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aniagaio/Documents/MIEB - UM/CEB e Academic English/FCT/Preliminary studies on the susceptibility to antibiotics of cells released from Staphylococcus epidermidis biofilms/Short Antibiotics/Submissão 6 - PeerJ/Submited/"/>
    </mc:Choice>
  </mc:AlternateContent>
  <xr:revisionPtr revIDLastSave="0" documentId="8_{B52395F2-F31D-F54F-8C5A-A74102FF5275}" xr6:coauthVersionLast="36" xr6:coauthVersionMax="36" xr10:uidLastSave="{00000000-0000-0000-0000-000000000000}"/>
  <bookViews>
    <workbookView xWindow="1820" yWindow="460" windowWidth="20540" windowHeight="16120" xr2:uid="{D107B77D-3EA3-AE4B-976D-AA01A0CA4CD6}"/>
  </bookViews>
  <sheets>
    <sheet name="RP62A" sheetId="15" r:id="rId1"/>
    <sheet name="9142" sheetId="1" r:id="rId2"/>
    <sheet name="IE186" sheetId="19" r:id="rId3"/>
    <sheet name="PT12003" sheetId="20" r:id="rId4"/>
    <sheet name="1457" sheetId="18" r:id="rId5"/>
    <sheet name="DEN69" sheetId="21" r:id="rId6"/>
    <sheet name="URU23" sheetId="22" r:id="rId7"/>
    <sheet name="IE214" sheetId="16" r:id="rId8"/>
    <sheet name="PT130132" sheetId="17" r:id="rId9"/>
    <sheet name="ICE09" sheetId="23" r:id="rId10"/>
    <sheet name="MEX60" sheetId="24" r:id="rId11"/>
  </sheets>
  <externalReferences>
    <externalReference r:id="rId1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1" i="24" l="1"/>
  <c r="F93" i="24"/>
  <c r="F75" i="24"/>
  <c r="F88" i="24"/>
  <c r="F87" i="24"/>
  <c r="F54" i="24"/>
  <c r="F51" i="24"/>
  <c r="F50" i="24"/>
  <c r="F35" i="24"/>
  <c r="F34" i="24"/>
  <c r="F33" i="24"/>
  <c r="F31" i="24"/>
  <c r="F18" i="24"/>
  <c r="F14" i="24"/>
  <c r="F99" i="24"/>
  <c r="F83" i="24"/>
  <c r="F82" i="24"/>
  <c r="F81" i="24"/>
  <c r="F79" i="24"/>
  <c r="F63" i="24"/>
  <c r="F45" i="24"/>
  <c r="F29" i="24"/>
  <c r="F28" i="24"/>
  <c r="F27" i="24"/>
  <c r="F25" i="24"/>
  <c r="F12" i="24"/>
  <c r="F114" i="24"/>
  <c r="F113" i="24"/>
  <c r="F112" i="24"/>
  <c r="F110" i="24"/>
  <c r="F109" i="24"/>
  <c r="F108" i="24"/>
  <c r="F107" i="24"/>
  <c r="F106" i="24"/>
  <c r="F105" i="24"/>
  <c r="F104" i="24"/>
  <c r="F103" i="24"/>
  <c r="F102" i="24"/>
  <c r="F101" i="24"/>
  <c r="F100" i="24"/>
  <c r="F98" i="24"/>
  <c r="F97" i="24"/>
  <c r="F96" i="24"/>
  <c r="F95" i="24"/>
  <c r="F94" i="24"/>
  <c r="F92" i="24"/>
  <c r="F91" i="24"/>
  <c r="F90" i="24"/>
  <c r="F89" i="24"/>
  <c r="F86" i="24"/>
  <c r="F85" i="24"/>
  <c r="F84" i="24"/>
  <c r="F80" i="24"/>
  <c r="F78" i="24"/>
  <c r="F77" i="24"/>
  <c r="F76" i="24"/>
  <c r="F74" i="24"/>
  <c r="F73" i="24"/>
  <c r="F72" i="24"/>
  <c r="F71" i="24"/>
  <c r="F70" i="24"/>
  <c r="F69" i="24"/>
  <c r="F68" i="24"/>
  <c r="F67" i="24"/>
  <c r="F66" i="24"/>
  <c r="F65" i="24"/>
  <c r="F64" i="24"/>
  <c r="F62" i="24"/>
  <c r="F61" i="24"/>
  <c r="F60" i="24"/>
  <c r="F59" i="24"/>
  <c r="F58" i="24"/>
  <c r="F57" i="24"/>
  <c r="F56" i="24"/>
  <c r="F55" i="24"/>
  <c r="F53" i="24"/>
  <c r="F52" i="24"/>
  <c r="F49" i="24"/>
  <c r="F48" i="24"/>
  <c r="F47" i="24"/>
  <c r="F46" i="24"/>
  <c r="F44" i="24"/>
  <c r="F43" i="24"/>
  <c r="F42" i="24"/>
  <c r="F41" i="24"/>
  <c r="F40" i="24"/>
  <c r="F39" i="24"/>
  <c r="F38" i="24"/>
  <c r="F37" i="24"/>
  <c r="F36" i="24"/>
  <c r="F32" i="24"/>
  <c r="F30" i="24"/>
  <c r="F26" i="24"/>
  <c r="F24" i="24"/>
  <c r="F23" i="24"/>
  <c r="F22" i="24"/>
  <c r="F21" i="24"/>
  <c r="F20" i="24"/>
  <c r="F19" i="24"/>
  <c r="F17" i="24"/>
  <c r="F16" i="24"/>
  <c r="F15" i="24"/>
  <c r="F13" i="24"/>
  <c r="F11" i="24"/>
  <c r="F10" i="24"/>
  <c r="F9" i="24"/>
  <c r="F8" i="24"/>
  <c r="F7" i="24"/>
  <c r="F111" i="23"/>
  <c r="F75" i="23"/>
  <c r="F58" i="23"/>
  <c r="F57" i="23"/>
  <c r="F41" i="23"/>
  <c r="F40" i="23"/>
  <c r="F39" i="23"/>
  <c r="F21" i="23"/>
  <c r="F106" i="23"/>
  <c r="F105" i="23"/>
  <c r="F90" i="23"/>
  <c r="F88" i="23"/>
  <c r="F87" i="23"/>
  <c r="F86" i="23"/>
  <c r="F69" i="23"/>
  <c r="F52" i="23"/>
  <c r="F51" i="23"/>
  <c r="F33" i="23"/>
  <c r="F18" i="23"/>
  <c r="F16" i="23"/>
  <c r="F15" i="23"/>
  <c r="F14" i="23"/>
  <c r="F9" i="23"/>
  <c r="F28" i="23"/>
  <c r="F27" i="23"/>
  <c r="F64" i="23"/>
  <c r="F63" i="23"/>
  <c r="F99" i="23"/>
  <c r="F114" i="23"/>
  <c r="F113" i="23"/>
  <c r="F112" i="23"/>
  <c r="F110" i="23"/>
  <c r="F109" i="23"/>
  <c r="F108" i="23"/>
  <c r="F107" i="23"/>
  <c r="F104" i="23"/>
  <c r="F103" i="23"/>
  <c r="F102" i="23"/>
  <c r="F101" i="23"/>
  <c r="F100" i="23"/>
  <c r="F98" i="23"/>
  <c r="F97" i="23"/>
  <c r="F96" i="23"/>
  <c r="F95" i="23"/>
  <c r="F94" i="23"/>
  <c r="F93" i="23"/>
  <c r="F92" i="23"/>
  <c r="F91" i="23"/>
  <c r="F89" i="23"/>
  <c r="F85" i="23"/>
  <c r="F84" i="23"/>
  <c r="F83" i="23"/>
  <c r="F82" i="23"/>
  <c r="F81" i="23"/>
  <c r="F80" i="23"/>
  <c r="F79" i="23"/>
  <c r="F78" i="23"/>
  <c r="F77" i="23"/>
  <c r="F76" i="23"/>
  <c r="F74" i="23"/>
  <c r="F73" i="23"/>
  <c r="F72" i="23"/>
  <c r="F71" i="23"/>
  <c r="F70" i="23"/>
  <c r="F68" i="23"/>
  <c r="F67" i="23"/>
  <c r="F66" i="23"/>
  <c r="F65" i="23"/>
  <c r="F62" i="23"/>
  <c r="F61" i="23"/>
  <c r="F60" i="23"/>
  <c r="F59" i="23"/>
  <c r="F56" i="23"/>
  <c r="F55" i="23"/>
  <c r="F54" i="23"/>
  <c r="F53" i="23"/>
  <c r="F50" i="23"/>
  <c r="F49" i="23"/>
  <c r="F48" i="23"/>
  <c r="F47" i="23"/>
  <c r="F46" i="23"/>
  <c r="F45" i="23"/>
  <c r="F44" i="23"/>
  <c r="F43" i="23"/>
  <c r="F42" i="23"/>
  <c r="F38" i="23"/>
  <c r="F37" i="23"/>
  <c r="F36" i="23"/>
  <c r="F35" i="23"/>
  <c r="F34" i="23"/>
  <c r="F32" i="23"/>
  <c r="F31" i="23"/>
  <c r="F30" i="23"/>
  <c r="F29" i="23"/>
  <c r="F26" i="23"/>
  <c r="F25" i="23"/>
  <c r="F24" i="23"/>
  <c r="F23" i="23"/>
  <c r="F22" i="23"/>
  <c r="F20" i="23"/>
  <c r="F19" i="23"/>
  <c r="F17" i="23"/>
  <c r="F13" i="23"/>
  <c r="F12" i="23"/>
  <c r="F11" i="23"/>
  <c r="F10" i="23"/>
  <c r="F8" i="23"/>
  <c r="F7" i="23"/>
  <c r="F112" i="22" l="1"/>
  <c r="F111" i="22"/>
  <c r="F76" i="22"/>
  <c r="F75" i="22"/>
  <c r="F59" i="22"/>
  <c r="F58" i="22"/>
  <c r="F57" i="22"/>
  <c r="F55" i="22"/>
  <c r="F40" i="22"/>
  <c r="F39" i="22"/>
  <c r="F21" i="22"/>
  <c r="F105" i="22"/>
  <c r="F89" i="22"/>
  <c r="F87" i="22"/>
  <c r="F85" i="22"/>
  <c r="F70" i="22"/>
  <c r="F54" i="22"/>
  <c r="F53" i="22"/>
  <c r="F50" i="22"/>
  <c r="F49" i="22"/>
  <c r="F35" i="22"/>
  <c r="F34" i="22"/>
  <c r="F33" i="22"/>
  <c r="F31" i="22"/>
  <c r="F17" i="22"/>
  <c r="F16" i="22"/>
  <c r="F15" i="22"/>
  <c r="F13" i="22"/>
  <c r="F100" i="22"/>
  <c r="F99" i="22"/>
  <c r="F65" i="22"/>
  <c r="F64" i="22"/>
  <c r="F63" i="22"/>
  <c r="F61" i="22"/>
  <c r="F44" i="22"/>
  <c r="F12" i="22"/>
  <c r="F9" i="22"/>
  <c r="F8" i="22"/>
  <c r="F114" i="22"/>
  <c r="F113" i="22"/>
  <c r="F110" i="22"/>
  <c r="F109" i="22"/>
  <c r="F108" i="22"/>
  <c r="F107" i="22"/>
  <c r="F106" i="22"/>
  <c r="F104" i="22"/>
  <c r="F103" i="22"/>
  <c r="F102" i="22"/>
  <c r="F101" i="22"/>
  <c r="F98" i="22"/>
  <c r="F97" i="22"/>
  <c r="F96" i="22"/>
  <c r="F95" i="22"/>
  <c r="F94" i="22"/>
  <c r="F93" i="22"/>
  <c r="F92" i="22"/>
  <c r="F91" i="22"/>
  <c r="F90" i="22"/>
  <c r="F88" i="22"/>
  <c r="F86" i="22"/>
  <c r="F84" i="22"/>
  <c r="F83" i="22"/>
  <c r="F82" i="22"/>
  <c r="F81" i="22"/>
  <c r="F80" i="22"/>
  <c r="F79" i="22"/>
  <c r="F78" i="22"/>
  <c r="F77" i="22"/>
  <c r="F74" i="22"/>
  <c r="F73" i="22"/>
  <c r="F72" i="22"/>
  <c r="F71" i="22"/>
  <c r="F69" i="22"/>
  <c r="F68" i="22"/>
  <c r="F67" i="22"/>
  <c r="F66" i="22"/>
  <c r="F62" i="22"/>
  <c r="F60" i="22"/>
  <c r="F56" i="22"/>
  <c r="F52" i="22"/>
  <c r="F51" i="22"/>
  <c r="F48" i="22"/>
  <c r="F47" i="22"/>
  <c r="F46" i="22"/>
  <c r="F45" i="22"/>
  <c r="F43" i="22"/>
  <c r="F42" i="22"/>
  <c r="F41" i="22"/>
  <c r="F38" i="22"/>
  <c r="F37" i="22"/>
  <c r="F36" i="22"/>
  <c r="F32" i="22"/>
  <c r="F24" i="22"/>
  <c r="F23" i="22"/>
  <c r="F22" i="22"/>
  <c r="F20" i="22"/>
  <c r="F19" i="22"/>
  <c r="F18" i="22"/>
  <c r="F14" i="22"/>
  <c r="F11" i="22"/>
  <c r="F10" i="22"/>
  <c r="F7" i="22"/>
  <c r="F111" i="21"/>
  <c r="F93" i="21"/>
  <c r="F76" i="21"/>
  <c r="F75" i="21"/>
  <c r="F58" i="21"/>
  <c r="F57" i="21"/>
  <c r="F22" i="21"/>
  <c r="F21" i="21"/>
  <c r="F105" i="21"/>
  <c r="F89" i="21"/>
  <c r="F88" i="21"/>
  <c r="F87" i="21"/>
  <c r="F85" i="21"/>
  <c r="F69" i="21"/>
  <c r="F51" i="21"/>
  <c r="F15" i="21"/>
  <c r="F100" i="21"/>
  <c r="F99" i="21"/>
  <c r="F84" i="21"/>
  <c r="F81" i="21"/>
  <c r="F80" i="21"/>
  <c r="F47" i="21"/>
  <c r="F46" i="21"/>
  <c r="F45" i="21"/>
  <c r="F43" i="21"/>
  <c r="F9" i="21"/>
  <c r="F8" i="21"/>
  <c r="F114" i="21"/>
  <c r="F113" i="21"/>
  <c r="F112" i="21"/>
  <c r="F110" i="21"/>
  <c r="F109" i="21"/>
  <c r="F108" i="21"/>
  <c r="F107" i="21"/>
  <c r="F106" i="21"/>
  <c r="F104" i="21"/>
  <c r="F103" i="21"/>
  <c r="F102" i="21"/>
  <c r="F101" i="21"/>
  <c r="F98" i="21"/>
  <c r="F97" i="21"/>
  <c r="F96" i="21"/>
  <c r="F95" i="21"/>
  <c r="F94" i="21"/>
  <c r="F92" i="21"/>
  <c r="F91" i="21"/>
  <c r="F90" i="21"/>
  <c r="F86" i="21"/>
  <c r="F83" i="21"/>
  <c r="F82" i="21"/>
  <c r="F79" i="21"/>
  <c r="F78" i="21"/>
  <c r="F77" i="21"/>
  <c r="F74" i="21"/>
  <c r="F73" i="21"/>
  <c r="F72" i="21"/>
  <c r="F71" i="21"/>
  <c r="F70" i="21"/>
  <c r="F68" i="21"/>
  <c r="F67" i="21"/>
  <c r="F66" i="21"/>
  <c r="F65" i="21"/>
  <c r="F64" i="21"/>
  <c r="F63" i="21"/>
  <c r="F62" i="21"/>
  <c r="F61" i="21"/>
  <c r="F60" i="21"/>
  <c r="F59" i="21"/>
  <c r="F56" i="21"/>
  <c r="F55" i="21"/>
  <c r="F54" i="21"/>
  <c r="F53" i="21"/>
  <c r="F52" i="21"/>
  <c r="F50" i="21"/>
  <c r="F49" i="21"/>
  <c r="F48" i="21"/>
  <c r="F44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24" i="21"/>
  <c r="F23" i="21"/>
  <c r="F20" i="21"/>
  <c r="F19" i="21"/>
  <c r="F18" i="21"/>
  <c r="F17" i="21"/>
  <c r="F16" i="21"/>
  <c r="F14" i="21"/>
  <c r="F13" i="21"/>
  <c r="F12" i="21"/>
  <c r="F11" i="21"/>
  <c r="F10" i="21"/>
  <c r="F7" i="21"/>
  <c r="F94" i="20"/>
  <c r="F93" i="20"/>
  <c r="F91" i="20"/>
  <c r="F74" i="20"/>
  <c r="F76" i="20"/>
  <c r="F75" i="20"/>
  <c r="F57" i="20"/>
  <c r="F39" i="20"/>
  <c r="F21" i="20"/>
  <c r="F106" i="20"/>
  <c r="F105" i="20"/>
  <c r="F90" i="20"/>
  <c r="F88" i="20"/>
  <c r="F87" i="20"/>
  <c r="F86" i="20"/>
  <c r="F69" i="20"/>
  <c r="F52" i="20"/>
  <c r="F51" i="20"/>
  <c r="F33" i="20"/>
  <c r="F18" i="20"/>
  <c r="F15" i="20"/>
  <c r="F14" i="20"/>
  <c r="F100" i="20"/>
  <c r="F99" i="20"/>
  <c r="F64" i="20"/>
  <c r="F63" i="20"/>
  <c r="F62" i="20"/>
  <c r="F46" i="20"/>
  <c r="F45" i="20"/>
  <c r="F43" i="20"/>
  <c r="F28" i="20"/>
  <c r="F27" i="20"/>
  <c r="F114" i="20"/>
  <c r="F113" i="20"/>
  <c r="F112" i="20"/>
  <c r="F111" i="20"/>
  <c r="F110" i="20"/>
  <c r="F109" i="20"/>
  <c r="F108" i="20"/>
  <c r="F107" i="20"/>
  <c r="F104" i="20"/>
  <c r="F103" i="20"/>
  <c r="F102" i="20"/>
  <c r="F101" i="20"/>
  <c r="F98" i="20"/>
  <c r="F97" i="20"/>
  <c r="F96" i="20"/>
  <c r="F95" i="20"/>
  <c r="F92" i="20"/>
  <c r="F89" i="20"/>
  <c r="F85" i="20"/>
  <c r="F84" i="20"/>
  <c r="F83" i="20"/>
  <c r="F82" i="20"/>
  <c r="F81" i="20"/>
  <c r="F80" i="20"/>
  <c r="F79" i="20"/>
  <c r="F78" i="20"/>
  <c r="F77" i="20"/>
  <c r="F73" i="20"/>
  <c r="F72" i="20"/>
  <c r="F71" i="20"/>
  <c r="F70" i="20"/>
  <c r="F68" i="20"/>
  <c r="F67" i="20"/>
  <c r="F66" i="20"/>
  <c r="F65" i="20"/>
  <c r="F61" i="20"/>
  <c r="F60" i="20"/>
  <c r="F59" i="20"/>
  <c r="F58" i="20"/>
  <c r="F56" i="20"/>
  <c r="F55" i="20"/>
  <c r="F54" i="20"/>
  <c r="F53" i="20"/>
  <c r="F50" i="20"/>
  <c r="F49" i="20"/>
  <c r="F48" i="20"/>
  <c r="F47" i="20"/>
  <c r="F44" i="20"/>
  <c r="F42" i="20"/>
  <c r="F41" i="20"/>
  <c r="F40" i="20"/>
  <c r="F38" i="20"/>
  <c r="F37" i="20"/>
  <c r="F36" i="20"/>
  <c r="F35" i="20"/>
  <c r="F34" i="20"/>
  <c r="F32" i="20"/>
  <c r="F31" i="20"/>
  <c r="F30" i="20"/>
  <c r="F29" i="20"/>
  <c r="F26" i="20"/>
  <c r="F25" i="20"/>
  <c r="F24" i="20"/>
  <c r="F23" i="20"/>
  <c r="F22" i="20"/>
  <c r="F20" i="20"/>
  <c r="F19" i="20"/>
  <c r="F17" i="20"/>
  <c r="F16" i="20"/>
  <c r="F13" i="20"/>
  <c r="F113" i="19"/>
  <c r="F112" i="19"/>
  <c r="F111" i="19"/>
  <c r="F109" i="19"/>
  <c r="F93" i="19"/>
  <c r="F75" i="19"/>
  <c r="F59" i="19"/>
  <c r="F58" i="19"/>
  <c r="F57" i="19"/>
  <c r="F55" i="19"/>
  <c r="F39" i="19"/>
  <c r="F24" i="19"/>
  <c r="F20" i="19"/>
  <c r="F107" i="19"/>
  <c r="F105" i="19"/>
  <c r="F103" i="19"/>
  <c r="F88" i="19"/>
  <c r="F87" i="19"/>
  <c r="F85" i="19"/>
  <c r="F72" i="19"/>
  <c r="F70" i="19"/>
  <c r="F69" i="19"/>
  <c r="F68" i="19"/>
  <c r="F51" i="19"/>
  <c r="F15" i="19"/>
  <c r="F84" i="19"/>
  <c r="F80" i="19"/>
  <c r="F65" i="19"/>
  <c r="F63" i="19"/>
  <c r="F61" i="19"/>
  <c r="F47" i="19"/>
  <c r="F45" i="19"/>
  <c r="F43" i="19"/>
  <c r="F27" i="19"/>
  <c r="F89" i="19"/>
  <c r="F90" i="19"/>
  <c r="F91" i="19"/>
  <c r="F60" i="19"/>
  <c r="F62" i="19"/>
  <c r="F13" i="19"/>
  <c r="F14" i="19"/>
  <c r="F114" i="19"/>
  <c r="F110" i="19"/>
  <c r="F108" i="19"/>
  <c r="F106" i="19"/>
  <c r="F104" i="19"/>
  <c r="F102" i="19"/>
  <c r="F101" i="19"/>
  <c r="F100" i="19"/>
  <c r="F99" i="19"/>
  <c r="F98" i="19"/>
  <c r="F97" i="19"/>
  <c r="F96" i="19"/>
  <c r="F95" i="19"/>
  <c r="F94" i="19"/>
  <c r="F92" i="19"/>
  <c r="F86" i="19"/>
  <c r="F83" i="19"/>
  <c r="F82" i="19"/>
  <c r="F81" i="19"/>
  <c r="F79" i="19"/>
  <c r="F78" i="19"/>
  <c r="F77" i="19"/>
  <c r="F76" i="19"/>
  <c r="F74" i="19"/>
  <c r="F73" i="19"/>
  <c r="F71" i="19"/>
  <c r="F67" i="19"/>
  <c r="F66" i="19"/>
  <c r="F64" i="19"/>
  <c r="F56" i="19"/>
  <c r="F54" i="19"/>
  <c r="F53" i="19"/>
  <c r="F52" i="19"/>
  <c r="F50" i="19"/>
  <c r="F49" i="19"/>
  <c r="F48" i="19"/>
  <c r="F46" i="19"/>
  <c r="F44" i="19"/>
  <c r="F42" i="19"/>
  <c r="F41" i="19"/>
  <c r="F40" i="19"/>
  <c r="F38" i="19"/>
  <c r="F37" i="19"/>
  <c r="F36" i="19"/>
  <c r="F35" i="19"/>
  <c r="F34" i="19"/>
  <c r="F33" i="19"/>
  <c r="F32" i="19"/>
  <c r="F31" i="19"/>
  <c r="F30" i="19"/>
  <c r="F29" i="19"/>
  <c r="F28" i="19"/>
  <c r="F26" i="19"/>
  <c r="F25" i="19"/>
  <c r="F23" i="19"/>
  <c r="F22" i="19"/>
  <c r="F21" i="19"/>
  <c r="F19" i="19"/>
  <c r="F18" i="19"/>
  <c r="F17" i="19"/>
  <c r="F16" i="19"/>
  <c r="F111" i="18"/>
  <c r="F95" i="18"/>
  <c r="F75" i="18"/>
  <c r="F74" i="18"/>
  <c r="F60" i="18"/>
  <c r="F57" i="18"/>
  <c r="F56" i="18"/>
  <c r="F38" i="18"/>
  <c r="F37" i="18"/>
  <c r="F21" i="18"/>
  <c r="F107" i="18"/>
  <c r="F106" i="18"/>
  <c r="F105" i="18"/>
  <c r="F103" i="18"/>
  <c r="F88" i="18"/>
  <c r="F87" i="18"/>
  <c r="F69" i="18"/>
  <c r="F52" i="18"/>
  <c r="F36" i="18"/>
  <c r="F33" i="18"/>
  <c r="F32" i="18"/>
  <c r="F14" i="18"/>
  <c r="F99" i="18"/>
  <c r="F79" i="18"/>
  <c r="F66" i="18"/>
  <c r="F65" i="18"/>
  <c r="F63" i="18"/>
  <c r="F62" i="18"/>
  <c r="F43" i="18"/>
  <c r="F9" i="18"/>
  <c r="F8" i="18"/>
  <c r="F59" i="18"/>
  <c r="F61" i="18"/>
  <c r="F68" i="18"/>
  <c r="F70" i="18"/>
  <c r="F71" i="18"/>
  <c r="F72" i="18"/>
  <c r="F73" i="18"/>
  <c r="F85" i="18"/>
  <c r="F86" i="18"/>
  <c r="F89" i="18"/>
  <c r="F90" i="18"/>
  <c r="F96" i="18"/>
  <c r="F114" i="18"/>
  <c r="F113" i="18"/>
  <c r="F112" i="18"/>
  <c r="F110" i="18"/>
  <c r="F109" i="18"/>
  <c r="F108" i="18"/>
  <c r="F104" i="18"/>
  <c r="F102" i="18"/>
  <c r="F101" i="18"/>
  <c r="F100" i="18"/>
  <c r="F98" i="18"/>
  <c r="F97" i="18"/>
  <c r="F94" i="18"/>
  <c r="F93" i="18"/>
  <c r="F92" i="18"/>
  <c r="F91" i="18"/>
  <c r="F83" i="18"/>
  <c r="F82" i="18"/>
  <c r="F80" i="18"/>
  <c r="F77" i="18"/>
  <c r="F76" i="18"/>
  <c r="F67" i="18"/>
  <c r="F64" i="18"/>
  <c r="F58" i="18"/>
  <c r="F55" i="18"/>
  <c r="F53" i="18"/>
  <c r="F51" i="18"/>
  <c r="F50" i="18"/>
  <c r="F49" i="18"/>
  <c r="F48" i="18"/>
  <c r="F47" i="18"/>
  <c r="F46" i="18"/>
  <c r="F45" i="18"/>
  <c r="F44" i="18"/>
  <c r="F41" i="18"/>
  <c r="F40" i="18"/>
  <c r="F35" i="18"/>
  <c r="F34" i="18"/>
  <c r="F31" i="18"/>
  <c r="F30" i="18"/>
  <c r="F29" i="18"/>
  <c r="F28" i="18"/>
  <c r="F27" i="18"/>
  <c r="F26" i="18"/>
  <c r="F25" i="18"/>
  <c r="F24" i="18"/>
  <c r="F23" i="18"/>
  <c r="F22" i="18"/>
  <c r="F20" i="18"/>
  <c r="F19" i="18"/>
  <c r="F11" i="18"/>
  <c r="F10" i="18"/>
  <c r="F7" i="18"/>
  <c r="F111" i="17"/>
  <c r="F110" i="17"/>
  <c r="F92" i="17"/>
  <c r="F76" i="17"/>
  <c r="F75" i="17"/>
  <c r="F58" i="17"/>
  <c r="F56" i="17"/>
  <c r="F40" i="17"/>
  <c r="F39" i="17"/>
  <c r="F22" i="17"/>
  <c r="F21" i="17"/>
  <c r="F107" i="17"/>
  <c r="F105" i="17"/>
  <c r="F103" i="17"/>
  <c r="F88" i="17"/>
  <c r="F85" i="17"/>
  <c r="F68" i="17"/>
  <c r="F67" i="17"/>
  <c r="F52" i="17"/>
  <c r="F16" i="17"/>
  <c r="F13" i="17"/>
  <c r="F101" i="17"/>
  <c r="F99" i="17"/>
  <c r="F97" i="17"/>
  <c r="F82" i="17"/>
  <c r="F81" i="17"/>
  <c r="F63" i="17"/>
  <c r="F61" i="17"/>
  <c r="F45" i="17"/>
  <c r="F29" i="17"/>
  <c r="F27" i="17"/>
  <c r="F25" i="17"/>
  <c r="F10" i="17"/>
  <c r="F9" i="17"/>
  <c r="F11" i="17"/>
  <c r="F12" i="17"/>
  <c r="F14" i="17"/>
  <c r="F17" i="17"/>
  <c r="F19" i="17"/>
  <c r="F20" i="17"/>
  <c r="F23" i="17"/>
  <c r="F24" i="17"/>
  <c r="F26" i="17"/>
  <c r="F28" i="17"/>
  <c r="F30" i="17"/>
  <c r="F35" i="17"/>
  <c r="F36" i="17"/>
  <c r="F37" i="17"/>
  <c r="F38" i="17"/>
  <c r="F41" i="17"/>
  <c r="F42" i="17"/>
  <c r="F43" i="17"/>
  <c r="F44" i="17"/>
  <c r="F46" i="17"/>
  <c r="F47" i="17"/>
  <c r="F48" i="17"/>
  <c r="F49" i="17"/>
  <c r="F50" i="17"/>
  <c r="F51" i="17"/>
  <c r="F53" i="17"/>
  <c r="F54" i="17"/>
  <c r="F55" i="17"/>
  <c r="F57" i="17"/>
  <c r="F59" i="17"/>
  <c r="F62" i="17"/>
  <c r="F64" i="17"/>
  <c r="F65" i="17"/>
  <c r="F66" i="17"/>
  <c r="F70" i="17"/>
  <c r="F71" i="17"/>
  <c r="F73" i="17"/>
  <c r="F74" i="17"/>
  <c r="F77" i="17"/>
  <c r="F78" i="17"/>
  <c r="F79" i="17"/>
  <c r="F80" i="17"/>
  <c r="F83" i="17"/>
  <c r="F84" i="17"/>
  <c r="F86" i="17"/>
  <c r="F89" i="17"/>
  <c r="F91" i="17"/>
  <c r="F93" i="17"/>
  <c r="F94" i="17"/>
  <c r="F95" i="17"/>
  <c r="F98" i="17"/>
  <c r="F100" i="17"/>
  <c r="F102" i="17"/>
  <c r="F104" i="17"/>
  <c r="F106" i="17"/>
  <c r="F108" i="17"/>
  <c r="F109" i="17"/>
  <c r="F112" i="17"/>
  <c r="F113" i="17"/>
  <c r="F114" i="17"/>
  <c r="F8" i="17"/>
  <c r="F7" i="17"/>
  <c r="F113" i="16"/>
  <c r="F111" i="16"/>
  <c r="F109" i="16"/>
  <c r="F94" i="16"/>
  <c r="F93" i="16"/>
  <c r="F91" i="16"/>
  <c r="F92" i="16"/>
  <c r="F75" i="16"/>
  <c r="F57" i="16"/>
  <c r="F56" i="16"/>
  <c r="F40" i="16"/>
  <c r="F39" i="16"/>
  <c r="F21" i="16"/>
  <c r="F108" i="16"/>
  <c r="F105" i="16"/>
  <c r="F104" i="16"/>
  <c r="F87" i="16"/>
  <c r="F86" i="16"/>
  <c r="F69" i="16"/>
  <c r="F51" i="16"/>
  <c r="F34" i="16"/>
  <c r="F33" i="16"/>
  <c r="F15" i="16"/>
  <c r="F99" i="16"/>
  <c r="F83" i="16"/>
  <c r="F81" i="16"/>
  <c r="F79" i="16"/>
  <c r="F62" i="16"/>
  <c r="F61" i="16"/>
  <c r="F47" i="16"/>
  <c r="F45" i="16"/>
  <c r="F43" i="16"/>
  <c r="F28" i="16"/>
  <c r="F27" i="16"/>
  <c r="F8" i="16"/>
  <c r="F7" i="16"/>
  <c r="F10" i="16"/>
  <c r="F11" i="16"/>
  <c r="F13" i="16"/>
  <c r="F14" i="16"/>
  <c r="F16" i="16"/>
  <c r="F17" i="16"/>
  <c r="F18" i="16"/>
  <c r="F19" i="16"/>
  <c r="F20" i="16"/>
  <c r="F22" i="16"/>
  <c r="F23" i="16"/>
  <c r="F24" i="16"/>
  <c r="F25" i="16"/>
  <c r="F26" i="16"/>
  <c r="F29" i="16"/>
  <c r="F30" i="16"/>
  <c r="F31" i="16"/>
  <c r="F32" i="16"/>
  <c r="F35" i="16"/>
  <c r="F36" i="16"/>
  <c r="F37" i="16"/>
  <c r="F38" i="16"/>
  <c r="F41" i="16"/>
  <c r="F42" i="16"/>
  <c r="F44" i="16"/>
  <c r="F46" i="16"/>
  <c r="F48" i="16"/>
  <c r="F49" i="16"/>
  <c r="F50" i="16"/>
  <c r="F52" i="16"/>
  <c r="F53" i="16"/>
  <c r="F54" i="16"/>
  <c r="F55" i="16"/>
  <c r="F58" i="16"/>
  <c r="F59" i="16"/>
  <c r="F63" i="16"/>
  <c r="F64" i="16"/>
  <c r="F65" i="16"/>
  <c r="F66" i="16"/>
  <c r="F67" i="16"/>
  <c r="F68" i="16"/>
  <c r="F70" i="16"/>
  <c r="F71" i="16"/>
  <c r="F72" i="16"/>
  <c r="F73" i="16"/>
  <c r="F74" i="16"/>
  <c r="F76" i="16"/>
  <c r="F77" i="16"/>
  <c r="F78" i="16"/>
  <c r="F80" i="16"/>
  <c r="F82" i="16"/>
  <c r="F84" i="16"/>
  <c r="F85" i="16"/>
  <c r="F88" i="16"/>
  <c r="F89" i="16"/>
  <c r="F95" i="16"/>
  <c r="F96" i="16"/>
  <c r="F97" i="16"/>
  <c r="F98" i="16"/>
  <c r="F100" i="16"/>
  <c r="F101" i="16"/>
  <c r="F102" i="16"/>
  <c r="F103" i="16"/>
  <c r="F106" i="16"/>
  <c r="F107" i="16"/>
  <c r="F110" i="16"/>
  <c r="F112" i="16"/>
  <c r="F114" i="16"/>
  <c r="F113" i="15"/>
  <c r="F112" i="15"/>
  <c r="F111" i="15"/>
  <c r="F109" i="15"/>
  <c r="F75" i="15"/>
  <c r="F56" i="15"/>
  <c r="F20" i="15"/>
  <c r="F19" i="15"/>
  <c r="F101" i="15"/>
  <c r="F100" i="15"/>
  <c r="F99" i="15"/>
  <c r="F97" i="15"/>
  <c r="F45" i="15"/>
  <c r="F41" i="15"/>
  <c r="F37" i="15"/>
  <c r="F48" i="15"/>
  <c r="F12" i="15"/>
  <c r="F62" i="15"/>
  <c r="F47" i="15"/>
  <c r="F44" i="15"/>
  <c r="F43" i="15"/>
  <c r="F11" i="15"/>
  <c r="F110" i="15"/>
  <c r="F108" i="15"/>
  <c r="F107" i="15"/>
  <c r="F106" i="15"/>
  <c r="F105" i="15"/>
  <c r="F104" i="15"/>
  <c r="F103" i="15"/>
  <c r="F102" i="15"/>
  <c r="F98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1" i="15"/>
  <c r="F59" i="15"/>
  <c r="F58" i="15"/>
  <c r="F57" i="15"/>
  <c r="F55" i="15"/>
  <c r="F53" i="15"/>
  <c r="F52" i="15"/>
  <c r="F51" i="15"/>
  <c r="F50" i="15"/>
  <c r="F49" i="15"/>
  <c r="F46" i="15"/>
  <c r="F42" i="15"/>
  <c r="F40" i="15"/>
  <c r="F39" i="15"/>
  <c r="F38" i="15"/>
  <c r="F36" i="15"/>
  <c r="F35" i="15"/>
  <c r="F34" i="15"/>
  <c r="F33" i="15"/>
  <c r="F32" i="15"/>
  <c r="F31" i="15"/>
  <c r="F30" i="15"/>
  <c r="F29" i="15"/>
  <c r="F28" i="15"/>
  <c r="F26" i="15"/>
  <c r="F25" i="15"/>
  <c r="F23" i="15"/>
  <c r="F22" i="15"/>
  <c r="F17" i="15"/>
  <c r="F16" i="15"/>
  <c r="F14" i="15"/>
  <c r="F13" i="15"/>
  <c r="F10" i="15"/>
  <c r="F8" i="15"/>
  <c r="F7" i="15"/>
  <c r="F17" i="18" l="1"/>
  <c r="F15" i="18"/>
  <c r="F16" i="18"/>
  <c r="F13" i="18"/>
  <c r="F25" i="1" l="1"/>
  <c r="F113" i="1" l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5" i="1"/>
  <c r="F94" i="1"/>
  <c r="F93" i="1"/>
  <c r="F92" i="1"/>
  <c r="F91" i="1"/>
  <c r="F90" i="1"/>
  <c r="F89" i="1"/>
  <c r="F88" i="1"/>
  <c r="F87" i="1"/>
  <c r="F86" i="1"/>
  <c r="F85" i="1"/>
  <c r="F63" i="1"/>
  <c r="F62" i="1"/>
  <c r="F61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45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4" i="1"/>
  <c r="F43" i="1"/>
  <c r="F26" i="1" l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7" i="1"/>
  <c r="E97" i="1" l="1"/>
  <c r="F97" i="1" s="1"/>
  <c r="E79" i="1" l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F32" i="17" l="1"/>
  <c r="F34" i="17"/>
  <c r="F33" i="17"/>
  <c r="F31" i="17"/>
  <c r="F11" i="19" l="1"/>
  <c r="F9" i="19"/>
  <c r="F7" i="19"/>
  <c r="F12" i="19"/>
  <c r="F10" i="19"/>
  <c r="F8" i="19"/>
  <c r="F8" i="20" l="1"/>
  <c r="F11" i="20"/>
  <c r="F9" i="20"/>
  <c r="F12" i="20"/>
  <c r="F10" i="20"/>
  <c r="F7" i="20"/>
  <c r="F29" i="21" l="1"/>
  <c r="F27" i="21"/>
  <c r="F30" i="21"/>
  <c r="F26" i="21"/>
  <c r="F25" i="21"/>
  <c r="F28" i="21"/>
  <c r="F29" i="22" l="1"/>
  <c r="F30" i="22"/>
  <c r="F25" i="22"/>
  <c r="F27" i="22"/>
  <c r="F26" i="22"/>
  <c r="F28" i="22"/>
</calcChain>
</file>

<file path=xl/sharedStrings.xml><?xml version="1.0" encoding="utf-8"?>
<sst xmlns="http://schemas.openxmlformats.org/spreadsheetml/2006/main" count="282" uniqueCount="31">
  <si>
    <t>CFU counting</t>
  </si>
  <si>
    <t>Strain:</t>
  </si>
  <si>
    <t>Antibiotic:</t>
  </si>
  <si>
    <t>Vancomycin</t>
  </si>
  <si>
    <t>Assay #</t>
  </si>
  <si>
    <t>Sample</t>
  </si>
  <si>
    <t>Biofilm Control</t>
  </si>
  <si>
    <t>CFU/mL</t>
  </si>
  <si>
    <t>Biofilm  with antibiotic</t>
  </si>
  <si>
    <t>BRC Control</t>
  </si>
  <si>
    <t>BRC with antibiotic</t>
  </si>
  <si>
    <t>Nd</t>
  </si>
  <si>
    <t>* Nd - Not detected</t>
  </si>
  <si>
    <t>Planktonic Control</t>
  </si>
  <si>
    <t>Planktonic with antibiotic</t>
  </si>
  <si>
    <t>Biological replicate #</t>
  </si>
  <si>
    <t>Technical replicate #</t>
  </si>
  <si>
    <t>Exposure time:</t>
  </si>
  <si>
    <t>2 hours</t>
  </si>
  <si>
    <t>Log CFU/mL</t>
  </si>
  <si>
    <r>
      <rPr>
        <b/>
        <i/>
        <sz val="12"/>
        <color theme="1"/>
        <rFont val="Calibri"/>
        <family val="2"/>
        <scheme val="minor"/>
      </rPr>
      <t>S. epidermidis</t>
    </r>
    <r>
      <rPr>
        <b/>
        <sz val="12"/>
        <color theme="1"/>
        <rFont val="Calibri"/>
        <family val="2"/>
        <scheme val="minor"/>
      </rPr>
      <t xml:space="preserve"> 9142</t>
    </r>
  </si>
  <si>
    <r>
      <rPr>
        <b/>
        <i/>
        <sz val="12"/>
        <color theme="1"/>
        <rFont val="Calibri"/>
        <family val="2"/>
        <scheme val="minor"/>
      </rPr>
      <t>S. epidermidis</t>
    </r>
    <r>
      <rPr>
        <b/>
        <sz val="12"/>
        <color theme="1"/>
        <rFont val="Calibri"/>
        <family val="2"/>
        <scheme val="minor"/>
      </rPr>
      <t xml:space="preserve"> RP62A</t>
    </r>
  </si>
  <si>
    <r>
      <rPr>
        <b/>
        <i/>
        <sz val="12"/>
        <color theme="1"/>
        <rFont val="Calibri"/>
        <family val="2"/>
        <scheme val="minor"/>
      </rPr>
      <t>S. epidermidis</t>
    </r>
    <r>
      <rPr>
        <b/>
        <sz val="12"/>
        <color theme="1"/>
        <rFont val="Calibri"/>
        <family val="2"/>
        <scheme val="minor"/>
      </rPr>
      <t xml:space="preserve"> IE214</t>
    </r>
  </si>
  <si>
    <r>
      <rPr>
        <b/>
        <i/>
        <sz val="12"/>
        <color theme="1"/>
        <rFont val="Calibri"/>
        <family val="2"/>
        <scheme val="minor"/>
      </rPr>
      <t>S. epidermidis</t>
    </r>
    <r>
      <rPr>
        <b/>
        <sz val="12"/>
        <color theme="1"/>
        <rFont val="Calibri"/>
        <family val="2"/>
        <scheme val="minor"/>
      </rPr>
      <t xml:space="preserve"> PT130132</t>
    </r>
  </si>
  <si>
    <r>
      <rPr>
        <b/>
        <i/>
        <sz val="12"/>
        <color theme="1"/>
        <rFont val="Calibri"/>
        <family val="2"/>
        <scheme val="minor"/>
      </rPr>
      <t>S. epidermidis</t>
    </r>
    <r>
      <rPr>
        <b/>
        <sz val="12"/>
        <color theme="1"/>
        <rFont val="Calibri"/>
        <family val="2"/>
        <scheme val="minor"/>
      </rPr>
      <t xml:space="preserve"> 1457</t>
    </r>
  </si>
  <si>
    <r>
      <rPr>
        <b/>
        <i/>
        <sz val="12"/>
        <color theme="1"/>
        <rFont val="Calibri"/>
        <family val="2"/>
        <scheme val="minor"/>
      </rPr>
      <t>S. epidermidis</t>
    </r>
    <r>
      <rPr>
        <b/>
        <sz val="12"/>
        <color theme="1"/>
        <rFont val="Calibri"/>
        <family val="2"/>
        <scheme val="minor"/>
      </rPr>
      <t xml:space="preserve"> IE186</t>
    </r>
  </si>
  <si>
    <r>
      <rPr>
        <b/>
        <i/>
        <sz val="12"/>
        <color theme="1"/>
        <rFont val="Calibri"/>
        <family val="2"/>
        <scheme val="minor"/>
      </rPr>
      <t>S. epidermidis</t>
    </r>
    <r>
      <rPr>
        <b/>
        <sz val="12"/>
        <color theme="1"/>
        <rFont val="Calibri"/>
        <family val="2"/>
        <scheme val="minor"/>
      </rPr>
      <t xml:space="preserve"> PT12003</t>
    </r>
  </si>
  <si>
    <r>
      <rPr>
        <b/>
        <i/>
        <sz val="12"/>
        <color theme="1"/>
        <rFont val="Calibri"/>
        <family val="2"/>
        <scheme val="minor"/>
      </rPr>
      <t>S. epidermidis</t>
    </r>
    <r>
      <rPr>
        <b/>
        <sz val="12"/>
        <color theme="1"/>
        <rFont val="Calibri"/>
        <family val="2"/>
        <scheme val="minor"/>
      </rPr>
      <t xml:space="preserve"> DEN69</t>
    </r>
  </si>
  <si>
    <r>
      <rPr>
        <b/>
        <i/>
        <sz val="12"/>
        <color theme="1"/>
        <rFont val="Calibri"/>
        <family val="2"/>
        <scheme val="minor"/>
      </rPr>
      <t>S. epidermidis</t>
    </r>
    <r>
      <rPr>
        <b/>
        <sz val="12"/>
        <color theme="1"/>
        <rFont val="Calibri"/>
        <family val="2"/>
        <scheme val="minor"/>
      </rPr>
      <t xml:space="preserve"> URU23</t>
    </r>
  </si>
  <si>
    <r>
      <rPr>
        <b/>
        <i/>
        <sz val="12"/>
        <color theme="1"/>
        <rFont val="Calibri"/>
        <family val="2"/>
        <scheme val="minor"/>
      </rPr>
      <t>S. epidermidis</t>
    </r>
    <r>
      <rPr>
        <b/>
        <sz val="12"/>
        <color theme="1"/>
        <rFont val="Calibri"/>
        <family val="2"/>
        <scheme val="minor"/>
      </rPr>
      <t xml:space="preserve"> ICE09</t>
    </r>
  </si>
  <si>
    <r>
      <rPr>
        <b/>
        <i/>
        <sz val="12"/>
        <color theme="1"/>
        <rFont val="Calibri"/>
        <family val="2"/>
        <scheme val="minor"/>
      </rPr>
      <t>S. epidermidis</t>
    </r>
    <r>
      <rPr>
        <b/>
        <sz val="12"/>
        <color theme="1"/>
        <rFont val="Calibri"/>
        <family val="2"/>
        <scheme val="minor"/>
      </rPr>
      <t xml:space="preserve"> MEX60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</si>
</sst>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2614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0" fontId="1" fillId="3" borderId="0" xfId="0" applyFont="1" applyFill="1"/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/>
    </xf>
    <xf numFmtId="11" fontId="0" fillId="2" borderId="0" xfId="0" applyNumberFormat="1" applyFill="1" applyAlignment="1">
      <alignment horizontal="center"/>
    </xf>
    <xf numFmtId="11" fontId="0" fillId="0" borderId="0" xfId="0" applyNumberFormat="1" applyFont="1" applyAlignment="1">
      <alignment horizontal="center"/>
    </xf>
    <xf numFmtId="11" fontId="2" fillId="0" borderId="0" xfId="0" applyNumberFormat="1" applyFont="1" applyAlignment="1">
      <alignment horizontal="center"/>
    </xf>
    <xf numFmtId="11" fontId="3" fillId="0" borderId="0" xfId="0" applyNumberFormat="1" applyFont="1" applyFill="1" applyAlignment="1">
      <alignment horizontal="center"/>
    </xf>
    <xf numFmtId="11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horizontal="center" vertical="center" wrapText="1"/>
    </xf>
    <xf numFmtId="0" fontId="0" fillId="8" borderId="0" xfId="0" applyFill="1" applyAlignment="1">
      <alignment horizontal="center" vertical="center"/>
    </xf>
    <xf numFmtId="0" fontId="0" fillId="9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8B82"/>
      <color rgb="FFFF7E79"/>
      <color rgb="FFE77574"/>
      <color rgb="FFEF7408"/>
      <color rgb="FFC2614F"/>
      <color rgb="FFE13F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iagaio/Documents/MIEB%20-%20UM/CEB%20e%20Academic%20English/CEB/Antib.%20TESE/Resultados/Tarefa%20I/Vancomicina/Vancomicina_Ensaio%201%20(Revist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=2H (Sem interesse)"/>
      <sheetName val="T=6H (Sem interesse)"/>
      <sheetName val="T=2H com DELTA LOG"/>
      <sheetName val="T=6H com DELTA LOG"/>
      <sheetName val="Folha final"/>
    </sheetNames>
    <sheetDataSet>
      <sheetData sheetId="0"/>
      <sheetData sheetId="1"/>
      <sheetData sheetId="2">
        <row r="8">
          <cell r="F8">
            <v>-4</v>
          </cell>
        </row>
        <row r="50">
          <cell r="F50">
            <v>14</v>
          </cell>
        </row>
        <row r="51">
          <cell r="F51">
            <v>15</v>
          </cell>
        </row>
        <row r="52">
          <cell r="F52">
            <v>13</v>
          </cell>
        </row>
        <row r="54">
          <cell r="F54">
            <v>8</v>
          </cell>
        </row>
        <row r="55">
          <cell r="F55">
            <v>12</v>
          </cell>
        </row>
        <row r="56">
          <cell r="F56">
            <v>15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1BADA-DB57-354B-86E7-8AA2B8E9FCC2}">
  <dimension ref="A1:F114"/>
  <sheetViews>
    <sheetView tabSelected="1" zoomScaleNormal="100" workbookViewId="0">
      <selection activeCell="I22" sqref="I22"/>
    </sheetView>
  </sheetViews>
  <sheetFormatPr baseColWidth="10" defaultRowHeight="16"/>
  <cols>
    <col min="1" max="1" width="17.33203125" customWidth="1"/>
    <col min="3" max="3" width="22.1640625" customWidth="1"/>
    <col min="4" max="4" width="18.5" style="13" customWidth="1"/>
    <col min="5" max="5" width="11.83203125" style="5" customWidth="1"/>
    <col min="6" max="6" width="15.33203125" style="11" customWidth="1"/>
  </cols>
  <sheetData>
    <row r="1" spans="1:6">
      <c r="A1" s="3" t="s">
        <v>1</v>
      </c>
      <c r="B1" s="3" t="s">
        <v>21</v>
      </c>
      <c r="C1" s="2"/>
      <c r="D1" s="13" t="s">
        <v>12</v>
      </c>
    </row>
    <row r="2" spans="1:6">
      <c r="A2" s="3" t="s">
        <v>2</v>
      </c>
      <c r="B2" s="2" t="s">
        <v>3</v>
      </c>
      <c r="C2" s="2"/>
    </row>
    <row r="3" spans="1:6">
      <c r="A3" s="3" t="s">
        <v>17</v>
      </c>
      <c r="B3" s="2" t="s">
        <v>18</v>
      </c>
      <c r="C3" s="2"/>
    </row>
    <row r="5" spans="1:6">
      <c r="A5" s="14" t="s">
        <v>0</v>
      </c>
      <c r="B5" s="14"/>
      <c r="C5" s="14"/>
      <c r="D5" s="14"/>
      <c r="E5" s="6"/>
    </row>
    <row r="6" spans="1:6" s="1" customFormat="1">
      <c r="A6" s="1" t="s">
        <v>5</v>
      </c>
      <c r="B6" s="1" t="s">
        <v>4</v>
      </c>
      <c r="C6" s="1" t="s">
        <v>15</v>
      </c>
      <c r="D6" s="13" t="s">
        <v>16</v>
      </c>
      <c r="E6" s="5" t="s">
        <v>7</v>
      </c>
      <c r="F6" s="11" t="s">
        <v>19</v>
      </c>
    </row>
    <row r="7" spans="1:6">
      <c r="A7" s="16" t="s">
        <v>6</v>
      </c>
      <c r="B7" s="15">
        <v>1</v>
      </c>
      <c r="C7" s="15">
        <v>1</v>
      </c>
      <c r="D7" s="13">
        <v>1</v>
      </c>
      <c r="E7" s="5">
        <v>20000000</v>
      </c>
      <c r="F7" s="12">
        <f>LOG(E7)</f>
        <v>7.3010299956639813</v>
      </c>
    </row>
    <row r="8" spans="1:6">
      <c r="A8" s="16"/>
      <c r="B8" s="15"/>
      <c r="C8" s="15"/>
      <c r="D8" s="13">
        <v>2</v>
      </c>
      <c r="E8" s="5">
        <v>22000000</v>
      </c>
      <c r="F8" s="12">
        <f t="shared" ref="F8:F71" si="0">LOG(E8)</f>
        <v>7.3424226808222066</v>
      </c>
    </row>
    <row r="9" spans="1:6">
      <c r="A9" s="16"/>
      <c r="B9" s="15"/>
      <c r="C9" s="15"/>
      <c r="D9" s="13">
        <v>3</v>
      </c>
      <c r="E9" s="5">
        <v>28000000</v>
      </c>
      <c r="F9" s="12" t="s">
        <v>11</v>
      </c>
    </row>
    <row r="10" spans="1:6">
      <c r="A10" s="16"/>
      <c r="B10" s="15"/>
      <c r="C10" s="15">
        <v>2</v>
      </c>
      <c r="D10" s="13">
        <v>1</v>
      </c>
      <c r="E10" s="5">
        <v>20000000</v>
      </c>
      <c r="F10" s="12">
        <f t="shared" si="0"/>
        <v>7.3010299956639813</v>
      </c>
    </row>
    <row r="11" spans="1:6">
      <c r="A11" s="16"/>
      <c r="B11" s="15"/>
      <c r="C11" s="15"/>
      <c r="D11" s="13">
        <v>2</v>
      </c>
      <c r="E11" s="5">
        <v>20000000</v>
      </c>
      <c r="F11" s="12">
        <f t="shared" si="0"/>
        <v>7.3010299956639813</v>
      </c>
    </row>
    <row r="12" spans="1:6">
      <c r="A12" s="16"/>
      <c r="B12" s="15"/>
      <c r="C12" s="15"/>
      <c r="D12" s="13">
        <v>3</v>
      </c>
      <c r="E12" s="5">
        <v>24000000</v>
      </c>
      <c r="F12" s="12">
        <f t="shared" si="0"/>
        <v>7.3802112417116064</v>
      </c>
    </row>
    <row r="13" spans="1:6">
      <c r="A13" s="16"/>
      <c r="B13" s="15">
        <v>2</v>
      </c>
      <c r="C13" s="15">
        <v>1</v>
      </c>
      <c r="D13" s="13">
        <v>1</v>
      </c>
      <c r="E13" s="5">
        <v>10000000</v>
      </c>
      <c r="F13" s="12">
        <f t="shared" si="0"/>
        <v>7</v>
      </c>
    </row>
    <row r="14" spans="1:6">
      <c r="A14" s="16"/>
      <c r="B14" s="15"/>
      <c r="C14" s="15"/>
      <c r="D14" s="13">
        <v>2</v>
      </c>
      <c r="E14" s="5">
        <v>8000000</v>
      </c>
      <c r="F14" s="12">
        <f t="shared" si="0"/>
        <v>6.9030899869919438</v>
      </c>
    </row>
    <row r="15" spans="1:6">
      <c r="A15" s="16"/>
      <c r="B15" s="15"/>
      <c r="C15" s="15"/>
      <c r="D15" s="13">
        <v>3</v>
      </c>
      <c r="E15" s="5" t="s">
        <v>11</v>
      </c>
      <c r="F15" s="12" t="s">
        <v>11</v>
      </c>
    </row>
    <row r="16" spans="1:6">
      <c r="A16" s="16"/>
      <c r="B16" s="15"/>
      <c r="C16" s="15">
        <v>2</v>
      </c>
      <c r="D16" s="13">
        <v>1</v>
      </c>
      <c r="E16" s="5">
        <v>8000000</v>
      </c>
      <c r="F16" s="12">
        <f t="shared" si="0"/>
        <v>6.9030899869919438</v>
      </c>
    </row>
    <row r="17" spans="1:6">
      <c r="A17" s="16"/>
      <c r="B17" s="15"/>
      <c r="C17" s="15"/>
      <c r="D17" s="13">
        <v>2</v>
      </c>
      <c r="E17" s="5">
        <v>12000000</v>
      </c>
      <c r="F17" s="12">
        <f t="shared" si="0"/>
        <v>7.0791812460476251</v>
      </c>
    </row>
    <row r="18" spans="1:6">
      <c r="A18" s="16"/>
      <c r="B18" s="15"/>
      <c r="C18" s="15"/>
      <c r="D18" s="13">
        <v>3</v>
      </c>
      <c r="E18" s="5" t="s">
        <v>11</v>
      </c>
      <c r="F18" s="12" t="s">
        <v>11</v>
      </c>
    </row>
    <row r="19" spans="1:6">
      <c r="A19" s="16"/>
      <c r="B19" s="15">
        <v>3</v>
      </c>
      <c r="C19" s="15">
        <v>1</v>
      </c>
      <c r="D19" s="13">
        <v>1</v>
      </c>
      <c r="E19" s="5">
        <v>6000000</v>
      </c>
      <c r="F19" s="12">
        <f t="shared" si="0"/>
        <v>6.7781512503836439</v>
      </c>
    </row>
    <row r="20" spans="1:6">
      <c r="A20" s="16"/>
      <c r="B20" s="15"/>
      <c r="C20" s="15"/>
      <c r="D20" s="13">
        <v>2</v>
      </c>
      <c r="E20" s="5">
        <v>10000000</v>
      </c>
      <c r="F20" s="12">
        <f t="shared" si="0"/>
        <v>7</v>
      </c>
    </row>
    <row r="21" spans="1:6">
      <c r="A21" s="16"/>
      <c r="B21" s="15"/>
      <c r="C21" s="15"/>
      <c r="D21" s="13">
        <v>3</v>
      </c>
      <c r="E21" s="5" t="s">
        <v>11</v>
      </c>
      <c r="F21" s="12" t="s">
        <v>11</v>
      </c>
    </row>
    <row r="22" spans="1:6">
      <c r="A22" s="16"/>
      <c r="B22" s="15"/>
      <c r="C22" s="15">
        <v>2</v>
      </c>
      <c r="D22" s="13">
        <v>1</v>
      </c>
      <c r="E22" s="5">
        <v>6000000</v>
      </c>
      <c r="F22" s="12">
        <f t="shared" si="0"/>
        <v>6.7781512503836439</v>
      </c>
    </row>
    <row r="23" spans="1:6">
      <c r="A23" s="16"/>
      <c r="B23" s="15"/>
      <c r="C23" s="15"/>
      <c r="D23" s="13">
        <v>2</v>
      </c>
      <c r="E23" s="5">
        <v>8000000</v>
      </c>
      <c r="F23" s="12">
        <f t="shared" si="0"/>
        <v>6.9030899869919438</v>
      </c>
    </row>
    <row r="24" spans="1:6">
      <c r="A24" s="16"/>
      <c r="B24" s="15"/>
      <c r="C24" s="15"/>
      <c r="D24" s="13">
        <v>3</v>
      </c>
      <c r="E24" s="5" t="s">
        <v>11</v>
      </c>
      <c r="F24" s="12" t="s">
        <v>11</v>
      </c>
    </row>
    <row r="25" spans="1:6">
      <c r="A25" s="17" t="s">
        <v>8</v>
      </c>
      <c r="B25" s="15">
        <v>1</v>
      </c>
      <c r="C25" s="15">
        <v>1</v>
      </c>
      <c r="D25" s="13">
        <v>1</v>
      </c>
      <c r="E25" s="5">
        <v>6000000</v>
      </c>
      <c r="F25" s="12">
        <f t="shared" si="0"/>
        <v>6.7781512503836439</v>
      </c>
    </row>
    <row r="26" spans="1:6">
      <c r="A26" s="17"/>
      <c r="B26" s="15"/>
      <c r="C26" s="15"/>
      <c r="D26" s="13">
        <v>2</v>
      </c>
      <c r="E26" s="5">
        <v>6000000</v>
      </c>
      <c r="F26" s="12">
        <f t="shared" si="0"/>
        <v>6.7781512503836439</v>
      </c>
    </row>
    <row r="27" spans="1:6">
      <c r="A27" s="17"/>
      <c r="B27" s="15"/>
      <c r="C27" s="15"/>
      <c r="D27" s="13">
        <v>3</v>
      </c>
      <c r="E27" s="5">
        <v>5000000</v>
      </c>
      <c r="F27" s="12" t="s">
        <v>11</v>
      </c>
    </row>
    <row r="28" spans="1:6">
      <c r="A28" s="17"/>
      <c r="B28" s="15"/>
      <c r="C28" s="15">
        <v>2</v>
      </c>
      <c r="D28" s="13">
        <v>1</v>
      </c>
      <c r="E28" s="5">
        <v>4800000</v>
      </c>
      <c r="F28" s="12">
        <f t="shared" si="0"/>
        <v>6.6812412373755876</v>
      </c>
    </row>
    <row r="29" spans="1:6">
      <c r="A29" s="17"/>
      <c r="B29" s="15"/>
      <c r="C29" s="15"/>
      <c r="D29" s="13">
        <v>2</v>
      </c>
      <c r="E29" s="5">
        <v>5000000</v>
      </c>
      <c r="F29" s="12">
        <f t="shared" si="0"/>
        <v>6.6989700043360187</v>
      </c>
    </row>
    <row r="30" spans="1:6">
      <c r="A30" s="17"/>
      <c r="B30" s="15"/>
      <c r="C30" s="15"/>
      <c r="D30" s="13">
        <v>3</v>
      </c>
      <c r="E30" s="5">
        <v>4400000</v>
      </c>
      <c r="F30" s="12">
        <f t="shared" si="0"/>
        <v>6.6434526764861879</v>
      </c>
    </row>
    <row r="31" spans="1:6">
      <c r="A31" s="17"/>
      <c r="B31" s="15">
        <v>2</v>
      </c>
      <c r="C31" s="15">
        <v>1</v>
      </c>
      <c r="D31" s="13">
        <v>1</v>
      </c>
      <c r="E31" s="5">
        <v>2000000</v>
      </c>
      <c r="F31" s="12">
        <f t="shared" si="0"/>
        <v>6.3010299956639813</v>
      </c>
    </row>
    <row r="32" spans="1:6">
      <c r="A32" s="17"/>
      <c r="B32" s="15"/>
      <c r="C32" s="15"/>
      <c r="D32" s="13">
        <v>2</v>
      </c>
      <c r="E32" s="5">
        <v>2000000</v>
      </c>
      <c r="F32" s="12">
        <f t="shared" si="0"/>
        <v>6.3010299956639813</v>
      </c>
    </row>
    <row r="33" spans="1:6">
      <c r="A33" s="17"/>
      <c r="B33" s="15"/>
      <c r="C33" s="15"/>
      <c r="D33" s="13">
        <v>3</v>
      </c>
      <c r="E33" s="5">
        <v>3000000</v>
      </c>
      <c r="F33" s="12">
        <f t="shared" si="0"/>
        <v>6.4771212547196626</v>
      </c>
    </row>
    <row r="34" spans="1:6">
      <c r="A34" s="17"/>
      <c r="B34" s="15"/>
      <c r="C34" s="15">
        <v>2</v>
      </c>
      <c r="D34" s="13">
        <v>1</v>
      </c>
      <c r="E34" s="5">
        <v>3200000</v>
      </c>
      <c r="F34" s="12">
        <f t="shared" si="0"/>
        <v>6.5051499783199063</v>
      </c>
    </row>
    <row r="35" spans="1:6">
      <c r="A35" s="17"/>
      <c r="B35" s="15"/>
      <c r="C35" s="15"/>
      <c r="D35" s="13">
        <v>2</v>
      </c>
      <c r="E35" s="5">
        <v>3000000</v>
      </c>
      <c r="F35" s="12">
        <f t="shared" si="0"/>
        <v>6.4771212547196626</v>
      </c>
    </row>
    <row r="36" spans="1:6">
      <c r="A36" s="17"/>
      <c r="B36" s="15"/>
      <c r="C36" s="15"/>
      <c r="D36" s="13">
        <v>3</v>
      </c>
      <c r="E36" s="5">
        <v>4000000</v>
      </c>
      <c r="F36" s="12">
        <f t="shared" si="0"/>
        <v>6.6020599913279625</v>
      </c>
    </row>
    <row r="37" spans="1:6">
      <c r="A37" s="17"/>
      <c r="B37" s="15">
        <v>3</v>
      </c>
      <c r="C37" s="15">
        <v>1</v>
      </c>
      <c r="D37" s="13">
        <v>1</v>
      </c>
      <c r="E37" s="5">
        <v>1800000</v>
      </c>
      <c r="F37" s="12">
        <f t="shared" si="0"/>
        <v>6.2552725051033065</v>
      </c>
    </row>
    <row r="38" spans="1:6">
      <c r="A38" s="17"/>
      <c r="B38" s="15"/>
      <c r="C38" s="15"/>
      <c r="D38" s="13">
        <v>2</v>
      </c>
      <c r="E38" s="5">
        <v>2400000</v>
      </c>
      <c r="F38" s="12">
        <f t="shared" si="0"/>
        <v>6.3802112417116064</v>
      </c>
    </row>
    <row r="39" spans="1:6">
      <c r="A39" s="17"/>
      <c r="B39" s="15"/>
      <c r="C39" s="15"/>
      <c r="D39" s="13">
        <v>3</v>
      </c>
      <c r="E39" s="5">
        <v>1400000</v>
      </c>
      <c r="F39" s="12">
        <f t="shared" si="0"/>
        <v>6.1461280356782382</v>
      </c>
    </row>
    <row r="40" spans="1:6">
      <c r="A40" s="17"/>
      <c r="B40" s="15"/>
      <c r="C40" s="15">
        <v>2</v>
      </c>
      <c r="D40" s="13">
        <v>1</v>
      </c>
      <c r="E40" s="5">
        <v>2000000</v>
      </c>
      <c r="F40" s="12">
        <f t="shared" si="0"/>
        <v>6.3010299956639813</v>
      </c>
    </row>
    <row r="41" spans="1:6">
      <c r="A41" s="17"/>
      <c r="B41" s="15"/>
      <c r="C41" s="15"/>
      <c r="D41" s="13">
        <v>2</v>
      </c>
      <c r="E41" s="5">
        <v>2000000</v>
      </c>
      <c r="F41" s="12">
        <f t="shared" si="0"/>
        <v>6.3010299956639813</v>
      </c>
    </row>
    <row r="42" spans="1:6">
      <c r="A42" s="17"/>
      <c r="B42" s="15"/>
      <c r="C42" s="15"/>
      <c r="D42" s="13">
        <v>3</v>
      </c>
      <c r="E42" s="5">
        <v>2000000</v>
      </c>
      <c r="F42" s="12">
        <f t="shared" si="0"/>
        <v>6.3010299956639813</v>
      </c>
    </row>
    <row r="43" spans="1:6">
      <c r="A43" s="18" t="s">
        <v>9</v>
      </c>
      <c r="B43" s="15">
        <v>1</v>
      </c>
      <c r="C43" s="15">
        <v>1</v>
      </c>
      <c r="D43" s="13">
        <v>1</v>
      </c>
      <c r="E43" s="5">
        <v>18000000</v>
      </c>
      <c r="F43" s="12">
        <f t="shared" si="0"/>
        <v>7.2552725051033065</v>
      </c>
    </row>
    <row r="44" spans="1:6">
      <c r="A44" s="18"/>
      <c r="B44" s="15"/>
      <c r="C44" s="15"/>
      <c r="D44" s="13">
        <v>2</v>
      </c>
      <c r="E44" s="5">
        <v>22000000</v>
      </c>
      <c r="F44" s="12">
        <f t="shared" si="0"/>
        <v>7.3424226808222066</v>
      </c>
    </row>
    <row r="45" spans="1:6">
      <c r="A45" s="18"/>
      <c r="B45" s="15"/>
      <c r="C45" s="15"/>
      <c r="D45" s="13">
        <v>3</v>
      </c>
      <c r="E45" s="5">
        <v>14000000</v>
      </c>
      <c r="F45" s="12">
        <f t="shared" si="0"/>
        <v>7.1461280356782382</v>
      </c>
    </row>
    <row r="46" spans="1:6">
      <c r="A46" s="18"/>
      <c r="B46" s="15"/>
      <c r="C46" s="15">
        <v>2</v>
      </c>
      <c r="D46" s="13">
        <v>1</v>
      </c>
      <c r="E46" s="5">
        <v>16000000</v>
      </c>
      <c r="F46" s="12">
        <f t="shared" si="0"/>
        <v>7.204119982655925</v>
      </c>
    </row>
    <row r="47" spans="1:6">
      <c r="A47" s="18"/>
      <c r="B47" s="15"/>
      <c r="C47" s="15"/>
      <c r="D47" s="13">
        <v>2</v>
      </c>
      <c r="E47" s="5">
        <v>20000000</v>
      </c>
      <c r="F47" s="12">
        <f t="shared" si="0"/>
        <v>7.3010299956639813</v>
      </c>
    </row>
    <row r="48" spans="1:6">
      <c r="A48" s="18"/>
      <c r="B48" s="15"/>
      <c r="C48" s="15"/>
      <c r="D48" s="13">
        <v>3</v>
      </c>
      <c r="E48" s="5">
        <v>20000000</v>
      </c>
      <c r="F48" s="12">
        <f t="shared" si="0"/>
        <v>7.3010299956639813</v>
      </c>
    </row>
    <row r="49" spans="1:6">
      <c r="A49" s="18"/>
      <c r="B49" s="15">
        <v>2</v>
      </c>
      <c r="C49" s="15">
        <v>1</v>
      </c>
      <c r="D49" s="13">
        <v>1</v>
      </c>
      <c r="E49" s="5">
        <v>14000000</v>
      </c>
      <c r="F49" s="12">
        <f t="shared" si="0"/>
        <v>7.1461280356782382</v>
      </c>
    </row>
    <row r="50" spans="1:6">
      <c r="A50" s="18"/>
      <c r="B50" s="15"/>
      <c r="C50" s="15"/>
      <c r="D50" s="13">
        <v>2</v>
      </c>
      <c r="E50" s="5">
        <v>6000000</v>
      </c>
      <c r="F50" s="12">
        <f t="shared" si="0"/>
        <v>6.7781512503836439</v>
      </c>
    </row>
    <row r="51" spans="1:6">
      <c r="A51" s="18"/>
      <c r="B51" s="15"/>
      <c r="C51" s="15"/>
      <c r="D51" s="13">
        <v>3</v>
      </c>
      <c r="E51" s="5">
        <v>20000000</v>
      </c>
      <c r="F51" s="12">
        <f t="shared" si="0"/>
        <v>7.3010299956639813</v>
      </c>
    </row>
    <row r="52" spans="1:6">
      <c r="A52" s="18"/>
      <c r="B52" s="15"/>
      <c r="C52" s="15">
        <v>2</v>
      </c>
      <c r="D52" s="13">
        <v>1</v>
      </c>
      <c r="E52" s="5">
        <v>10000000</v>
      </c>
      <c r="F52" s="12">
        <f t="shared" si="0"/>
        <v>7</v>
      </c>
    </row>
    <row r="53" spans="1:6">
      <c r="A53" s="18"/>
      <c r="B53" s="15"/>
      <c r="C53" s="15"/>
      <c r="D53" s="13">
        <v>2</v>
      </c>
      <c r="E53" s="5">
        <v>6000000</v>
      </c>
      <c r="F53" s="12">
        <f t="shared" si="0"/>
        <v>6.7781512503836439</v>
      </c>
    </row>
    <row r="54" spans="1:6">
      <c r="A54" s="18"/>
      <c r="B54" s="15"/>
      <c r="C54" s="15"/>
      <c r="D54" s="13">
        <v>3</v>
      </c>
      <c r="E54" s="5" t="s">
        <v>11</v>
      </c>
      <c r="F54" s="12" t="s">
        <v>11</v>
      </c>
    </row>
    <row r="55" spans="1:6">
      <c r="A55" s="18"/>
      <c r="B55" s="15">
        <v>3</v>
      </c>
      <c r="C55" s="15">
        <v>1</v>
      </c>
      <c r="D55" s="13">
        <v>1</v>
      </c>
      <c r="E55" s="5">
        <v>10000000</v>
      </c>
      <c r="F55" s="12">
        <f t="shared" si="0"/>
        <v>7</v>
      </c>
    </row>
    <row r="56" spans="1:6">
      <c r="A56" s="18"/>
      <c r="B56" s="15"/>
      <c r="C56" s="15"/>
      <c r="D56" s="13">
        <v>2</v>
      </c>
      <c r="E56" s="5">
        <v>6000000</v>
      </c>
      <c r="F56" s="12">
        <f t="shared" si="0"/>
        <v>6.7781512503836439</v>
      </c>
    </row>
    <row r="57" spans="1:6">
      <c r="A57" s="18"/>
      <c r="B57" s="15"/>
      <c r="C57" s="15"/>
      <c r="D57" s="13">
        <v>3</v>
      </c>
      <c r="E57" s="5">
        <v>20000000</v>
      </c>
      <c r="F57" s="12">
        <f t="shared" si="0"/>
        <v>7.3010299956639813</v>
      </c>
    </row>
    <row r="58" spans="1:6">
      <c r="A58" s="18"/>
      <c r="B58" s="15"/>
      <c r="C58" s="15">
        <v>2</v>
      </c>
      <c r="D58" s="13">
        <v>1</v>
      </c>
      <c r="E58" s="5">
        <v>8000000</v>
      </c>
      <c r="F58" s="12">
        <f t="shared" si="0"/>
        <v>6.9030899869919438</v>
      </c>
    </row>
    <row r="59" spans="1:6">
      <c r="A59" s="18"/>
      <c r="B59" s="15"/>
      <c r="C59" s="15"/>
      <c r="D59" s="13">
        <v>2</v>
      </c>
      <c r="E59" s="5">
        <v>14000000</v>
      </c>
      <c r="F59" s="12">
        <f t="shared" si="0"/>
        <v>7.1461280356782382</v>
      </c>
    </row>
    <row r="60" spans="1:6">
      <c r="A60" s="18"/>
      <c r="B60" s="15"/>
      <c r="C60" s="15"/>
      <c r="D60" s="13">
        <v>3</v>
      </c>
      <c r="E60" s="5" t="s">
        <v>11</v>
      </c>
      <c r="F60" s="12" t="s">
        <v>11</v>
      </c>
    </row>
    <row r="61" spans="1:6">
      <c r="A61" s="19" t="s">
        <v>10</v>
      </c>
      <c r="B61" s="15">
        <v>1</v>
      </c>
      <c r="C61" s="15">
        <v>1</v>
      </c>
      <c r="D61" s="13">
        <v>1</v>
      </c>
      <c r="E61" s="9">
        <v>3600000</v>
      </c>
      <c r="F61" s="12">
        <f>LOG(E61)</f>
        <v>6.5563025007672868</v>
      </c>
    </row>
    <row r="62" spans="1:6">
      <c r="A62" s="19"/>
      <c r="B62" s="15"/>
      <c r="C62" s="15"/>
      <c r="D62" s="13">
        <v>2</v>
      </c>
      <c r="E62" s="9">
        <v>3400000</v>
      </c>
      <c r="F62" s="12">
        <f>LOG(E62)</f>
        <v>6.5314789170422554</v>
      </c>
    </row>
    <row r="63" spans="1:6">
      <c r="A63" s="19"/>
      <c r="B63" s="15"/>
      <c r="C63" s="15"/>
      <c r="D63" s="13">
        <v>3</v>
      </c>
      <c r="E63" s="9">
        <v>3600000</v>
      </c>
      <c r="F63" s="12">
        <f>LOG(E63)</f>
        <v>6.5563025007672868</v>
      </c>
    </row>
    <row r="64" spans="1:6">
      <c r="A64" s="19"/>
      <c r="B64" s="15"/>
      <c r="C64" s="15">
        <v>2</v>
      </c>
      <c r="D64" s="13">
        <v>1</v>
      </c>
      <c r="E64" s="10">
        <v>2400000</v>
      </c>
      <c r="F64" s="12">
        <f t="shared" si="0"/>
        <v>6.3802112417116064</v>
      </c>
    </row>
    <row r="65" spans="1:6">
      <c r="A65" s="19"/>
      <c r="B65" s="15"/>
      <c r="C65" s="15"/>
      <c r="D65" s="13">
        <v>2</v>
      </c>
      <c r="E65" s="10">
        <v>4000000</v>
      </c>
      <c r="F65" s="12">
        <f t="shared" si="0"/>
        <v>6.6020599913279625</v>
      </c>
    </row>
    <row r="66" spans="1:6">
      <c r="A66" s="19"/>
      <c r="B66" s="15"/>
      <c r="C66" s="15"/>
      <c r="D66" s="13">
        <v>3</v>
      </c>
      <c r="E66" s="10">
        <v>4000000</v>
      </c>
      <c r="F66" s="12">
        <f t="shared" si="0"/>
        <v>6.6020599913279625</v>
      </c>
    </row>
    <row r="67" spans="1:6">
      <c r="A67" s="19"/>
      <c r="B67" s="15">
        <v>2</v>
      </c>
      <c r="C67" s="15">
        <v>1</v>
      </c>
      <c r="D67" s="13">
        <v>1</v>
      </c>
      <c r="E67" s="5">
        <v>2400000</v>
      </c>
      <c r="F67" s="12">
        <f t="shared" si="0"/>
        <v>6.3802112417116064</v>
      </c>
    </row>
    <row r="68" spans="1:6">
      <c r="A68" s="19"/>
      <c r="B68" s="15"/>
      <c r="C68" s="15"/>
      <c r="D68" s="13">
        <v>2</v>
      </c>
      <c r="E68" s="5">
        <v>1600000</v>
      </c>
      <c r="F68" s="12">
        <f t="shared" si="0"/>
        <v>6.204119982655925</v>
      </c>
    </row>
    <row r="69" spans="1:6">
      <c r="A69" s="19"/>
      <c r="B69" s="15"/>
      <c r="C69" s="15"/>
      <c r="D69" s="13">
        <v>3</v>
      </c>
      <c r="E69" s="5">
        <v>4000000</v>
      </c>
      <c r="F69" s="12">
        <f t="shared" si="0"/>
        <v>6.6020599913279625</v>
      </c>
    </row>
    <row r="70" spans="1:6">
      <c r="A70" s="19"/>
      <c r="B70" s="15"/>
      <c r="C70" s="15">
        <v>2</v>
      </c>
      <c r="D70" s="13">
        <v>1</v>
      </c>
      <c r="E70" s="5">
        <v>3200000</v>
      </c>
      <c r="F70" s="12">
        <f t="shared" si="0"/>
        <v>6.5051499783199063</v>
      </c>
    </row>
    <row r="71" spans="1:6">
      <c r="A71" s="19"/>
      <c r="B71" s="15"/>
      <c r="C71" s="15"/>
      <c r="D71" s="13">
        <v>2</v>
      </c>
      <c r="E71" s="5">
        <v>1600000</v>
      </c>
      <c r="F71" s="12">
        <f t="shared" si="0"/>
        <v>6.204119982655925</v>
      </c>
    </row>
    <row r="72" spans="1:6">
      <c r="A72" s="19"/>
      <c r="B72" s="15"/>
      <c r="C72" s="15"/>
      <c r="D72" s="13">
        <v>3</v>
      </c>
      <c r="E72" s="5">
        <v>2000000</v>
      </c>
      <c r="F72" s="12">
        <f t="shared" ref="F72:F78" si="1">LOG(E72)</f>
        <v>6.3010299956639813</v>
      </c>
    </row>
    <row r="73" spans="1:6">
      <c r="A73" s="19"/>
      <c r="B73" s="15">
        <v>3</v>
      </c>
      <c r="C73" s="15">
        <v>1</v>
      </c>
      <c r="D73" s="13">
        <v>1</v>
      </c>
      <c r="E73" s="8">
        <v>3400000</v>
      </c>
      <c r="F73" s="12">
        <f t="shared" si="1"/>
        <v>6.5314789170422554</v>
      </c>
    </row>
    <row r="74" spans="1:6">
      <c r="A74" s="19"/>
      <c r="B74" s="15"/>
      <c r="C74" s="15"/>
      <c r="D74" s="13">
        <v>2</v>
      </c>
      <c r="E74" s="8">
        <v>4000000</v>
      </c>
      <c r="F74" s="12">
        <f t="shared" si="1"/>
        <v>6.6020599913279625</v>
      </c>
    </row>
    <row r="75" spans="1:6">
      <c r="A75" s="19"/>
      <c r="B75" s="15"/>
      <c r="C75" s="15"/>
      <c r="D75" s="13">
        <v>3</v>
      </c>
      <c r="E75" s="8">
        <v>3000000</v>
      </c>
      <c r="F75" s="12">
        <f t="shared" si="1"/>
        <v>6.4771212547196626</v>
      </c>
    </row>
    <row r="76" spans="1:6">
      <c r="A76" s="19"/>
      <c r="B76" s="15"/>
      <c r="C76" s="15">
        <v>2</v>
      </c>
      <c r="D76" s="13">
        <v>1</v>
      </c>
      <c r="E76" s="8">
        <v>3800000</v>
      </c>
      <c r="F76" s="12">
        <f t="shared" si="1"/>
        <v>6.5797835966168101</v>
      </c>
    </row>
    <row r="77" spans="1:6">
      <c r="A77" s="19"/>
      <c r="B77" s="15"/>
      <c r="C77" s="15"/>
      <c r="D77" s="13">
        <v>2</v>
      </c>
      <c r="E77" s="8">
        <v>2000000</v>
      </c>
      <c r="F77" s="12">
        <f t="shared" si="1"/>
        <v>6.3010299956639813</v>
      </c>
    </row>
    <row r="78" spans="1:6">
      <c r="A78" s="19"/>
      <c r="B78" s="15"/>
      <c r="C78" s="15"/>
      <c r="D78" s="13">
        <v>3</v>
      </c>
      <c r="E78" s="8">
        <v>4000000</v>
      </c>
      <c r="F78" s="12">
        <f t="shared" si="1"/>
        <v>6.6020599913279625</v>
      </c>
    </row>
    <row r="79" spans="1:6">
      <c r="A79" s="20" t="s">
        <v>13</v>
      </c>
      <c r="B79" s="15">
        <v>1</v>
      </c>
      <c r="C79" s="15">
        <v>1</v>
      </c>
      <c r="D79" s="13">
        <v>1</v>
      </c>
      <c r="E79" s="5">
        <v>6200000</v>
      </c>
      <c r="F79" s="12">
        <f>LOG(E79)</f>
        <v>6.7923916894982534</v>
      </c>
    </row>
    <row r="80" spans="1:6">
      <c r="A80" s="20"/>
      <c r="B80" s="15"/>
      <c r="C80" s="15"/>
      <c r="D80" s="13">
        <v>2</v>
      </c>
      <c r="E80" s="5">
        <v>4000000</v>
      </c>
      <c r="F80" s="12">
        <f>LOG(E80)</f>
        <v>6.6020599913279625</v>
      </c>
    </row>
    <row r="81" spans="1:6">
      <c r="A81" s="20"/>
      <c r="B81" s="15"/>
      <c r="C81" s="15"/>
      <c r="D81" s="13">
        <v>3</v>
      </c>
      <c r="E81" s="5">
        <v>5200000</v>
      </c>
      <c r="F81" s="12">
        <f>LOG(E81)</f>
        <v>6.7160033436347994</v>
      </c>
    </row>
    <row r="82" spans="1:6">
      <c r="A82" s="20"/>
      <c r="B82" s="15"/>
      <c r="C82" s="15">
        <v>2</v>
      </c>
      <c r="D82" s="13">
        <v>1</v>
      </c>
      <c r="E82" s="5">
        <v>3800000</v>
      </c>
      <c r="F82" s="12">
        <f t="shared" ref="F82:F95" si="2">LOG(E82)</f>
        <v>6.5797835966168101</v>
      </c>
    </row>
    <row r="83" spans="1:6">
      <c r="A83" s="20"/>
      <c r="B83" s="15"/>
      <c r="C83" s="15"/>
      <c r="D83" s="13">
        <v>2</v>
      </c>
      <c r="E83" s="5">
        <v>6000000</v>
      </c>
      <c r="F83" s="12">
        <f t="shared" si="2"/>
        <v>6.7781512503836439</v>
      </c>
    </row>
    <row r="84" spans="1:6">
      <c r="A84" s="20"/>
      <c r="B84" s="15"/>
      <c r="C84" s="15"/>
      <c r="D84" s="13">
        <v>3</v>
      </c>
      <c r="E84" s="5">
        <v>2000000</v>
      </c>
      <c r="F84" s="12">
        <f t="shared" si="2"/>
        <v>6.3010299956639813</v>
      </c>
    </row>
    <row r="85" spans="1:6">
      <c r="A85" s="20"/>
      <c r="B85" s="15">
        <v>2</v>
      </c>
      <c r="C85" s="15">
        <v>1</v>
      </c>
      <c r="D85" s="13">
        <v>1</v>
      </c>
      <c r="E85" s="9">
        <v>30000000</v>
      </c>
      <c r="F85" s="12">
        <f t="shared" si="2"/>
        <v>7.4771212547196626</v>
      </c>
    </row>
    <row r="86" spans="1:6">
      <c r="A86" s="20"/>
      <c r="B86" s="15"/>
      <c r="C86" s="15"/>
      <c r="D86" s="13">
        <v>2</v>
      </c>
      <c r="E86" s="9">
        <v>30000000</v>
      </c>
      <c r="F86" s="12">
        <f t="shared" si="2"/>
        <v>7.4771212547196626</v>
      </c>
    </row>
    <row r="87" spans="1:6">
      <c r="A87" s="20"/>
      <c r="B87" s="15"/>
      <c r="C87" s="15"/>
      <c r="D87" s="13">
        <v>3</v>
      </c>
      <c r="E87" s="9">
        <v>20000000</v>
      </c>
      <c r="F87" s="12">
        <f t="shared" si="2"/>
        <v>7.3010299956639813</v>
      </c>
    </row>
    <row r="88" spans="1:6">
      <c r="A88" s="20"/>
      <c r="B88" s="15"/>
      <c r="C88" s="15">
        <v>2</v>
      </c>
      <c r="D88" s="13">
        <v>1</v>
      </c>
      <c r="E88" s="10">
        <v>20000000</v>
      </c>
      <c r="F88" s="12">
        <f t="shared" si="2"/>
        <v>7.3010299956639813</v>
      </c>
    </row>
    <row r="89" spans="1:6">
      <c r="A89" s="20"/>
      <c r="B89" s="15"/>
      <c r="C89" s="15"/>
      <c r="D89" s="13">
        <v>2</v>
      </c>
      <c r="E89" s="10">
        <v>20000000</v>
      </c>
      <c r="F89" s="12">
        <f t="shared" si="2"/>
        <v>7.3010299956639813</v>
      </c>
    </row>
    <row r="90" spans="1:6">
      <c r="A90" s="20"/>
      <c r="B90" s="15"/>
      <c r="C90" s="15"/>
      <c r="D90" s="13">
        <v>3</v>
      </c>
      <c r="E90" s="10">
        <v>40000000</v>
      </c>
      <c r="F90" s="12">
        <f t="shared" si="2"/>
        <v>7.6020599913279625</v>
      </c>
    </row>
    <row r="91" spans="1:6">
      <c r="A91" s="20"/>
      <c r="B91" s="15">
        <v>3</v>
      </c>
      <c r="C91" s="15">
        <v>1</v>
      </c>
      <c r="D91" s="13">
        <v>1</v>
      </c>
      <c r="E91" s="5">
        <v>34000000</v>
      </c>
      <c r="F91" s="12">
        <f t="shared" si="2"/>
        <v>7.5314789170422554</v>
      </c>
    </row>
    <row r="92" spans="1:6">
      <c r="A92" s="20"/>
      <c r="B92" s="15"/>
      <c r="C92" s="15"/>
      <c r="D92" s="13">
        <v>2</v>
      </c>
      <c r="E92" s="5">
        <v>20000000</v>
      </c>
      <c r="F92" s="12">
        <f t="shared" si="2"/>
        <v>7.3010299956639813</v>
      </c>
    </row>
    <row r="93" spans="1:6">
      <c r="A93" s="20"/>
      <c r="B93" s="15"/>
      <c r="C93" s="15"/>
      <c r="D93" s="13">
        <v>3</v>
      </c>
      <c r="E93" s="5">
        <v>24000000</v>
      </c>
      <c r="F93" s="12">
        <f t="shared" si="2"/>
        <v>7.3802112417116064</v>
      </c>
    </row>
    <row r="94" spans="1:6">
      <c r="A94" s="20"/>
      <c r="B94" s="15"/>
      <c r="C94" s="15">
        <v>2</v>
      </c>
      <c r="D94" s="13">
        <v>1</v>
      </c>
      <c r="E94" s="5">
        <v>32000000</v>
      </c>
      <c r="F94" s="12">
        <f t="shared" si="2"/>
        <v>7.5051499783199063</v>
      </c>
    </row>
    <row r="95" spans="1:6">
      <c r="A95" s="20"/>
      <c r="B95" s="15"/>
      <c r="C95" s="15"/>
      <c r="D95" s="13">
        <v>2</v>
      </c>
      <c r="E95" s="5">
        <v>20000000</v>
      </c>
      <c r="F95" s="12">
        <f t="shared" si="2"/>
        <v>7.3010299956639813</v>
      </c>
    </row>
    <row r="96" spans="1:6">
      <c r="A96" s="20"/>
      <c r="B96" s="15"/>
      <c r="C96" s="15"/>
      <c r="D96" s="13">
        <v>3</v>
      </c>
      <c r="E96" s="5">
        <v>40000000</v>
      </c>
      <c r="F96" s="12" t="s">
        <v>11</v>
      </c>
    </row>
    <row r="97" spans="1:6">
      <c r="A97" s="21" t="s">
        <v>14</v>
      </c>
      <c r="B97" s="15">
        <v>1</v>
      </c>
      <c r="C97" s="15">
        <v>1</v>
      </c>
      <c r="D97" s="13">
        <v>1</v>
      </c>
      <c r="E97" s="5">
        <v>460000</v>
      </c>
      <c r="F97" s="12">
        <f>LOG(E97)</f>
        <v>5.6627578316815743</v>
      </c>
    </row>
    <row r="98" spans="1:6">
      <c r="A98" s="21"/>
      <c r="B98" s="15"/>
      <c r="C98" s="15"/>
      <c r="D98" s="13">
        <v>2</v>
      </c>
      <c r="E98" s="5">
        <v>480000</v>
      </c>
      <c r="F98" s="12">
        <f>LOG(E98)</f>
        <v>5.6812412373755876</v>
      </c>
    </row>
    <row r="99" spans="1:6">
      <c r="A99" s="21"/>
      <c r="B99" s="15"/>
      <c r="C99" s="15"/>
      <c r="D99" s="13">
        <v>3</v>
      </c>
      <c r="E99" s="5">
        <v>580000</v>
      </c>
      <c r="F99" s="12">
        <f>LOG(E99)</f>
        <v>5.7634279935629369</v>
      </c>
    </row>
    <row r="100" spans="1:6">
      <c r="A100" s="21"/>
      <c r="B100" s="15"/>
      <c r="C100" s="15">
        <v>2</v>
      </c>
      <c r="D100" s="13">
        <v>1</v>
      </c>
      <c r="E100" s="5">
        <v>520000</v>
      </c>
      <c r="F100" s="12">
        <f t="shared" ref="F100:F113" si="3">LOG(E100)</f>
        <v>5.7160033436347994</v>
      </c>
    </row>
    <row r="101" spans="1:6">
      <c r="A101" s="21"/>
      <c r="B101" s="15"/>
      <c r="C101" s="15"/>
      <c r="D101" s="13">
        <v>2</v>
      </c>
      <c r="E101" s="5">
        <v>600000</v>
      </c>
      <c r="F101" s="12">
        <f t="shared" si="3"/>
        <v>5.7781512503836439</v>
      </c>
    </row>
    <row r="102" spans="1:6">
      <c r="A102" s="21"/>
      <c r="B102" s="15"/>
      <c r="C102" s="15"/>
      <c r="D102" s="13">
        <v>3</v>
      </c>
      <c r="E102" s="5">
        <v>400000</v>
      </c>
      <c r="F102" s="12">
        <f t="shared" si="3"/>
        <v>5.6020599913279625</v>
      </c>
    </row>
    <row r="103" spans="1:6">
      <c r="A103" s="21"/>
      <c r="B103" s="15">
        <v>2</v>
      </c>
      <c r="C103" s="15">
        <v>1</v>
      </c>
      <c r="D103" s="13">
        <v>1</v>
      </c>
      <c r="E103" s="5">
        <v>1600000</v>
      </c>
      <c r="F103" s="12">
        <f t="shared" si="3"/>
        <v>6.204119982655925</v>
      </c>
    </row>
    <row r="104" spans="1:6">
      <c r="A104" s="21"/>
      <c r="B104" s="15"/>
      <c r="C104" s="15"/>
      <c r="D104" s="13">
        <v>2</v>
      </c>
      <c r="E104" s="5">
        <v>1400000</v>
      </c>
      <c r="F104" s="12">
        <f t="shared" si="3"/>
        <v>6.1461280356782382</v>
      </c>
    </row>
    <row r="105" spans="1:6">
      <c r="A105" s="21"/>
      <c r="B105" s="15"/>
      <c r="C105" s="15"/>
      <c r="D105" s="13">
        <v>3</v>
      </c>
      <c r="E105" s="5">
        <v>2000000</v>
      </c>
      <c r="F105" s="12">
        <f t="shared" si="3"/>
        <v>6.3010299956639813</v>
      </c>
    </row>
    <row r="106" spans="1:6">
      <c r="A106" s="21"/>
      <c r="B106" s="15"/>
      <c r="C106" s="15">
        <v>2</v>
      </c>
      <c r="D106" s="13">
        <v>1</v>
      </c>
      <c r="E106" s="5">
        <v>1200000</v>
      </c>
      <c r="F106" s="12">
        <f t="shared" si="3"/>
        <v>6.0791812460476251</v>
      </c>
    </row>
    <row r="107" spans="1:6">
      <c r="A107" s="21"/>
      <c r="B107" s="15"/>
      <c r="C107" s="15"/>
      <c r="D107" s="13">
        <v>2</v>
      </c>
      <c r="E107" s="5">
        <v>1200000</v>
      </c>
      <c r="F107" s="12">
        <f t="shared" si="3"/>
        <v>6.0791812460476251</v>
      </c>
    </row>
    <row r="108" spans="1:6">
      <c r="A108" s="21"/>
      <c r="B108" s="15"/>
      <c r="C108" s="15"/>
      <c r="D108" s="13">
        <v>3</v>
      </c>
      <c r="E108" s="5">
        <v>2000000</v>
      </c>
      <c r="F108" s="12">
        <f t="shared" si="3"/>
        <v>6.3010299956639813</v>
      </c>
    </row>
    <row r="109" spans="1:6">
      <c r="A109" s="21"/>
      <c r="B109" s="15">
        <v>3</v>
      </c>
      <c r="C109" s="15">
        <v>1</v>
      </c>
      <c r="D109" s="13">
        <v>1</v>
      </c>
      <c r="E109" s="5">
        <v>3000000</v>
      </c>
      <c r="F109" s="12">
        <f t="shared" si="3"/>
        <v>6.4771212547196626</v>
      </c>
    </row>
    <row r="110" spans="1:6">
      <c r="A110" s="21"/>
      <c r="B110" s="15"/>
      <c r="C110" s="15"/>
      <c r="D110" s="13">
        <v>2</v>
      </c>
      <c r="E110" s="5">
        <v>2600000</v>
      </c>
      <c r="F110" s="12">
        <f t="shared" si="3"/>
        <v>6.4149733479708182</v>
      </c>
    </row>
    <row r="111" spans="1:6">
      <c r="A111" s="21"/>
      <c r="B111" s="15"/>
      <c r="C111" s="15"/>
      <c r="D111" s="13">
        <v>3</v>
      </c>
      <c r="E111" s="5">
        <v>1800000</v>
      </c>
      <c r="F111" s="12">
        <f t="shared" si="3"/>
        <v>6.2552725051033065</v>
      </c>
    </row>
    <row r="112" spans="1:6">
      <c r="A112" s="21"/>
      <c r="B112" s="15"/>
      <c r="C112" s="15">
        <v>2</v>
      </c>
      <c r="D112" s="13">
        <v>1</v>
      </c>
      <c r="E112" s="5">
        <v>2800000</v>
      </c>
      <c r="F112" s="12">
        <f t="shared" si="3"/>
        <v>6.4471580313422194</v>
      </c>
    </row>
    <row r="113" spans="1:6">
      <c r="A113" s="21"/>
      <c r="B113" s="15"/>
      <c r="C113" s="15"/>
      <c r="D113" s="13">
        <v>2</v>
      </c>
      <c r="E113" s="5">
        <v>2000000</v>
      </c>
      <c r="F113" s="12">
        <f t="shared" si="3"/>
        <v>6.3010299956639813</v>
      </c>
    </row>
    <row r="114" spans="1:6">
      <c r="A114" s="21"/>
      <c r="B114" s="15"/>
      <c r="C114" s="15"/>
      <c r="D114" s="13">
        <v>3</v>
      </c>
      <c r="E114" s="5">
        <v>4000000</v>
      </c>
      <c r="F114" s="12" t="s">
        <v>11</v>
      </c>
    </row>
  </sheetData>
  <mergeCells count="61">
    <mergeCell ref="A97:A114"/>
    <mergeCell ref="B97:B102"/>
    <mergeCell ref="C97:C99"/>
    <mergeCell ref="C100:C102"/>
    <mergeCell ref="B103:B108"/>
    <mergeCell ref="C103:C105"/>
    <mergeCell ref="C106:C108"/>
    <mergeCell ref="B109:B114"/>
    <mergeCell ref="C109:C111"/>
    <mergeCell ref="C82:C84"/>
    <mergeCell ref="B85:B90"/>
    <mergeCell ref="C85:C87"/>
    <mergeCell ref="C88:C90"/>
    <mergeCell ref="B91:B96"/>
    <mergeCell ref="C91:C93"/>
    <mergeCell ref="C94:C96"/>
    <mergeCell ref="C112:C114"/>
    <mergeCell ref="B73:B78"/>
    <mergeCell ref="C73:C75"/>
    <mergeCell ref="C76:C78"/>
    <mergeCell ref="A79:A96"/>
    <mergeCell ref="B79:B84"/>
    <mergeCell ref="C79:C81"/>
    <mergeCell ref="C55:C57"/>
    <mergeCell ref="C58:C60"/>
    <mergeCell ref="A61:A78"/>
    <mergeCell ref="B61:B66"/>
    <mergeCell ref="C61:C63"/>
    <mergeCell ref="C64:C66"/>
    <mergeCell ref="B67:B72"/>
    <mergeCell ref="C67:C69"/>
    <mergeCell ref="C70:C72"/>
    <mergeCell ref="A43:A60"/>
    <mergeCell ref="B43:B48"/>
    <mergeCell ref="C43:C45"/>
    <mergeCell ref="C46:C48"/>
    <mergeCell ref="B49:B54"/>
    <mergeCell ref="C49:C51"/>
    <mergeCell ref="C52:C54"/>
    <mergeCell ref="B55:B60"/>
    <mergeCell ref="C28:C30"/>
    <mergeCell ref="B31:B36"/>
    <mergeCell ref="C31:C33"/>
    <mergeCell ref="C34:C36"/>
    <mergeCell ref="B37:B42"/>
    <mergeCell ref="C37:C39"/>
    <mergeCell ref="C40:C42"/>
    <mergeCell ref="B19:B24"/>
    <mergeCell ref="C19:C21"/>
    <mergeCell ref="C22:C24"/>
    <mergeCell ref="A25:A42"/>
    <mergeCell ref="B25:B30"/>
    <mergeCell ref="C25:C27"/>
    <mergeCell ref="A5:D5"/>
    <mergeCell ref="A7:A24"/>
    <mergeCell ref="B7:B12"/>
    <mergeCell ref="C7:C9"/>
    <mergeCell ref="C10:C12"/>
    <mergeCell ref="B13:B18"/>
    <mergeCell ref="C13:C15"/>
    <mergeCell ref="C16:C1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F8571-FDE7-C248-8A73-7BD8CE687398}">
  <dimension ref="A1:F114"/>
  <sheetViews>
    <sheetView zoomScaleNormal="100" workbookViewId="0">
      <selection activeCell="B2" sqref="B2"/>
    </sheetView>
  </sheetViews>
  <sheetFormatPr baseColWidth="10" defaultRowHeight="16"/>
  <cols>
    <col min="1" max="1" width="17.33203125" customWidth="1"/>
    <col min="3" max="3" width="22.1640625" customWidth="1"/>
    <col min="4" max="4" width="18.5" style="13" customWidth="1"/>
    <col min="5" max="5" width="11.83203125" style="5" customWidth="1"/>
    <col min="6" max="6" width="15.33203125" style="11" customWidth="1"/>
  </cols>
  <sheetData>
    <row r="1" spans="1:6">
      <c r="A1" s="3" t="s">
        <v>1</v>
      </c>
      <c r="B1" s="3" t="s">
        <v>29</v>
      </c>
      <c r="C1" s="2"/>
      <c r="D1" s="13" t="s">
        <v>12</v>
      </c>
    </row>
    <row r="2" spans="1:6">
      <c r="A2" s="3" t="s">
        <v>2</v>
      </c>
      <c r="B2" s="2" t="s">
        <v>3</v>
      </c>
      <c r="C2" s="2"/>
    </row>
    <row r="3" spans="1:6">
      <c r="A3" s="3" t="s">
        <v>17</v>
      </c>
      <c r="B3" s="2" t="s">
        <v>18</v>
      </c>
      <c r="C3" s="2"/>
    </row>
    <row r="5" spans="1:6">
      <c r="A5" s="14" t="s">
        <v>0</v>
      </c>
      <c r="B5" s="14"/>
      <c r="C5" s="14"/>
      <c r="D5" s="14"/>
      <c r="E5" s="6"/>
    </row>
    <row r="6" spans="1:6" s="1" customFormat="1">
      <c r="A6" s="1" t="s">
        <v>5</v>
      </c>
      <c r="B6" s="1" t="s">
        <v>4</v>
      </c>
      <c r="C6" s="1" t="s">
        <v>15</v>
      </c>
      <c r="D6" s="13" t="s">
        <v>16</v>
      </c>
      <c r="E6" s="5" t="s">
        <v>7</v>
      </c>
      <c r="F6" s="11" t="s">
        <v>19</v>
      </c>
    </row>
    <row r="7" spans="1:6">
      <c r="A7" s="16" t="s">
        <v>6</v>
      </c>
      <c r="B7" s="15">
        <v>1</v>
      </c>
      <c r="C7" s="15">
        <v>1</v>
      </c>
      <c r="D7" s="13">
        <v>1</v>
      </c>
      <c r="E7" s="5">
        <v>12000000</v>
      </c>
      <c r="F7" s="12">
        <f>LOG(E7)</f>
        <v>7.0791812460476251</v>
      </c>
    </row>
    <row r="8" spans="1:6">
      <c r="A8" s="16"/>
      <c r="B8" s="15"/>
      <c r="C8" s="15"/>
      <c r="D8" s="13">
        <v>2</v>
      </c>
      <c r="E8" s="5">
        <v>10000000</v>
      </c>
      <c r="F8" s="12">
        <f t="shared" ref="F8:F71" si="0">LOG(E8)</f>
        <v>7</v>
      </c>
    </row>
    <row r="9" spans="1:6">
      <c r="A9" s="16"/>
      <c r="B9" s="15"/>
      <c r="C9" s="15"/>
      <c r="D9" s="13">
        <v>3</v>
      </c>
      <c r="E9" s="5">
        <v>4000000</v>
      </c>
      <c r="F9" s="12">
        <f t="shared" si="0"/>
        <v>6.6020599913279625</v>
      </c>
    </row>
    <row r="10" spans="1:6">
      <c r="A10" s="16"/>
      <c r="B10" s="15"/>
      <c r="C10" s="15">
        <v>2</v>
      </c>
      <c r="D10" s="13">
        <v>1</v>
      </c>
      <c r="E10" s="5">
        <v>10000000</v>
      </c>
      <c r="F10" s="12">
        <f t="shared" si="0"/>
        <v>7</v>
      </c>
    </row>
    <row r="11" spans="1:6">
      <c r="A11" s="16"/>
      <c r="B11" s="15"/>
      <c r="C11" s="15"/>
      <c r="D11" s="13">
        <v>2</v>
      </c>
      <c r="E11" s="5">
        <v>8000000</v>
      </c>
      <c r="F11" s="12">
        <f t="shared" si="0"/>
        <v>6.9030899869919438</v>
      </c>
    </row>
    <row r="12" spans="1:6">
      <c r="A12" s="16"/>
      <c r="B12" s="15"/>
      <c r="C12" s="15"/>
      <c r="D12" s="13">
        <v>3</v>
      </c>
      <c r="E12" s="5">
        <v>12000000</v>
      </c>
      <c r="F12" s="12">
        <f t="shared" si="0"/>
        <v>7.0791812460476251</v>
      </c>
    </row>
    <row r="13" spans="1:6">
      <c r="A13" s="16"/>
      <c r="B13" s="15">
        <v>2</v>
      </c>
      <c r="C13" s="15">
        <v>1</v>
      </c>
      <c r="D13" s="13">
        <v>1</v>
      </c>
      <c r="E13" s="5">
        <v>16000000</v>
      </c>
      <c r="F13" s="12">
        <f t="shared" si="0"/>
        <v>7.204119982655925</v>
      </c>
    </row>
    <row r="14" spans="1:6">
      <c r="A14" s="16"/>
      <c r="B14" s="15"/>
      <c r="C14" s="15"/>
      <c r="D14" s="13">
        <v>2</v>
      </c>
      <c r="E14" s="5">
        <v>16000000</v>
      </c>
      <c r="F14" s="12">
        <f t="shared" si="0"/>
        <v>7.204119982655925</v>
      </c>
    </row>
    <row r="15" spans="1:6">
      <c r="A15" s="16"/>
      <c r="B15" s="15"/>
      <c r="C15" s="15"/>
      <c r="D15" s="13">
        <v>3</v>
      </c>
      <c r="E15" s="5">
        <v>12000000</v>
      </c>
      <c r="F15" s="12">
        <f t="shared" si="0"/>
        <v>7.0791812460476251</v>
      </c>
    </row>
    <row r="16" spans="1:6">
      <c r="A16" s="16"/>
      <c r="B16" s="15"/>
      <c r="C16" s="15">
        <v>2</v>
      </c>
      <c r="D16" s="13">
        <v>1</v>
      </c>
      <c r="E16" s="5">
        <v>10000000</v>
      </c>
      <c r="F16" s="12">
        <f t="shared" si="0"/>
        <v>7</v>
      </c>
    </row>
    <row r="17" spans="1:6">
      <c r="A17" s="16"/>
      <c r="B17" s="15"/>
      <c r="C17" s="15"/>
      <c r="D17" s="13">
        <v>2</v>
      </c>
      <c r="E17" s="5">
        <v>12000000</v>
      </c>
      <c r="F17" s="12">
        <f t="shared" si="0"/>
        <v>7.0791812460476251</v>
      </c>
    </row>
    <row r="18" spans="1:6">
      <c r="A18" s="16"/>
      <c r="B18" s="15"/>
      <c r="C18" s="15"/>
      <c r="D18" s="13">
        <v>3</v>
      </c>
      <c r="E18" s="5">
        <v>8000000</v>
      </c>
      <c r="F18" s="12">
        <f t="shared" si="0"/>
        <v>6.9030899869919438</v>
      </c>
    </row>
    <row r="19" spans="1:6">
      <c r="A19" s="16"/>
      <c r="B19" s="15">
        <v>3</v>
      </c>
      <c r="C19" s="15">
        <v>1</v>
      </c>
      <c r="D19" s="13">
        <v>1</v>
      </c>
      <c r="E19" s="5">
        <v>14000000</v>
      </c>
      <c r="F19" s="12">
        <f t="shared" si="0"/>
        <v>7.1461280356782382</v>
      </c>
    </row>
    <row r="20" spans="1:6">
      <c r="A20" s="16"/>
      <c r="B20" s="15"/>
      <c r="C20" s="15"/>
      <c r="D20" s="13">
        <v>2</v>
      </c>
      <c r="E20" s="5">
        <v>16000000</v>
      </c>
      <c r="F20" s="12">
        <f t="shared" si="0"/>
        <v>7.204119982655925</v>
      </c>
    </row>
    <row r="21" spans="1:6">
      <c r="A21" s="16"/>
      <c r="B21" s="15"/>
      <c r="C21" s="15"/>
      <c r="D21" s="13">
        <v>3</v>
      </c>
      <c r="E21" s="5">
        <v>12000000</v>
      </c>
      <c r="F21" s="12">
        <f t="shared" si="0"/>
        <v>7.0791812460476251</v>
      </c>
    </row>
    <row r="22" spans="1:6">
      <c r="A22" s="16"/>
      <c r="B22" s="15"/>
      <c r="C22" s="15">
        <v>2</v>
      </c>
      <c r="D22" s="13">
        <v>1</v>
      </c>
      <c r="E22" s="5">
        <v>18000000</v>
      </c>
      <c r="F22" s="12">
        <f t="shared" si="0"/>
        <v>7.2552725051033065</v>
      </c>
    </row>
    <row r="23" spans="1:6">
      <c r="A23" s="16"/>
      <c r="B23" s="15"/>
      <c r="C23" s="15"/>
      <c r="D23" s="13">
        <v>2</v>
      </c>
      <c r="E23" s="5">
        <v>18000000</v>
      </c>
      <c r="F23" s="12">
        <f t="shared" si="0"/>
        <v>7.2552725051033065</v>
      </c>
    </row>
    <row r="24" spans="1:6">
      <c r="A24" s="16"/>
      <c r="B24" s="15"/>
      <c r="C24" s="15"/>
      <c r="D24" s="13">
        <v>3</v>
      </c>
      <c r="E24" s="5">
        <v>14000000</v>
      </c>
      <c r="F24" s="12">
        <f t="shared" si="0"/>
        <v>7.1461280356782382</v>
      </c>
    </row>
    <row r="25" spans="1:6">
      <c r="A25" s="17" t="s">
        <v>8</v>
      </c>
      <c r="B25" s="15">
        <v>1</v>
      </c>
      <c r="C25" s="15">
        <v>1</v>
      </c>
      <c r="D25" s="13">
        <v>1</v>
      </c>
      <c r="E25" s="5">
        <v>2000000</v>
      </c>
      <c r="F25" s="12">
        <f t="shared" si="0"/>
        <v>6.3010299956639813</v>
      </c>
    </row>
    <row r="26" spans="1:6">
      <c r="A26" s="17"/>
      <c r="B26" s="15"/>
      <c r="C26" s="15"/>
      <c r="D26" s="13">
        <v>2</v>
      </c>
      <c r="E26" s="5">
        <v>1800000</v>
      </c>
      <c r="F26" s="12">
        <f t="shared" si="0"/>
        <v>6.2552725051033065</v>
      </c>
    </row>
    <row r="27" spans="1:6">
      <c r="A27" s="17"/>
      <c r="B27" s="15"/>
      <c r="C27" s="15"/>
      <c r="D27" s="13">
        <v>3</v>
      </c>
      <c r="E27" s="5">
        <v>2400000</v>
      </c>
      <c r="F27" s="12">
        <f t="shared" si="0"/>
        <v>6.3802112417116064</v>
      </c>
    </row>
    <row r="28" spans="1:6">
      <c r="A28" s="17"/>
      <c r="B28" s="15"/>
      <c r="C28" s="15">
        <v>2</v>
      </c>
      <c r="D28" s="13">
        <v>1</v>
      </c>
      <c r="E28" s="5">
        <v>2200000</v>
      </c>
      <c r="F28" s="12">
        <f t="shared" si="0"/>
        <v>6.3424226808222066</v>
      </c>
    </row>
    <row r="29" spans="1:6">
      <c r="A29" s="17"/>
      <c r="B29" s="15"/>
      <c r="C29" s="15"/>
      <c r="D29" s="13">
        <v>2</v>
      </c>
      <c r="E29" s="5">
        <v>2000000</v>
      </c>
      <c r="F29" s="12">
        <f t="shared" si="0"/>
        <v>6.3010299956639813</v>
      </c>
    </row>
    <row r="30" spans="1:6">
      <c r="A30" s="17"/>
      <c r="B30" s="15"/>
      <c r="C30" s="15"/>
      <c r="D30" s="13">
        <v>3</v>
      </c>
      <c r="E30" s="5">
        <v>1800000</v>
      </c>
      <c r="F30" s="12">
        <f t="shared" si="0"/>
        <v>6.2552725051033065</v>
      </c>
    </row>
    <row r="31" spans="1:6">
      <c r="A31" s="17"/>
      <c r="B31" s="15">
        <v>2</v>
      </c>
      <c r="C31" s="15">
        <v>1</v>
      </c>
      <c r="D31" s="13">
        <v>1</v>
      </c>
      <c r="E31" s="5">
        <v>2400000</v>
      </c>
      <c r="F31" s="12">
        <f t="shared" si="0"/>
        <v>6.3802112417116064</v>
      </c>
    </row>
    <row r="32" spans="1:6">
      <c r="A32" s="17"/>
      <c r="B32" s="15"/>
      <c r="C32" s="15"/>
      <c r="D32" s="13">
        <v>2</v>
      </c>
      <c r="E32" s="5">
        <v>1800000</v>
      </c>
      <c r="F32" s="12">
        <f t="shared" si="0"/>
        <v>6.2552725051033065</v>
      </c>
    </row>
    <row r="33" spans="1:6">
      <c r="A33" s="17"/>
      <c r="B33" s="15"/>
      <c r="C33" s="15"/>
      <c r="D33" s="13">
        <v>3</v>
      </c>
      <c r="E33" s="5">
        <v>2200000</v>
      </c>
      <c r="F33" s="12">
        <f t="shared" si="0"/>
        <v>6.3424226808222066</v>
      </c>
    </row>
    <row r="34" spans="1:6">
      <c r="A34" s="17"/>
      <c r="B34" s="15"/>
      <c r="C34" s="15">
        <v>2</v>
      </c>
      <c r="D34" s="13">
        <v>1</v>
      </c>
      <c r="E34" s="5">
        <v>2200000</v>
      </c>
      <c r="F34" s="12">
        <f t="shared" si="0"/>
        <v>6.3424226808222066</v>
      </c>
    </row>
    <row r="35" spans="1:6">
      <c r="A35" s="17"/>
      <c r="B35" s="15"/>
      <c r="C35" s="15"/>
      <c r="D35" s="13">
        <v>2</v>
      </c>
      <c r="E35" s="5">
        <v>1800000</v>
      </c>
      <c r="F35" s="12">
        <f t="shared" si="0"/>
        <v>6.2552725051033065</v>
      </c>
    </row>
    <row r="36" spans="1:6">
      <c r="A36" s="17"/>
      <c r="B36" s="15"/>
      <c r="C36" s="15"/>
      <c r="D36" s="13">
        <v>3</v>
      </c>
      <c r="E36" s="5">
        <v>1600000</v>
      </c>
      <c r="F36" s="12">
        <f t="shared" si="0"/>
        <v>6.204119982655925</v>
      </c>
    </row>
    <row r="37" spans="1:6">
      <c r="A37" s="17"/>
      <c r="B37" s="15">
        <v>3</v>
      </c>
      <c r="C37" s="15">
        <v>1</v>
      </c>
      <c r="D37" s="13">
        <v>1</v>
      </c>
      <c r="E37" s="5">
        <v>4000000</v>
      </c>
      <c r="F37" s="12">
        <f t="shared" si="0"/>
        <v>6.6020599913279625</v>
      </c>
    </row>
    <row r="38" spans="1:6">
      <c r="A38" s="17"/>
      <c r="B38" s="15"/>
      <c r="C38" s="15"/>
      <c r="D38" s="13">
        <v>2</v>
      </c>
      <c r="E38" s="5">
        <v>4000000</v>
      </c>
      <c r="F38" s="12">
        <f t="shared" si="0"/>
        <v>6.6020599913279625</v>
      </c>
    </row>
    <row r="39" spans="1:6">
      <c r="A39" s="17"/>
      <c r="B39" s="15"/>
      <c r="C39" s="15"/>
      <c r="D39" s="13">
        <v>3</v>
      </c>
      <c r="E39" s="5">
        <v>2000000</v>
      </c>
      <c r="F39" s="12">
        <f t="shared" si="0"/>
        <v>6.3010299956639813</v>
      </c>
    </row>
    <row r="40" spans="1:6">
      <c r="A40" s="17"/>
      <c r="B40" s="15"/>
      <c r="C40" s="15">
        <v>2</v>
      </c>
      <c r="D40" s="13">
        <v>1</v>
      </c>
      <c r="E40" s="5">
        <v>2000000</v>
      </c>
      <c r="F40" s="12">
        <f t="shared" si="0"/>
        <v>6.3010299956639813</v>
      </c>
    </row>
    <row r="41" spans="1:6">
      <c r="A41" s="17"/>
      <c r="B41" s="15"/>
      <c r="C41" s="15"/>
      <c r="D41" s="13">
        <v>2</v>
      </c>
      <c r="E41" s="5">
        <v>6000000</v>
      </c>
      <c r="F41" s="12">
        <f t="shared" si="0"/>
        <v>6.7781512503836439</v>
      </c>
    </row>
    <row r="42" spans="1:6">
      <c r="A42" s="17"/>
      <c r="B42" s="15"/>
      <c r="C42" s="15"/>
      <c r="D42" s="13">
        <v>3</v>
      </c>
      <c r="E42" s="5">
        <v>2000000</v>
      </c>
      <c r="F42" s="12">
        <f t="shared" si="0"/>
        <v>6.3010299956639813</v>
      </c>
    </row>
    <row r="43" spans="1:6">
      <c r="A43" s="18" t="s">
        <v>9</v>
      </c>
      <c r="B43" s="15">
        <v>1</v>
      </c>
      <c r="C43" s="15">
        <v>1</v>
      </c>
      <c r="D43" s="13">
        <v>1</v>
      </c>
      <c r="E43" s="5">
        <v>4000000</v>
      </c>
      <c r="F43" s="12">
        <f t="shared" si="0"/>
        <v>6.6020599913279625</v>
      </c>
    </row>
    <row r="44" spans="1:6">
      <c r="A44" s="18"/>
      <c r="B44" s="15"/>
      <c r="C44" s="15"/>
      <c r="D44" s="13">
        <v>2</v>
      </c>
      <c r="E44" s="5">
        <v>8000000</v>
      </c>
      <c r="F44" s="12">
        <f t="shared" si="0"/>
        <v>6.9030899869919438</v>
      </c>
    </row>
    <row r="45" spans="1:6">
      <c r="A45" s="18"/>
      <c r="B45" s="15"/>
      <c r="C45" s="15"/>
      <c r="D45" s="13">
        <v>3</v>
      </c>
      <c r="E45" s="5">
        <v>6000000</v>
      </c>
      <c r="F45" s="12">
        <f t="shared" si="0"/>
        <v>6.7781512503836439</v>
      </c>
    </row>
    <row r="46" spans="1:6">
      <c r="A46" s="18"/>
      <c r="B46" s="15"/>
      <c r="C46" s="15">
        <v>2</v>
      </c>
      <c r="D46" s="13">
        <v>1</v>
      </c>
      <c r="E46" s="5">
        <v>6000000</v>
      </c>
      <c r="F46" s="12">
        <f t="shared" si="0"/>
        <v>6.7781512503836439</v>
      </c>
    </row>
    <row r="47" spans="1:6">
      <c r="A47" s="18"/>
      <c r="B47" s="15"/>
      <c r="C47" s="15"/>
      <c r="D47" s="13">
        <v>2</v>
      </c>
      <c r="E47" s="5">
        <v>6000000</v>
      </c>
      <c r="F47" s="12">
        <f t="shared" si="0"/>
        <v>6.7781512503836439</v>
      </c>
    </row>
    <row r="48" spans="1:6">
      <c r="A48" s="18"/>
      <c r="B48" s="15"/>
      <c r="C48" s="15"/>
      <c r="D48" s="13">
        <v>3</v>
      </c>
      <c r="E48" s="5">
        <v>4000000</v>
      </c>
      <c r="F48" s="12">
        <f t="shared" si="0"/>
        <v>6.6020599913279625</v>
      </c>
    </row>
    <row r="49" spans="1:6">
      <c r="A49" s="18"/>
      <c r="B49" s="15">
        <v>2</v>
      </c>
      <c r="C49" s="15">
        <v>1</v>
      </c>
      <c r="D49" s="13">
        <v>1</v>
      </c>
      <c r="E49" s="5">
        <v>8000000</v>
      </c>
      <c r="F49" s="12">
        <f t="shared" si="0"/>
        <v>6.9030899869919438</v>
      </c>
    </row>
    <row r="50" spans="1:6">
      <c r="A50" s="18"/>
      <c r="B50" s="15"/>
      <c r="C50" s="15"/>
      <c r="D50" s="13">
        <v>2</v>
      </c>
      <c r="E50" s="5">
        <v>10000000</v>
      </c>
      <c r="F50" s="12">
        <f t="shared" si="0"/>
        <v>7</v>
      </c>
    </row>
    <row r="51" spans="1:6">
      <c r="A51" s="18"/>
      <c r="B51" s="15"/>
      <c r="C51" s="15"/>
      <c r="D51" s="13">
        <v>3</v>
      </c>
      <c r="E51" s="5">
        <v>12000000</v>
      </c>
      <c r="F51" s="12">
        <f t="shared" si="0"/>
        <v>7.0791812460476251</v>
      </c>
    </row>
    <row r="52" spans="1:6">
      <c r="A52" s="18"/>
      <c r="B52" s="15"/>
      <c r="C52" s="15">
        <v>2</v>
      </c>
      <c r="D52" s="13">
        <v>1</v>
      </c>
      <c r="E52" s="5">
        <v>12000000</v>
      </c>
      <c r="F52" s="12">
        <f t="shared" si="0"/>
        <v>7.0791812460476251</v>
      </c>
    </row>
    <row r="53" spans="1:6">
      <c r="A53" s="18"/>
      <c r="B53" s="15"/>
      <c r="C53" s="15"/>
      <c r="D53" s="13">
        <v>2</v>
      </c>
      <c r="E53" s="5">
        <v>14000000</v>
      </c>
      <c r="F53" s="12">
        <f t="shared" si="0"/>
        <v>7.1461280356782382</v>
      </c>
    </row>
    <row r="54" spans="1:6">
      <c r="A54" s="18"/>
      <c r="B54" s="15"/>
      <c r="C54" s="15"/>
      <c r="D54" s="13">
        <v>3</v>
      </c>
      <c r="E54" s="5">
        <v>14000000</v>
      </c>
      <c r="F54" s="12">
        <f t="shared" si="0"/>
        <v>7.1461280356782382</v>
      </c>
    </row>
    <row r="55" spans="1:6">
      <c r="A55" s="18"/>
      <c r="B55" s="15">
        <v>3</v>
      </c>
      <c r="C55" s="15">
        <v>1</v>
      </c>
      <c r="D55" s="13">
        <v>1</v>
      </c>
      <c r="E55" s="5">
        <v>16000000</v>
      </c>
      <c r="F55" s="12">
        <f t="shared" si="0"/>
        <v>7.204119982655925</v>
      </c>
    </row>
    <row r="56" spans="1:6">
      <c r="A56" s="18"/>
      <c r="B56" s="15"/>
      <c r="C56" s="15"/>
      <c r="D56" s="13">
        <v>2</v>
      </c>
      <c r="E56" s="5">
        <v>6000000</v>
      </c>
      <c r="F56" s="12">
        <f t="shared" si="0"/>
        <v>6.7781512503836439</v>
      </c>
    </row>
    <row r="57" spans="1:6">
      <c r="A57" s="18"/>
      <c r="B57" s="15"/>
      <c r="C57" s="15"/>
      <c r="D57" s="13">
        <v>3</v>
      </c>
      <c r="E57" s="5">
        <v>16000000</v>
      </c>
      <c r="F57" s="12">
        <f t="shared" si="0"/>
        <v>7.204119982655925</v>
      </c>
    </row>
    <row r="58" spans="1:6">
      <c r="A58" s="18"/>
      <c r="B58" s="15"/>
      <c r="C58" s="15">
        <v>2</v>
      </c>
      <c r="D58" s="13">
        <v>1</v>
      </c>
      <c r="E58" s="5">
        <v>6000000</v>
      </c>
      <c r="F58" s="12">
        <f t="shared" si="0"/>
        <v>6.7781512503836439</v>
      </c>
    </row>
    <row r="59" spans="1:6">
      <c r="A59" s="18"/>
      <c r="B59" s="15"/>
      <c r="C59" s="15"/>
      <c r="D59" s="13">
        <v>2</v>
      </c>
      <c r="E59" s="5">
        <v>10000000</v>
      </c>
      <c r="F59" s="12">
        <f t="shared" si="0"/>
        <v>7</v>
      </c>
    </row>
    <row r="60" spans="1:6">
      <c r="A60" s="18"/>
      <c r="B60" s="15"/>
      <c r="C60" s="15"/>
      <c r="D60" s="13">
        <v>3</v>
      </c>
      <c r="E60" s="5">
        <v>12000000</v>
      </c>
      <c r="F60" s="12">
        <f t="shared" si="0"/>
        <v>7.0791812460476251</v>
      </c>
    </row>
    <row r="61" spans="1:6">
      <c r="A61" s="19" t="s">
        <v>10</v>
      </c>
      <c r="B61" s="15">
        <v>1</v>
      </c>
      <c r="C61" s="15">
        <v>1</v>
      </c>
      <c r="D61" s="13">
        <v>1</v>
      </c>
      <c r="E61" s="9">
        <v>800000</v>
      </c>
      <c r="F61" s="12">
        <f t="shared" si="0"/>
        <v>5.9030899869919438</v>
      </c>
    </row>
    <row r="62" spans="1:6">
      <c r="A62" s="19"/>
      <c r="B62" s="15"/>
      <c r="C62" s="15"/>
      <c r="D62" s="13">
        <v>2</v>
      </c>
      <c r="E62" s="9">
        <v>800000</v>
      </c>
      <c r="F62" s="12">
        <f t="shared" si="0"/>
        <v>5.9030899869919438</v>
      </c>
    </row>
    <row r="63" spans="1:6">
      <c r="A63" s="19"/>
      <c r="B63" s="15"/>
      <c r="C63" s="15"/>
      <c r="D63" s="13">
        <v>3</v>
      </c>
      <c r="E63" s="9">
        <v>1000000</v>
      </c>
      <c r="F63" s="12">
        <f t="shared" si="0"/>
        <v>6</v>
      </c>
    </row>
    <row r="64" spans="1:6">
      <c r="A64" s="19"/>
      <c r="B64" s="15"/>
      <c r="C64" s="15">
        <v>2</v>
      </c>
      <c r="D64" s="13">
        <v>1</v>
      </c>
      <c r="E64" s="10">
        <v>1000000</v>
      </c>
      <c r="F64" s="12">
        <f t="shared" si="0"/>
        <v>6</v>
      </c>
    </row>
    <row r="65" spans="1:6">
      <c r="A65" s="19"/>
      <c r="B65" s="15"/>
      <c r="C65" s="15"/>
      <c r="D65" s="13">
        <v>2</v>
      </c>
      <c r="E65" s="10">
        <v>1200000</v>
      </c>
      <c r="F65" s="12">
        <f t="shared" si="0"/>
        <v>6.0791812460476251</v>
      </c>
    </row>
    <row r="66" spans="1:6">
      <c r="A66" s="19"/>
      <c r="B66" s="15"/>
      <c r="C66" s="15"/>
      <c r="D66" s="13">
        <v>3</v>
      </c>
      <c r="E66" s="10">
        <v>600000</v>
      </c>
      <c r="F66" s="12">
        <f t="shared" si="0"/>
        <v>5.7781512503836439</v>
      </c>
    </row>
    <row r="67" spans="1:6">
      <c r="A67" s="19"/>
      <c r="B67" s="15">
        <v>2</v>
      </c>
      <c r="C67" s="15">
        <v>1</v>
      </c>
      <c r="D67" s="13">
        <v>1</v>
      </c>
      <c r="E67" s="5">
        <v>2200000</v>
      </c>
      <c r="F67" s="12">
        <f t="shared" si="0"/>
        <v>6.3424226808222066</v>
      </c>
    </row>
    <row r="68" spans="1:6">
      <c r="A68" s="19"/>
      <c r="B68" s="15"/>
      <c r="C68" s="15"/>
      <c r="D68" s="13">
        <v>2</v>
      </c>
      <c r="E68" s="5">
        <v>2400000</v>
      </c>
      <c r="F68" s="12">
        <f t="shared" si="0"/>
        <v>6.3802112417116064</v>
      </c>
    </row>
    <row r="69" spans="1:6">
      <c r="A69" s="19"/>
      <c r="B69" s="15"/>
      <c r="C69" s="15"/>
      <c r="D69" s="13">
        <v>3</v>
      </c>
      <c r="E69" s="5">
        <v>1800000</v>
      </c>
      <c r="F69" s="12">
        <f t="shared" si="0"/>
        <v>6.2552725051033065</v>
      </c>
    </row>
    <row r="70" spans="1:6">
      <c r="A70" s="19"/>
      <c r="B70" s="15"/>
      <c r="C70" s="15">
        <v>2</v>
      </c>
      <c r="D70" s="13">
        <v>1</v>
      </c>
      <c r="E70" s="5">
        <v>2000000</v>
      </c>
      <c r="F70" s="12">
        <f t="shared" si="0"/>
        <v>6.3010299956639813</v>
      </c>
    </row>
    <row r="71" spans="1:6">
      <c r="A71" s="19"/>
      <c r="B71" s="15"/>
      <c r="C71" s="15"/>
      <c r="D71" s="13">
        <v>2</v>
      </c>
      <c r="E71" s="5">
        <v>2800000</v>
      </c>
      <c r="F71" s="12">
        <f t="shared" si="0"/>
        <v>6.4471580313422194</v>
      </c>
    </row>
    <row r="72" spans="1:6">
      <c r="A72" s="19"/>
      <c r="B72" s="15"/>
      <c r="C72" s="15"/>
      <c r="D72" s="13">
        <v>3</v>
      </c>
      <c r="E72" s="5">
        <v>2600000</v>
      </c>
      <c r="F72" s="12">
        <f t="shared" ref="F72:F114" si="1">LOG(E72)</f>
        <v>6.4149733479708182</v>
      </c>
    </row>
    <row r="73" spans="1:6">
      <c r="A73" s="19"/>
      <c r="B73" s="15">
        <v>3</v>
      </c>
      <c r="C73" s="15">
        <v>1</v>
      </c>
      <c r="D73" s="13">
        <v>1</v>
      </c>
      <c r="E73" s="8">
        <v>3200000</v>
      </c>
      <c r="F73" s="12">
        <f t="shared" si="1"/>
        <v>6.5051499783199063</v>
      </c>
    </row>
    <row r="74" spans="1:6">
      <c r="A74" s="19"/>
      <c r="B74" s="15"/>
      <c r="C74" s="15"/>
      <c r="D74" s="13">
        <v>2</v>
      </c>
      <c r="E74" s="8">
        <v>3200000</v>
      </c>
      <c r="F74" s="12">
        <f t="shared" si="1"/>
        <v>6.5051499783199063</v>
      </c>
    </row>
    <row r="75" spans="1:6">
      <c r="A75" s="19"/>
      <c r="B75" s="15"/>
      <c r="C75" s="15"/>
      <c r="D75" s="13">
        <v>3</v>
      </c>
      <c r="E75" s="8">
        <v>2200000</v>
      </c>
      <c r="F75" s="12">
        <f t="shared" si="1"/>
        <v>6.3424226808222066</v>
      </c>
    </row>
    <row r="76" spans="1:6">
      <c r="A76" s="19"/>
      <c r="B76" s="15"/>
      <c r="C76" s="15">
        <v>2</v>
      </c>
      <c r="D76" s="13">
        <v>1</v>
      </c>
      <c r="E76" s="8">
        <v>2200000</v>
      </c>
      <c r="F76" s="12">
        <f t="shared" si="1"/>
        <v>6.3424226808222066</v>
      </c>
    </row>
    <row r="77" spans="1:6">
      <c r="A77" s="19"/>
      <c r="B77" s="15"/>
      <c r="C77" s="15"/>
      <c r="D77" s="13">
        <v>2</v>
      </c>
      <c r="E77" s="8">
        <v>2800000</v>
      </c>
      <c r="F77" s="12">
        <f t="shared" si="1"/>
        <v>6.4471580313422194</v>
      </c>
    </row>
    <row r="78" spans="1:6">
      <c r="A78" s="19"/>
      <c r="B78" s="15"/>
      <c r="C78" s="15"/>
      <c r="D78" s="13">
        <v>3</v>
      </c>
      <c r="E78" s="8">
        <v>2600000</v>
      </c>
      <c r="F78" s="12">
        <f t="shared" si="1"/>
        <v>6.4149733479708182</v>
      </c>
    </row>
    <row r="79" spans="1:6">
      <c r="A79" s="20" t="s">
        <v>13</v>
      </c>
      <c r="B79" s="15">
        <v>1</v>
      </c>
      <c r="C79" s="15">
        <v>1</v>
      </c>
      <c r="D79" s="13">
        <v>1</v>
      </c>
      <c r="E79" s="5">
        <v>20000000</v>
      </c>
      <c r="F79" s="12">
        <f t="shared" si="1"/>
        <v>7.3010299956639813</v>
      </c>
    </row>
    <row r="80" spans="1:6">
      <c r="A80" s="20"/>
      <c r="B80" s="15"/>
      <c r="C80" s="15"/>
      <c r="D80" s="13">
        <v>2</v>
      </c>
      <c r="E80" s="5">
        <v>20000000</v>
      </c>
      <c r="F80" s="12">
        <f t="shared" si="1"/>
        <v>7.3010299956639813</v>
      </c>
    </row>
    <row r="81" spans="1:6">
      <c r="A81" s="20"/>
      <c r="B81" s="15"/>
      <c r="C81" s="15"/>
      <c r="D81" s="13">
        <v>3</v>
      </c>
      <c r="E81" s="5">
        <v>28000000</v>
      </c>
      <c r="F81" s="12">
        <f t="shared" si="1"/>
        <v>7.4471580313422194</v>
      </c>
    </row>
    <row r="82" spans="1:6">
      <c r="A82" s="20"/>
      <c r="B82" s="15"/>
      <c r="C82" s="15">
        <v>2</v>
      </c>
      <c r="D82" s="13">
        <v>1</v>
      </c>
      <c r="E82" s="5">
        <v>18000000</v>
      </c>
      <c r="F82" s="12">
        <f t="shared" si="1"/>
        <v>7.2552725051033065</v>
      </c>
    </row>
    <row r="83" spans="1:6">
      <c r="A83" s="20"/>
      <c r="B83" s="15"/>
      <c r="C83" s="15"/>
      <c r="D83" s="13">
        <v>2</v>
      </c>
      <c r="E83" s="5">
        <v>20000000</v>
      </c>
      <c r="F83" s="12">
        <f t="shared" si="1"/>
        <v>7.3010299956639813</v>
      </c>
    </row>
    <row r="84" spans="1:6">
      <c r="A84" s="20"/>
      <c r="B84" s="15"/>
      <c r="C84" s="15"/>
      <c r="D84" s="13">
        <v>3</v>
      </c>
      <c r="E84" s="5">
        <v>24000000</v>
      </c>
      <c r="F84" s="12">
        <f t="shared" si="1"/>
        <v>7.3802112417116064</v>
      </c>
    </row>
    <row r="85" spans="1:6">
      <c r="A85" s="20"/>
      <c r="B85" s="15">
        <v>2</v>
      </c>
      <c r="C85" s="15">
        <v>1</v>
      </c>
      <c r="D85" s="13">
        <v>1</v>
      </c>
      <c r="E85" s="9">
        <v>18000000</v>
      </c>
      <c r="F85" s="12">
        <f t="shared" si="1"/>
        <v>7.2552725051033065</v>
      </c>
    </row>
    <row r="86" spans="1:6">
      <c r="A86" s="20"/>
      <c r="B86" s="15"/>
      <c r="C86" s="15"/>
      <c r="D86" s="13">
        <v>2</v>
      </c>
      <c r="E86" s="9">
        <v>18000000</v>
      </c>
      <c r="F86" s="12">
        <f t="shared" si="1"/>
        <v>7.2552725051033065</v>
      </c>
    </row>
    <row r="87" spans="1:6">
      <c r="A87" s="20"/>
      <c r="B87" s="15"/>
      <c r="C87" s="15"/>
      <c r="D87" s="13">
        <v>3</v>
      </c>
      <c r="E87" s="9">
        <v>26000000</v>
      </c>
      <c r="F87" s="12">
        <f t="shared" si="1"/>
        <v>7.4149733479708182</v>
      </c>
    </row>
    <row r="88" spans="1:6">
      <c r="A88" s="20"/>
      <c r="B88" s="15"/>
      <c r="C88" s="15">
        <v>2</v>
      </c>
      <c r="D88" s="13">
        <v>1</v>
      </c>
      <c r="E88" s="10">
        <v>28000000</v>
      </c>
      <c r="F88" s="12">
        <f t="shared" si="1"/>
        <v>7.4471580313422194</v>
      </c>
    </row>
    <row r="89" spans="1:6">
      <c r="A89" s="20"/>
      <c r="B89" s="15"/>
      <c r="C89" s="15"/>
      <c r="D89" s="13">
        <v>2</v>
      </c>
      <c r="E89" s="10">
        <v>30000000</v>
      </c>
      <c r="F89" s="12">
        <f t="shared" si="1"/>
        <v>7.4771212547196626</v>
      </c>
    </row>
    <row r="90" spans="1:6">
      <c r="A90" s="20"/>
      <c r="B90" s="15"/>
      <c r="C90" s="15"/>
      <c r="D90" s="13">
        <v>3</v>
      </c>
      <c r="E90" s="10">
        <v>16000000</v>
      </c>
      <c r="F90" s="12">
        <f t="shared" si="1"/>
        <v>7.204119982655925</v>
      </c>
    </row>
    <row r="91" spans="1:6">
      <c r="A91" s="20"/>
      <c r="B91" s="15">
        <v>3</v>
      </c>
      <c r="C91" s="15">
        <v>1</v>
      </c>
      <c r="D91" s="13">
        <v>1</v>
      </c>
      <c r="E91" s="5">
        <v>28000000</v>
      </c>
      <c r="F91" s="12">
        <f t="shared" si="1"/>
        <v>7.4471580313422194</v>
      </c>
    </row>
    <row r="92" spans="1:6">
      <c r="A92" s="20"/>
      <c r="B92" s="15"/>
      <c r="C92" s="15"/>
      <c r="D92" s="13">
        <v>2</v>
      </c>
      <c r="E92" s="5">
        <v>26000000</v>
      </c>
      <c r="F92" s="12">
        <f t="shared" si="1"/>
        <v>7.4149733479708182</v>
      </c>
    </row>
    <row r="93" spans="1:6">
      <c r="A93" s="20"/>
      <c r="B93" s="15"/>
      <c r="C93" s="15"/>
      <c r="D93" s="13">
        <v>3</v>
      </c>
      <c r="E93" s="5">
        <v>24000000</v>
      </c>
      <c r="F93" s="12">
        <f t="shared" si="1"/>
        <v>7.3802112417116064</v>
      </c>
    </row>
    <row r="94" spans="1:6">
      <c r="A94" s="20"/>
      <c r="B94" s="15"/>
      <c r="C94" s="15">
        <v>2</v>
      </c>
      <c r="D94" s="13">
        <v>1</v>
      </c>
      <c r="E94" s="5">
        <v>22000000</v>
      </c>
      <c r="F94" s="12">
        <f t="shared" si="1"/>
        <v>7.3424226808222066</v>
      </c>
    </row>
    <row r="95" spans="1:6">
      <c r="A95" s="20"/>
      <c r="B95" s="15"/>
      <c r="C95" s="15"/>
      <c r="D95" s="13">
        <v>2</v>
      </c>
      <c r="E95" s="5">
        <v>30000000</v>
      </c>
      <c r="F95" s="12">
        <f t="shared" si="1"/>
        <v>7.4771212547196626</v>
      </c>
    </row>
    <row r="96" spans="1:6">
      <c r="A96" s="20"/>
      <c r="B96" s="15"/>
      <c r="C96" s="15"/>
      <c r="D96" s="13">
        <v>3</v>
      </c>
      <c r="E96" s="5">
        <v>26000000</v>
      </c>
      <c r="F96" s="12">
        <f t="shared" si="1"/>
        <v>7.4149733479708182</v>
      </c>
    </row>
    <row r="97" spans="1:6">
      <c r="A97" s="21" t="s">
        <v>14</v>
      </c>
      <c r="B97" s="15">
        <v>1</v>
      </c>
      <c r="C97" s="15">
        <v>1</v>
      </c>
      <c r="D97" s="13">
        <v>1</v>
      </c>
      <c r="E97" s="5">
        <v>2000000</v>
      </c>
      <c r="F97" s="12">
        <f t="shared" si="1"/>
        <v>6.3010299956639813</v>
      </c>
    </row>
    <row r="98" spans="1:6">
      <c r="A98" s="21"/>
      <c r="B98" s="15"/>
      <c r="C98" s="15"/>
      <c r="D98" s="13">
        <v>2</v>
      </c>
      <c r="E98" s="5">
        <v>1600000</v>
      </c>
      <c r="F98" s="12">
        <f t="shared" si="1"/>
        <v>6.204119982655925</v>
      </c>
    </row>
    <row r="99" spans="1:6">
      <c r="A99" s="21"/>
      <c r="B99" s="15"/>
      <c r="C99" s="15"/>
      <c r="D99" s="13">
        <v>3</v>
      </c>
      <c r="E99" s="5">
        <v>1800000</v>
      </c>
      <c r="F99" s="12">
        <f t="shared" si="1"/>
        <v>6.2552725051033065</v>
      </c>
    </row>
    <row r="100" spans="1:6">
      <c r="A100" s="21"/>
      <c r="B100" s="15"/>
      <c r="C100" s="15">
        <v>2</v>
      </c>
      <c r="D100" s="13">
        <v>1</v>
      </c>
      <c r="E100" s="5">
        <v>2200000</v>
      </c>
      <c r="F100" s="12">
        <f t="shared" si="1"/>
        <v>6.3424226808222066</v>
      </c>
    </row>
    <row r="101" spans="1:6">
      <c r="A101" s="21"/>
      <c r="B101" s="15"/>
      <c r="C101" s="15"/>
      <c r="D101" s="13">
        <v>2</v>
      </c>
      <c r="E101" s="5">
        <v>2400000</v>
      </c>
      <c r="F101" s="12">
        <f t="shared" si="1"/>
        <v>6.3802112417116064</v>
      </c>
    </row>
    <row r="102" spans="1:6">
      <c r="A102" s="21"/>
      <c r="B102" s="15"/>
      <c r="C102" s="15"/>
      <c r="D102" s="13">
        <v>3</v>
      </c>
      <c r="E102" s="5">
        <v>1600000</v>
      </c>
      <c r="F102" s="12">
        <f t="shared" si="1"/>
        <v>6.204119982655925</v>
      </c>
    </row>
    <row r="103" spans="1:6">
      <c r="A103" s="21"/>
      <c r="B103" s="15">
        <v>2</v>
      </c>
      <c r="C103" s="15">
        <v>1</v>
      </c>
      <c r="D103" s="13">
        <v>1</v>
      </c>
      <c r="E103" s="5">
        <v>1400000</v>
      </c>
      <c r="F103" s="12">
        <f t="shared" si="1"/>
        <v>6.1461280356782382</v>
      </c>
    </row>
    <row r="104" spans="1:6">
      <c r="A104" s="21"/>
      <c r="B104" s="15"/>
      <c r="C104" s="15"/>
      <c r="D104" s="13">
        <v>2</v>
      </c>
      <c r="E104" s="5">
        <v>1800000</v>
      </c>
      <c r="F104" s="12">
        <f t="shared" si="1"/>
        <v>6.2552725051033065</v>
      </c>
    </row>
    <row r="105" spans="1:6">
      <c r="A105" s="21"/>
      <c r="B105" s="15"/>
      <c r="C105" s="15"/>
      <c r="D105" s="13">
        <v>3</v>
      </c>
      <c r="E105" s="5">
        <v>1400000</v>
      </c>
      <c r="F105" s="12">
        <f t="shared" si="1"/>
        <v>6.1461280356782382</v>
      </c>
    </row>
    <row r="106" spans="1:6">
      <c r="A106" s="21"/>
      <c r="B106" s="15"/>
      <c r="C106" s="15">
        <v>2</v>
      </c>
      <c r="D106" s="13">
        <v>1</v>
      </c>
      <c r="E106" s="5">
        <v>2800000</v>
      </c>
      <c r="F106" s="12">
        <f t="shared" si="1"/>
        <v>6.4471580313422194</v>
      </c>
    </row>
    <row r="107" spans="1:6">
      <c r="A107" s="21"/>
      <c r="B107" s="15"/>
      <c r="C107" s="15"/>
      <c r="D107" s="13">
        <v>2</v>
      </c>
      <c r="E107" s="5">
        <v>3000000</v>
      </c>
      <c r="F107" s="12">
        <f t="shared" si="1"/>
        <v>6.4771212547196626</v>
      </c>
    </row>
    <row r="108" spans="1:6">
      <c r="A108" s="21"/>
      <c r="B108" s="15"/>
      <c r="C108" s="15"/>
      <c r="D108" s="13">
        <v>3</v>
      </c>
      <c r="E108" s="5">
        <v>3800000</v>
      </c>
      <c r="F108" s="12">
        <f t="shared" si="1"/>
        <v>6.5797835966168101</v>
      </c>
    </row>
    <row r="109" spans="1:6">
      <c r="A109" s="21"/>
      <c r="B109" s="15">
        <v>3</v>
      </c>
      <c r="C109" s="15">
        <v>1</v>
      </c>
      <c r="D109" s="13">
        <v>1</v>
      </c>
      <c r="E109" s="5">
        <v>2200000</v>
      </c>
      <c r="F109" s="12">
        <f t="shared" si="1"/>
        <v>6.3424226808222066</v>
      </c>
    </row>
    <row r="110" spans="1:6">
      <c r="A110" s="21"/>
      <c r="B110" s="15"/>
      <c r="C110" s="15"/>
      <c r="D110" s="13">
        <v>2</v>
      </c>
      <c r="E110" s="5">
        <v>1800000</v>
      </c>
      <c r="F110" s="12">
        <f t="shared" si="1"/>
        <v>6.2552725051033065</v>
      </c>
    </row>
    <row r="111" spans="1:6">
      <c r="A111" s="21"/>
      <c r="B111" s="15"/>
      <c r="C111" s="15"/>
      <c r="D111" s="13">
        <v>3</v>
      </c>
      <c r="E111" s="5">
        <v>1000000</v>
      </c>
      <c r="F111" s="12">
        <f t="shared" si="1"/>
        <v>6</v>
      </c>
    </row>
    <row r="112" spans="1:6">
      <c r="A112" s="21"/>
      <c r="B112" s="15"/>
      <c r="C112" s="15">
        <v>2</v>
      </c>
      <c r="D112" s="13">
        <v>1</v>
      </c>
      <c r="E112" s="5">
        <v>2000000</v>
      </c>
      <c r="F112" s="12">
        <f t="shared" si="1"/>
        <v>6.3010299956639813</v>
      </c>
    </row>
    <row r="113" spans="1:6">
      <c r="A113" s="21"/>
      <c r="B113" s="15"/>
      <c r="C113" s="15"/>
      <c r="D113" s="13">
        <v>2</v>
      </c>
      <c r="E113" s="5">
        <v>3200000</v>
      </c>
      <c r="F113" s="12">
        <f t="shared" si="1"/>
        <v>6.5051499783199063</v>
      </c>
    </row>
    <row r="114" spans="1:6">
      <c r="A114" s="21"/>
      <c r="B114" s="15"/>
      <c r="C114" s="15"/>
      <c r="D114" s="13">
        <v>3</v>
      </c>
      <c r="E114" s="5">
        <v>2000000</v>
      </c>
      <c r="F114" s="12">
        <f t="shared" si="1"/>
        <v>6.3010299956639813</v>
      </c>
    </row>
  </sheetData>
  <mergeCells count="61">
    <mergeCell ref="A97:A114"/>
    <mergeCell ref="B97:B102"/>
    <mergeCell ref="C97:C99"/>
    <mergeCell ref="C100:C102"/>
    <mergeCell ref="B103:B108"/>
    <mergeCell ref="C103:C105"/>
    <mergeCell ref="C106:C108"/>
    <mergeCell ref="B109:B114"/>
    <mergeCell ref="C109:C111"/>
    <mergeCell ref="C82:C84"/>
    <mergeCell ref="B85:B90"/>
    <mergeCell ref="C85:C87"/>
    <mergeCell ref="C88:C90"/>
    <mergeCell ref="B91:B96"/>
    <mergeCell ref="C91:C93"/>
    <mergeCell ref="C94:C96"/>
    <mergeCell ref="C112:C114"/>
    <mergeCell ref="B73:B78"/>
    <mergeCell ref="C73:C75"/>
    <mergeCell ref="C76:C78"/>
    <mergeCell ref="A79:A96"/>
    <mergeCell ref="B79:B84"/>
    <mergeCell ref="C79:C81"/>
    <mergeCell ref="C55:C57"/>
    <mergeCell ref="C58:C60"/>
    <mergeCell ref="A61:A78"/>
    <mergeCell ref="B61:B66"/>
    <mergeCell ref="C61:C63"/>
    <mergeCell ref="C64:C66"/>
    <mergeCell ref="B67:B72"/>
    <mergeCell ref="C67:C69"/>
    <mergeCell ref="C70:C72"/>
    <mergeCell ref="A43:A60"/>
    <mergeCell ref="B43:B48"/>
    <mergeCell ref="C43:C45"/>
    <mergeCell ref="C46:C48"/>
    <mergeCell ref="B49:B54"/>
    <mergeCell ref="C49:C51"/>
    <mergeCell ref="C52:C54"/>
    <mergeCell ref="B55:B60"/>
    <mergeCell ref="C28:C30"/>
    <mergeCell ref="B31:B36"/>
    <mergeCell ref="C31:C33"/>
    <mergeCell ref="C34:C36"/>
    <mergeCell ref="B37:B42"/>
    <mergeCell ref="C37:C39"/>
    <mergeCell ref="C40:C42"/>
    <mergeCell ref="B19:B24"/>
    <mergeCell ref="C19:C21"/>
    <mergeCell ref="C22:C24"/>
    <mergeCell ref="A25:A42"/>
    <mergeCell ref="B25:B30"/>
    <mergeCell ref="C25:C27"/>
    <mergeCell ref="A5:D5"/>
    <mergeCell ref="A7:A24"/>
    <mergeCell ref="B7:B12"/>
    <mergeCell ref="C7:C9"/>
    <mergeCell ref="C10:C12"/>
    <mergeCell ref="B13:B18"/>
    <mergeCell ref="C13:C15"/>
    <mergeCell ref="C16:C1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51E25-FDE0-EC49-B921-CE14C7E82949}">
  <dimension ref="A1:F114"/>
  <sheetViews>
    <sheetView zoomScaleNormal="100" workbookViewId="0">
      <selection activeCell="H8" sqref="H8"/>
    </sheetView>
  </sheetViews>
  <sheetFormatPr baseColWidth="10" defaultRowHeight="16"/>
  <cols>
    <col min="1" max="1" width="17.33203125" customWidth="1"/>
    <col min="3" max="3" width="22.1640625" customWidth="1"/>
    <col min="4" max="4" width="18.5" style="13" customWidth="1"/>
    <col min="5" max="5" width="11.83203125" style="5" customWidth="1"/>
    <col min="6" max="6" width="15.33203125" style="11" customWidth="1"/>
  </cols>
  <sheetData>
    <row r="1" spans="1:6">
      <c r="A1" s="3" t="s">
        <v>1</v>
      </c>
      <c r="B1" s="3" t="s">
        <v>30</v>
      </c>
      <c r="C1" s="2"/>
      <c r="D1" s="13" t="s">
        <v>12</v>
      </c>
    </row>
    <row r="2" spans="1:6">
      <c r="A2" s="3" t="s">
        <v>2</v>
      </c>
      <c r="B2" s="2" t="s">
        <v>3</v>
      </c>
      <c r="C2" s="2"/>
    </row>
    <row r="3" spans="1:6">
      <c r="A3" s="3" t="s">
        <v>17</v>
      </c>
      <c r="B3" s="2" t="s">
        <v>18</v>
      </c>
      <c r="C3" s="2"/>
    </row>
    <row r="5" spans="1:6">
      <c r="A5" s="14" t="s">
        <v>0</v>
      </c>
      <c r="B5" s="14"/>
      <c r="C5" s="14"/>
      <c r="D5" s="14"/>
      <c r="E5" s="6"/>
    </row>
    <row r="6" spans="1:6" s="1" customFormat="1">
      <c r="A6" s="1" t="s">
        <v>5</v>
      </c>
      <c r="B6" s="1" t="s">
        <v>4</v>
      </c>
      <c r="C6" s="1" t="s">
        <v>15</v>
      </c>
      <c r="D6" s="13" t="s">
        <v>16</v>
      </c>
      <c r="E6" s="5" t="s">
        <v>7</v>
      </c>
      <c r="F6" s="11" t="s">
        <v>19</v>
      </c>
    </row>
    <row r="7" spans="1:6">
      <c r="A7" s="16" t="s">
        <v>6</v>
      </c>
      <c r="B7" s="15">
        <v>1</v>
      </c>
      <c r="C7" s="15">
        <v>1</v>
      </c>
      <c r="D7" s="13">
        <v>1</v>
      </c>
      <c r="E7" s="5">
        <v>20000000</v>
      </c>
      <c r="F7" s="12">
        <f>LOG(E7)</f>
        <v>7.3010299956639813</v>
      </c>
    </row>
    <row r="8" spans="1:6">
      <c r="A8" s="16"/>
      <c r="B8" s="15"/>
      <c r="C8" s="15"/>
      <c r="D8" s="13">
        <v>2</v>
      </c>
      <c r="E8" s="5">
        <v>18000000</v>
      </c>
      <c r="F8" s="12">
        <f t="shared" ref="F8:F71" si="0">LOG(E8)</f>
        <v>7.2552725051033065</v>
      </c>
    </row>
    <row r="9" spans="1:6">
      <c r="A9" s="16"/>
      <c r="B9" s="15"/>
      <c r="C9" s="15"/>
      <c r="D9" s="13">
        <v>3</v>
      </c>
      <c r="E9" s="5">
        <v>16000000</v>
      </c>
      <c r="F9" s="12">
        <f t="shared" si="0"/>
        <v>7.204119982655925</v>
      </c>
    </row>
    <row r="10" spans="1:6">
      <c r="A10" s="16"/>
      <c r="B10" s="15"/>
      <c r="C10" s="15">
        <v>2</v>
      </c>
      <c r="D10" s="13">
        <v>1</v>
      </c>
      <c r="E10" s="5">
        <v>12000000</v>
      </c>
      <c r="F10" s="12">
        <f t="shared" si="0"/>
        <v>7.0791812460476251</v>
      </c>
    </row>
    <row r="11" spans="1:6">
      <c r="A11" s="16"/>
      <c r="B11" s="15"/>
      <c r="C11" s="15"/>
      <c r="D11" s="13">
        <v>2</v>
      </c>
      <c r="E11" s="5">
        <v>16000000</v>
      </c>
      <c r="F11" s="12">
        <f t="shared" si="0"/>
        <v>7.204119982655925</v>
      </c>
    </row>
    <row r="12" spans="1:6">
      <c r="A12" s="16"/>
      <c r="B12" s="15"/>
      <c r="C12" s="15"/>
      <c r="D12" s="13">
        <v>3</v>
      </c>
      <c r="E12" s="5">
        <v>8000000</v>
      </c>
      <c r="F12" s="12">
        <f t="shared" si="0"/>
        <v>6.9030899869919438</v>
      </c>
    </row>
    <row r="13" spans="1:6">
      <c r="A13" s="16"/>
      <c r="B13" s="15">
        <v>2</v>
      </c>
      <c r="C13" s="15">
        <v>1</v>
      </c>
      <c r="D13" s="13">
        <v>1</v>
      </c>
      <c r="E13" s="5">
        <v>14000000</v>
      </c>
      <c r="F13" s="12">
        <f t="shared" si="0"/>
        <v>7.1461280356782382</v>
      </c>
    </row>
    <row r="14" spans="1:6">
      <c r="A14" s="16"/>
      <c r="B14" s="15"/>
      <c r="C14" s="15"/>
      <c r="D14" s="13">
        <v>2</v>
      </c>
      <c r="E14" s="5">
        <v>14000000</v>
      </c>
      <c r="F14" s="12">
        <f t="shared" si="0"/>
        <v>7.1461280356782382</v>
      </c>
    </row>
    <row r="15" spans="1:6">
      <c r="A15" s="16"/>
      <c r="B15" s="15"/>
      <c r="C15" s="15"/>
      <c r="D15" s="13">
        <v>3</v>
      </c>
      <c r="E15" s="5">
        <v>16000000</v>
      </c>
      <c r="F15" s="12">
        <f t="shared" si="0"/>
        <v>7.204119982655925</v>
      </c>
    </row>
    <row r="16" spans="1:6">
      <c r="A16" s="16"/>
      <c r="B16" s="15"/>
      <c r="C16" s="15">
        <v>2</v>
      </c>
      <c r="D16" s="13">
        <v>1</v>
      </c>
      <c r="E16" s="5">
        <v>18000000</v>
      </c>
      <c r="F16" s="12">
        <f t="shared" si="0"/>
        <v>7.2552725051033065</v>
      </c>
    </row>
    <row r="17" spans="1:6">
      <c r="A17" s="16"/>
      <c r="B17" s="15"/>
      <c r="C17" s="15"/>
      <c r="D17" s="13">
        <v>2</v>
      </c>
      <c r="E17" s="5">
        <v>16000000</v>
      </c>
      <c r="F17" s="12">
        <f t="shared" si="0"/>
        <v>7.204119982655925</v>
      </c>
    </row>
    <row r="18" spans="1:6">
      <c r="A18" s="16"/>
      <c r="B18" s="15"/>
      <c r="C18" s="15"/>
      <c r="D18" s="13">
        <v>3</v>
      </c>
      <c r="E18" s="5">
        <v>14000000</v>
      </c>
      <c r="F18" s="12">
        <f t="shared" si="0"/>
        <v>7.1461280356782382</v>
      </c>
    </row>
    <row r="19" spans="1:6">
      <c r="A19" s="16"/>
      <c r="B19" s="15">
        <v>3</v>
      </c>
      <c r="C19" s="15">
        <v>1</v>
      </c>
      <c r="D19" s="13">
        <v>1</v>
      </c>
      <c r="E19" s="5">
        <v>8000000</v>
      </c>
      <c r="F19" s="12">
        <f t="shared" si="0"/>
        <v>6.9030899869919438</v>
      </c>
    </row>
    <row r="20" spans="1:6">
      <c r="A20" s="16"/>
      <c r="B20" s="15"/>
      <c r="C20" s="15"/>
      <c r="D20" s="13">
        <v>2</v>
      </c>
      <c r="E20" s="5">
        <v>14000000</v>
      </c>
      <c r="F20" s="12">
        <f t="shared" si="0"/>
        <v>7.1461280356782382</v>
      </c>
    </row>
    <row r="21" spans="1:6">
      <c r="A21" s="16"/>
      <c r="B21" s="15"/>
      <c r="C21" s="15"/>
      <c r="D21" s="13">
        <v>3</v>
      </c>
      <c r="E21" s="5">
        <v>10000000</v>
      </c>
      <c r="F21" s="12">
        <f t="shared" si="0"/>
        <v>7</v>
      </c>
    </row>
    <row r="22" spans="1:6">
      <c r="A22" s="16"/>
      <c r="B22" s="15"/>
      <c r="C22" s="15">
        <v>2</v>
      </c>
      <c r="D22" s="13">
        <v>1</v>
      </c>
      <c r="E22" s="5">
        <v>6000000</v>
      </c>
      <c r="F22" s="12">
        <f t="shared" si="0"/>
        <v>6.7781512503836439</v>
      </c>
    </row>
    <row r="23" spans="1:6">
      <c r="A23" s="16"/>
      <c r="B23" s="15"/>
      <c r="C23" s="15"/>
      <c r="D23" s="13">
        <v>2</v>
      </c>
      <c r="E23" s="5">
        <v>12000000</v>
      </c>
      <c r="F23" s="12">
        <f t="shared" si="0"/>
        <v>7.0791812460476251</v>
      </c>
    </row>
    <row r="24" spans="1:6">
      <c r="A24" s="16"/>
      <c r="B24" s="15"/>
      <c r="C24" s="15"/>
      <c r="D24" s="13">
        <v>3</v>
      </c>
      <c r="E24" s="5">
        <v>8000000</v>
      </c>
      <c r="F24" s="12">
        <f t="shared" si="0"/>
        <v>6.9030899869919438</v>
      </c>
    </row>
    <row r="25" spans="1:6">
      <c r="A25" s="17" t="s">
        <v>8</v>
      </c>
      <c r="B25" s="15">
        <v>1</v>
      </c>
      <c r="C25" s="15">
        <v>1</v>
      </c>
      <c r="D25" s="13">
        <v>1</v>
      </c>
      <c r="E25" s="5">
        <v>2200000</v>
      </c>
      <c r="F25" s="12">
        <f t="shared" si="0"/>
        <v>6.3424226808222066</v>
      </c>
    </row>
    <row r="26" spans="1:6">
      <c r="A26" s="17"/>
      <c r="B26" s="15"/>
      <c r="C26" s="15"/>
      <c r="D26" s="13">
        <v>2</v>
      </c>
      <c r="E26" s="5">
        <v>3000000</v>
      </c>
      <c r="F26" s="12">
        <f t="shared" si="0"/>
        <v>6.4771212547196626</v>
      </c>
    </row>
    <row r="27" spans="1:6">
      <c r="A27" s="17"/>
      <c r="B27" s="15"/>
      <c r="C27" s="15"/>
      <c r="D27" s="13">
        <v>3</v>
      </c>
      <c r="E27" s="5">
        <v>3600000</v>
      </c>
      <c r="F27" s="12">
        <f t="shared" si="0"/>
        <v>6.5563025007672868</v>
      </c>
    </row>
    <row r="28" spans="1:6">
      <c r="A28" s="17"/>
      <c r="B28" s="15"/>
      <c r="C28" s="15">
        <v>2</v>
      </c>
      <c r="D28" s="13">
        <v>1</v>
      </c>
      <c r="E28" s="5">
        <v>3200000</v>
      </c>
      <c r="F28" s="12">
        <f t="shared" si="0"/>
        <v>6.5051499783199063</v>
      </c>
    </row>
    <row r="29" spans="1:6">
      <c r="A29" s="17"/>
      <c r="B29" s="15"/>
      <c r="C29" s="15"/>
      <c r="D29" s="13">
        <v>2</v>
      </c>
      <c r="E29" s="5">
        <v>2600000</v>
      </c>
      <c r="F29" s="12">
        <f t="shared" si="0"/>
        <v>6.4149733479708182</v>
      </c>
    </row>
    <row r="30" spans="1:6">
      <c r="A30" s="17"/>
      <c r="B30" s="15"/>
      <c r="C30" s="15"/>
      <c r="D30" s="13">
        <v>3</v>
      </c>
      <c r="E30" s="5">
        <v>2800000</v>
      </c>
      <c r="F30" s="12">
        <f t="shared" si="0"/>
        <v>6.4471580313422194</v>
      </c>
    </row>
    <row r="31" spans="1:6">
      <c r="A31" s="17"/>
      <c r="B31" s="15">
        <v>2</v>
      </c>
      <c r="C31" s="15">
        <v>1</v>
      </c>
      <c r="D31" s="13">
        <v>1</v>
      </c>
      <c r="E31" s="5">
        <v>3600000</v>
      </c>
      <c r="F31" s="12">
        <f t="shared" si="0"/>
        <v>6.5563025007672868</v>
      </c>
    </row>
    <row r="32" spans="1:6">
      <c r="A32" s="17"/>
      <c r="B32" s="15"/>
      <c r="C32" s="15"/>
      <c r="D32" s="13">
        <v>2</v>
      </c>
      <c r="E32" s="5">
        <v>3400000</v>
      </c>
      <c r="F32" s="12">
        <f t="shared" si="0"/>
        <v>6.5314789170422554</v>
      </c>
    </row>
    <row r="33" spans="1:6">
      <c r="A33" s="17"/>
      <c r="B33" s="15"/>
      <c r="C33" s="15"/>
      <c r="D33" s="13">
        <v>3</v>
      </c>
      <c r="E33" s="5">
        <v>3400000</v>
      </c>
      <c r="F33" s="12">
        <f t="shared" si="0"/>
        <v>6.5314789170422554</v>
      </c>
    </row>
    <row r="34" spans="1:6">
      <c r="A34" s="17"/>
      <c r="B34" s="15"/>
      <c r="C34" s="15">
        <v>2</v>
      </c>
      <c r="D34" s="13">
        <v>1</v>
      </c>
      <c r="E34" s="5">
        <v>2800000</v>
      </c>
      <c r="F34" s="12">
        <f t="shared" si="0"/>
        <v>6.4471580313422194</v>
      </c>
    </row>
    <row r="35" spans="1:6">
      <c r="A35" s="17"/>
      <c r="B35" s="15"/>
      <c r="C35" s="15"/>
      <c r="D35" s="13">
        <v>2</v>
      </c>
      <c r="E35" s="5">
        <v>3200000</v>
      </c>
      <c r="F35" s="12">
        <f t="shared" si="0"/>
        <v>6.5051499783199063</v>
      </c>
    </row>
    <row r="36" spans="1:6">
      <c r="A36" s="17"/>
      <c r="B36" s="15"/>
      <c r="C36" s="15"/>
      <c r="D36" s="13">
        <v>3</v>
      </c>
      <c r="E36" s="5">
        <v>3600000</v>
      </c>
      <c r="F36" s="12">
        <f t="shared" si="0"/>
        <v>6.5563025007672868</v>
      </c>
    </row>
    <row r="37" spans="1:6">
      <c r="A37" s="17"/>
      <c r="B37" s="15">
        <v>3</v>
      </c>
      <c r="C37" s="15">
        <v>1</v>
      </c>
      <c r="D37" s="13">
        <v>1</v>
      </c>
      <c r="E37" s="5">
        <v>2600000</v>
      </c>
      <c r="F37" s="12">
        <f t="shared" si="0"/>
        <v>6.4149733479708182</v>
      </c>
    </row>
    <row r="38" spans="1:6">
      <c r="A38" s="17"/>
      <c r="B38" s="15"/>
      <c r="C38" s="15"/>
      <c r="D38" s="13">
        <v>2</v>
      </c>
      <c r="E38" s="5">
        <v>2400000</v>
      </c>
      <c r="F38" s="12">
        <f t="shared" si="0"/>
        <v>6.3802112417116064</v>
      </c>
    </row>
    <row r="39" spans="1:6">
      <c r="A39" s="17"/>
      <c r="B39" s="15"/>
      <c r="C39" s="15"/>
      <c r="D39" s="13">
        <v>3</v>
      </c>
      <c r="E39" s="5">
        <v>2200000</v>
      </c>
      <c r="F39" s="12">
        <f t="shared" si="0"/>
        <v>6.3424226808222066</v>
      </c>
    </row>
    <row r="40" spans="1:6">
      <c r="A40" s="17"/>
      <c r="B40" s="15"/>
      <c r="C40" s="15">
        <v>2</v>
      </c>
      <c r="D40" s="13">
        <v>1</v>
      </c>
      <c r="E40" s="5">
        <v>2400000</v>
      </c>
      <c r="F40" s="12">
        <f t="shared" si="0"/>
        <v>6.3802112417116064</v>
      </c>
    </row>
    <row r="41" spans="1:6">
      <c r="A41" s="17"/>
      <c r="B41" s="15"/>
      <c r="C41" s="15"/>
      <c r="D41" s="13">
        <v>2</v>
      </c>
      <c r="E41" s="5">
        <v>2200000</v>
      </c>
      <c r="F41" s="12">
        <f t="shared" si="0"/>
        <v>6.3424226808222066</v>
      </c>
    </row>
    <row r="42" spans="1:6">
      <c r="A42" s="17"/>
      <c r="B42" s="15"/>
      <c r="C42" s="15"/>
      <c r="D42" s="13">
        <v>3</v>
      </c>
      <c r="E42" s="5">
        <v>2000000</v>
      </c>
      <c r="F42" s="12">
        <f t="shared" si="0"/>
        <v>6.3010299956639813</v>
      </c>
    </row>
    <row r="43" spans="1:6">
      <c r="A43" s="18" t="s">
        <v>9</v>
      </c>
      <c r="B43" s="15">
        <v>1</v>
      </c>
      <c r="C43" s="15">
        <v>1</v>
      </c>
      <c r="D43" s="13">
        <v>1</v>
      </c>
      <c r="E43" s="5">
        <v>36000000</v>
      </c>
      <c r="F43" s="12">
        <f t="shared" si="0"/>
        <v>7.5563025007672868</v>
      </c>
    </row>
    <row r="44" spans="1:6">
      <c r="A44" s="18"/>
      <c r="B44" s="15"/>
      <c r="C44" s="15"/>
      <c r="D44" s="13">
        <v>2</v>
      </c>
      <c r="E44" s="5">
        <v>30000000</v>
      </c>
      <c r="F44" s="12">
        <f t="shared" si="0"/>
        <v>7.4771212547196626</v>
      </c>
    </row>
    <row r="45" spans="1:6">
      <c r="A45" s="18"/>
      <c r="B45" s="15"/>
      <c r="C45" s="15"/>
      <c r="D45" s="13">
        <v>3</v>
      </c>
      <c r="E45" s="5">
        <v>34000000</v>
      </c>
      <c r="F45" s="12">
        <f t="shared" si="0"/>
        <v>7.5314789170422554</v>
      </c>
    </row>
    <row r="46" spans="1:6">
      <c r="A46" s="18"/>
      <c r="B46" s="15"/>
      <c r="C46" s="15">
        <v>2</v>
      </c>
      <c r="D46" s="13">
        <v>1</v>
      </c>
      <c r="E46" s="5">
        <v>36000000</v>
      </c>
      <c r="F46" s="12">
        <f t="shared" si="0"/>
        <v>7.5563025007672868</v>
      </c>
    </row>
    <row r="47" spans="1:6">
      <c r="A47" s="18"/>
      <c r="B47" s="15"/>
      <c r="C47" s="15"/>
      <c r="D47" s="13">
        <v>2</v>
      </c>
      <c r="E47" s="5">
        <v>46000000</v>
      </c>
      <c r="F47" s="12">
        <f t="shared" si="0"/>
        <v>7.6627578316815743</v>
      </c>
    </row>
    <row r="48" spans="1:6">
      <c r="A48" s="18"/>
      <c r="B48" s="15"/>
      <c r="C48" s="15"/>
      <c r="D48" s="13">
        <v>3</v>
      </c>
      <c r="E48" s="5">
        <v>48000000</v>
      </c>
      <c r="F48" s="12">
        <f t="shared" si="0"/>
        <v>7.6812412373755876</v>
      </c>
    </row>
    <row r="49" spans="1:6">
      <c r="A49" s="18"/>
      <c r="B49" s="15">
        <v>2</v>
      </c>
      <c r="C49" s="15">
        <v>1</v>
      </c>
      <c r="D49" s="13">
        <v>1</v>
      </c>
      <c r="E49" s="5">
        <v>22000000</v>
      </c>
      <c r="F49" s="12">
        <f t="shared" si="0"/>
        <v>7.3424226808222066</v>
      </c>
    </row>
    <row r="50" spans="1:6">
      <c r="A50" s="18"/>
      <c r="B50" s="15"/>
      <c r="C50" s="15"/>
      <c r="D50" s="13">
        <v>2</v>
      </c>
      <c r="E50" s="5">
        <v>18000000</v>
      </c>
      <c r="F50" s="12">
        <f t="shared" si="0"/>
        <v>7.2552725051033065</v>
      </c>
    </row>
    <row r="51" spans="1:6">
      <c r="A51" s="18"/>
      <c r="B51" s="15"/>
      <c r="C51" s="15"/>
      <c r="D51" s="13">
        <v>3</v>
      </c>
      <c r="E51" s="5">
        <v>22000000</v>
      </c>
      <c r="F51" s="12">
        <f t="shared" si="0"/>
        <v>7.3424226808222066</v>
      </c>
    </row>
    <row r="52" spans="1:6">
      <c r="A52" s="18"/>
      <c r="B52" s="15"/>
      <c r="C52" s="15">
        <v>2</v>
      </c>
      <c r="D52" s="13">
        <v>1</v>
      </c>
      <c r="E52" s="5">
        <v>32000000</v>
      </c>
      <c r="F52" s="12">
        <f t="shared" si="0"/>
        <v>7.5051499783199063</v>
      </c>
    </row>
    <row r="53" spans="1:6">
      <c r="A53" s="18"/>
      <c r="B53" s="15"/>
      <c r="C53" s="15"/>
      <c r="D53" s="13">
        <v>2</v>
      </c>
      <c r="E53" s="5">
        <v>32000000</v>
      </c>
      <c r="F53" s="12">
        <f t="shared" si="0"/>
        <v>7.5051499783199063</v>
      </c>
    </row>
    <row r="54" spans="1:6">
      <c r="A54" s="18"/>
      <c r="B54" s="15"/>
      <c r="C54" s="15"/>
      <c r="D54" s="13">
        <v>3</v>
      </c>
      <c r="E54" s="5">
        <v>30000000</v>
      </c>
      <c r="F54" s="12">
        <f t="shared" si="0"/>
        <v>7.4771212547196626</v>
      </c>
    </row>
    <row r="55" spans="1:6">
      <c r="A55" s="18"/>
      <c r="B55" s="15">
        <v>3</v>
      </c>
      <c r="C55" s="15">
        <v>1</v>
      </c>
      <c r="D55" s="13">
        <v>1</v>
      </c>
      <c r="E55" s="5">
        <v>10000000</v>
      </c>
      <c r="F55" s="12">
        <f t="shared" si="0"/>
        <v>7</v>
      </c>
    </row>
    <row r="56" spans="1:6">
      <c r="A56" s="18"/>
      <c r="B56" s="15"/>
      <c r="C56" s="15"/>
      <c r="D56" s="13">
        <v>2</v>
      </c>
      <c r="E56" s="5">
        <v>16000000</v>
      </c>
      <c r="F56" s="12">
        <f t="shared" si="0"/>
        <v>7.204119982655925</v>
      </c>
    </row>
    <row r="57" spans="1:6">
      <c r="A57" s="18"/>
      <c r="B57" s="15"/>
      <c r="C57" s="15"/>
      <c r="D57" s="13">
        <v>3</v>
      </c>
      <c r="E57" s="5">
        <v>10000000</v>
      </c>
      <c r="F57" s="12">
        <f t="shared" si="0"/>
        <v>7</v>
      </c>
    </row>
    <row r="58" spans="1:6">
      <c r="A58" s="18"/>
      <c r="B58" s="15"/>
      <c r="C58" s="15">
        <v>2</v>
      </c>
      <c r="D58" s="13">
        <v>1</v>
      </c>
      <c r="E58" s="5">
        <v>18000000</v>
      </c>
      <c r="F58" s="12">
        <f t="shared" si="0"/>
        <v>7.2552725051033065</v>
      </c>
    </row>
    <row r="59" spans="1:6">
      <c r="A59" s="18"/>
      <c r="B59" s="15"/>
      <c r="C59" s="15"/>
      <c r="D59" s="13">
        <v>2</v>
      </c>
      <c r="E59" s="5">
        <v>6000000</v>
      </c>
      <c r="F59" s="12">
        <f t="shared" si="0"/>
        <v>6.7781512503836439</v>
      </c>
    </row>
    <row r="60" spans="1:6">
      <c r="A60" s="18"/>
      <c r="B60" s="15"/>
      <c r="C60" s="15"/>
      <c r="D60" s="13">
        <v>3</v>
      </c>
      <c r="E60" s="5">
        <v>10000000</v>
      </c>
      <c r="F60" s="12">
        <f t="shared" si="0"/>
        <v>7</v>
      </c>
    </row>
    <row r="61" spans="1:6">
      <c r="A61" s="19" t="s">
        <v>10</v>
      </c>
      <c r="B61" s="15">
        <v>1</v>
      </c>
      <c r="C61" s="15">
        <v>1</v>
      </c>
      <c r="D61" s="13">
        <v>1</v>
      </c>
      <c r="E61" s="9">
        <v>4600000</v>
      </c>
      <c r="F61" s="12">
        <f t="shared" si="0"/>
        <v>6.6627578316815743</v>
      </c>
    </row>
    <row r="62" spans="1:6">
      <c r="A62" s="19"/>
      <c r="B62" s="15"/>
      <c r="C62" s="15"/>
      <c r="D62" s="13">
        <v>2</v>
      </c>
      <c r="E62" s="9">
        <v>4200000</v>
      </c>
      <c r="F62" s="12">
        <f t="shared" si="0"/>
        <v>6.6232492903979008</v>
      </c>
    </row>
    <row r="63" spans="1:6">
      <c r="A63" s="19"/>
      <c r="B63" s="15"/>
      <c r="C63" s="15"/>
      <c r="D63" s="13">
        <v>3</v>
      </c>
      <c r="E63" s="9">
        <v>5200000</v>
      </c>
      <c r="F63" s="12">
        <f t="shared" si="0"/>
        <v>6.7160033436347994</v>
      </c>
    </row>
    <row r="64" spans="1:6">
      <c r="A64" s="19"/>
      <c r="B64" s="15"/>
      <c r="C64" s="15">
        <v>2</v>
      </c>
      <c r="D64" s="13">
        <v>1</v>
      </c>
      <c r="E64" s="10">
        <v>5400000</v>
      </c>
      <c r="F64" s="12">
        <f t="shared" si="0"/>
        <v>6.7323937598229682</v>
      </c>
    </row>
    <row r="65" spans="1:6">
      <c r="A65" s="19"/>
      <c r="B65" s="15"/>
      <c r="C65" s="15"/>
      <c r="D65" s="13">
        <v>2</v>
      </c>
      <c r="E65" s="10">
        <v>5000000</v>
      </c>
      <c r="F65" s="12">
        <f t="shared" si="0"/>
        <v>6.6989700043360187</v>
      </c>
    </row>
    <row r="66" spans="1:6">
      <c r="A66" s="19"/>
      <c r="B66" s="15"/>
      <c r="C66" s="15"/>
      <c r="D66" s="13">
        <v>3</v>
      </c>
      <c r="E66" s="10">
        <v>5400000</v>
      </c>
      <c r="F66" s="12">
        <f t="shared" si="0"/>
        <v>6.7323937598229682</v>
      </c>
    </row>
    <row r="67" spans="1:6">
      <c r="A67" s="19"/>
      <c r="B67" s="15">
        <v>2</v>
      </c>
      <c r="C67" s="15">
        <v>1</v>
      </c>
      <c r="D67" s="13">
        <v>1</v>
      </c>
      <c r="E67" s="5">
        <v>2400000</v>
      </c>
      <c r="F67" s="12">
        <f t="shared" si="0"/>
        <v>6.3802112417116064</v>
      </c>
    </row>
    <row r="68" spans="1:6">
      <c r="A68" s="19"/>
      <c r="B68" s="15"/>
      <c r="C68" s="15"/>
      <c r="D68" s="13">
        <v>2</v>
      </c>
      <c r="E68" s="5">
        <v>4600000</v>
      </c>
      <c r="F68" s="12">
        <f t="shared" si="0"/>
        <v>6.6627578316815743</v>
      </c>
    </row>
    <row r="69" spans="1:6">
      <c r="A69" s="19"/>
      <c r="B69" s="15"/>
      <c r="C69" s="15"/>
      <c r="D69" s="13">
        <v>3</v>
      </c>
      <c r="E69" s="5">
        <v>3800000</v>
      </c>
      <c r="F69" s="12">
        <f t="shared" si="0"/>
        <v>6.5797835966168101</v>
      </c>
    </row>
    <row r="70" spans="1:6">
      <c r="A70" s="19"/>
      <c r="B70" s="15"/>
      <c r="C70" s="15">
        <v>2</v>
      </c>
      <c r="D70" s="13">
        <v>1</v>
      </c>
      <c r="E70" s="5">
        <v>2000000</v>
      </c>
      <c r="F70" s="12">
        <f t="shared" si="0"/>
        <v>6.3010299956639813</v>
      </c>
    </row>
    <row r="71" spans="1:6">
      <c r="A71" s="19"/>
      <c r="B71" s="15"/>
      <c r="C71" s="15"/>
      <c r="D71" s="13">
        <v>2</v>
      </c>
      <c r="E71" s="5">
        <v>3800000</v>
      </c>
      <c r="F71" s="12">
        <f t="shared" si="0"/>
        <v>6.5797835966168101</v>
      </c>
    </row>
    <row r="72" spans="1:6">
      <c r="A72" s="19"/>
      <c r="B72" s="15"/>
      <c r="C72" s="15"/>
      <c r="D72" s="13">
        <v>3</v>
      </c>
      <c r="E72" s="5">
        <v>3400000</v>
      </c>
      <c r="F72" s="12">
        <f t="shared" ref="F72:F114" si="1">LOG(E72)</f>
        <v>6.5314789170422554</v>
      </c>
    </row>
    <row r="73" spans="1:6">
      <c r="A73" s="19"/>
      <c r="B73" s="15">
        <v>3</v>
      </c>
      <c r="C73" s="15">
        <v>1</v>
      </c>
      <c r="D73" s="13">
        <v>1</v>
      </c>
      <c r="E73" s="8">
        <v>1600000</v>
      </c>
      <c r="F73" s="12">
        <f t="shared" si="1"/>
        <v>6.204119982655925</v>
      </c>
    </row>
    <row r="74" spans="1:6">
      <c r="A74" s="19"/>
      <c r="B74" s="15"/>
      <c r="C74" s="15"/>
      <c r="D74" s="13">
        <v>2</v>
      </c>
      <c r="E74" s="8">
        <v>1600000</v>
      </c>
      <c r="F74" s="12">
        <f t="shared" si="1"/>
        <v>6.204119982655925</v>
      </c>
    </row>
    <row r="75" spans="1:6">
      <c r="A75" s="19"/>
      <c r="B75" s="15"/>
      <c r="C75" s="15"/>
      <c r="D75" s="13">
        <v>3</v>
      </c>
      <c r="E75" s="8">
        <v>2400000</v>
      </c>
      <c r="F75" s="12">
        <f t="shared" si="1"/>
        <v>6.3802112417116064</v>
      </c>
    </row>
    <row r="76" spans="1:6">
      <c r="A76" s="19"/>
      <c r="B76" s="15"/>
      <c r="C76" s="15">
        <v>2</v>
      </c>
      <c r="D76" s="13">
        <v>1</v>
      </c>
      <c r="E76" s="8">
        <v>2200000</v>
      </c>
      <c r="F76" s="12">
        <f t="shared" si="1"/>
        <v>6.3424226808222066</v>
      </c>
    </row>
    <row r="77" spans="1:6">
      <c r="A77" s="19"/>
      <c r="B77" s="15"/>
      <c r="C77" s="15"/>
      <c r="D77" s="13">
        <v>2</v>
      </c>
      <c r="E77" s="8">
        <v>1800000</v>
      </c>
      <c r="F77" s="12">
        <f t="shared" si="1"/>
        <v>6.2552725051033065</v>
      </c>
    </row>
    <row r="78" spans="1:6">
      <c r="A78" s="19"/>
      <c r="B78" s="15"/>
      <c r="C78" s="15"/>
      <c r="D78" s="13">
        <v>3</v>
      </c>
      <c r="E78" s="8">
        <v>2000000</v>
      </c>
      <c r="F78" s="12">
        <f t="shared" si="1"/>
        <v>6.3010299956639813</v>
      </c>
    </row>
    <row r="79" spans="1:6">
      <c r="A79" s="20" t="s">
        <v>13</v>
      </c>
      <c r="B79" s="15">
        <v>1</v>
      </c>
      <c r="C79" s="15">
        <v>1</v>
      </c>
      <c r="D79" s="13">
        <v>1</v>
      </c>
      <c r="E79" s="5">
        <v>14000000</v>
      </c>
      <c r="F79" s="12">
        <f t="shared" si="1"/>
        <v>7.1461280356782382</v>
      </c>
    </row>
    <row r="80" spans="1:6">
      <c r="A80" s="20"/>
      <c r="B80" s="15"/>
      <c r="C80" s="15"/>
      <c r="D80" s="13">
        <v>2</v>
      </c>
      <c r="E80" s="5">
        <v>18000000</v>
      </c>
      <c r="F80" s="12">
        <f t="shared" si="1"/>
        <v>7.2552725051033065</v>
      </c>
    </row>
    <row r="81" spans="1:6">
      <c r="A81" s="20"/>
      <c r="B81" s="15"/>
      <c r="C81" s="15"/>
      <c r="D81" s="13">
        <v>3</v>
      </c>
      <c r="E81" s="5">
        <v>16000000</v>
      </c>
      <c r="F81" s="12">
        <f t="shared" si="1"/>
        <v>7.204119982655925</v>
      </c>
    </row>
    <row r="82" spans="1:6">
      <c r="A82" s="20"/>
      <c r="B82" s="15"/>
      <c r="C82" s="15">
        <v>2</v>
      </c>
      <c r="D82" s="13">
        <v>1</v>
      </c>
      <c r="E82" s="5">
        <v>16000000</v>
      </c>
      <c r="F82" s="12">
        <f t="shared" si="1"/>
        <v>7.204119982655925</v>
      </c>
    </row>
    <row r="83" spans="1:6">
      <c r="A83" s="20"/>
      <c r="B83" s="15"/>
      <c r="C83" s="15"/>
      <c r="D83" s="13">
        <v>2</v>
      </c>
      <c r="E83" s="5">
        <v>12000000</v>
      </c>
      <c r="F83" s="12">
        <f t="shared" si="1"/>
        <v>7.0791812460476251</v>
      </c>
    </row>
    <row r="84" spans="1:6">
      <c r="A84" s="20"/>
      <c r="B84" s="15"/>
      <c r="C84" s="15"/>
      <c r="D84" s="13">
        <v>3</v>
      </c>
      <c r="E84" s="5">
        <v>24000000</v>
      </c>
      <c r="F84" s="12">
        <f t="shared" si="1"/>
        <v>7.3802112417116064</v>
      </c>
    </row>
    <row r="85" spans="1:6">
      <c r="A85" s="20"/>
      <c r="B85" s="15">
        <v>2</v>
      </c>
      <c r="C85" s="15">
        <v>1</v>
      </c>
      <c r="D85" s="13">
        <v>1</v>
      </c>
      <c r="E85" s="9">
        <v>58000000</v>
      </c>
      <c r="F85" s="12">
        <f t="shared" si="1"/>
        <v>7.7634279935629369</v>
      </c>
    </row>
    <row r="86" spans="1:6">
      <c r="A86" s="20"/>
      <c r="B86" s="15"/>
      <c r="C86" s="15"/>
      <c r="D86" s="13">
        <v>2</v>
      </c>
      <c r="E86" s="9">
        <v>54000000</v>
      </c>
      <c r="F86" s="12">
        <f t="shared" si="1"/>
        <v>7.7323937598229682</v>
      </c>
    </row>
    <row r="87" spans="1:6">
      <c r="A87" s="20"/>
      <c r="B87" s="15"/>
      <c r="C87" s="15"/>
      <c r="D87" s="13">
        <v>3</v>
      </c>
      <c r="E87" s="9">
        <v>46000000</v>
      </c>
      <c r="F87" s="12">
        <f t="shared" si="1"/>
        <v>7.6627578316815743</v>
      </c>
    </row>
    <row r="88" spans="1:6">
      <c r="A88" s="20"/>
      <c r="B88" s="15"/>
      <c r="C88" s="15">
        <v>2</v>
      </c>
      <c r="D88" s="13">
        <v>1</v>
      </c>
      <c r="E88" s="10">
        <v>46000000</v>
      </c>
      <c r="F88" s="12">
        <f t="shared" si="1"/>
        <v>7.6627578316815743</v>
      </c>
    </row>
    <row r="89" spans="1:6">
      <c r="A89" s="20"/>
      <c r="B89" s="15"/>
      <c r="C89" s="15"/>
      <c r="D89" s="13">
        <v>2</v>
      </c>
      <c r="E89" s="10">
        <v>42000000</v>
      </c>
      <c r="F89" s="12">
        <f t="shared" si="1"/>
        <v>7.6232492903979008</v>
      </c>
    </row>
    <row r="90" spans="1:6">
      <c r="A90" s="20"/>
      <c r="B90" s="15"/>
      <c r="C90" s="15"/>
      <c r="D90" s="13">
        <v>3</v>
      </c>
      <c r="E90" s="10">
        <v>50000000</v>
      </c>
      <c r="F90" s="12">
        <f t="shared" si="1"/>
        <v>7.6989700043360187</v>
      </c>
    </row>
    <row r="91" spans="1:6">
      <c r="A91" s="20"/>
      <c r="B91" s="15">
        <v>3</v>
      </c>
      <c r="C91" s="15">
        <v>1</v>
      </c>
      <c r="D91" s="13">
        <v>1</v>
      </c>
      <c r="E91" s="5">
        <v>34000000</v>
      </c>
      <c r="F91" s="12">
        <f t="shared" si="1"/>
        <v>7.5314789170422554</v>
      </c>
    </row>
    <row r="92" spans="1:6">
      <c r="A92" s="20"/>
      <c r="B92" s="15"/>
      <c r="C92" s="15"/>
      <c r="D92" s="13">
        <v>2</v>
      </c>
      <c r="E92" s="5">
        <v>38000000</v>
      </c>
      <c r="F92" s="12">
        <f t="shared" si="1"/>
        <v>7.5797835966168101</v>
      </c>
    </row>
    <row r="93" spans="1:6">
      <c r="A93" s="20"/>
      <c r="B93" s="15"/>
      <c r="C93" s="15"/>
      <c r="D93" s="13">
        <v>3</v>
      </c>
      <c r="E93" s="5">
        <v>32000000</v>
      </c>
      <c r="F93" s="12">
        <f t="shared" si="1"/>
        <v>7.5051499783199063</v>
      </c>
    </row>
    <row r="94" spans="1:6">
      <c r="A94" s="20"/>
      <c r="B94" s="15"/>
      <c r="C94" s="15">
        <v>2</v>
      </c>
      <c r="D94" s="13">
        <v>1</v>
      </c>
      <c r="E94" s="5">
        <v>30000000</v>
      </c>
      <c r="F94" s="12">
        <f t="shared" si="1"/>
        <v>7.4771212547196626</v>
      </c>
    </row>
    <row r="95" spans="1:6">
      <c r="A95" s="20"/>
      <c r="B95" s="15"/>
      <c r="C95" s="15"/>
      <c r="D95" s="13">
        <v>2</v>
      </c>
      <c r="E95" s="5">
        <v>30000000</v>
      </c>
      <c r="F95" s="12">
        <f t="shared" si="1"/>
        <v>7.4771212547196626</v>
      </c>
    </row>
    <row r="96" spans="1:6">
      <c r="A96" s="20"/>
      <c r="B96" s="15"/>
      <c r="C96" s="15"/>
      <c r="D96" s="13">
        <v>3</v>
      </c>
      <c r="E96" s="5">
        <v>26000000</v>
      </c>
      <c r="F96" s="12">
        <f t="shared" si="1"/>
        <v>7.4149733479708182</v>
      </c>
    </row>
    <row r="97" spans="1:6">
      <c r="A97" s="21" t="s">
        <v>14</v>
      </c>
      <c r="B97" s="15">
        <v>1</v>
      </c>
      <c r="C97" s="15">
        <v>1</v>
      </c>
      <c r="D97" s="13">
        <v>1</v>
      </c>
      <c r="E97" s="5">
        <v>1600000</v>
      </c>
      <c r="F97" s="12">
        <f t="shared" si="1"/>
        <v>6.204119982655925</v>
      </c>
    </row>
    <row r="98" spans="1:6">
      <c r="A98" s="21"/>
      <c r="B98" s="15"/>
      <c r="C98" s="15"/>
      <c r="D98" s="13">
        <v>2</v>
      </c>
      <c r="E98" s="5">
        <v>800000</v>
      </c>
      <c r="F98" s="12">
        <f t="shared" si="1"/>
        <v>5.9030899869919438</v>
      </c>
    </row>
    <row r="99" spans="1:6">
      <c r="A99" s="21"/>
      <c r="B99" s="15"/>
      <c r="C99" s="15"/>
      <c r="D99" s="13">
        <v>3</v>
      </c>
      <c r="E99" s="5">
        <v>2000000</v>
      </c>
      <c r="F99" s="12">
        <f t="shared" si="1"/>
        <v>6.3010299956639813</v>
      </c>
    </row>
    <row r="100" spans="1:6">
      <c r="A100" s="21"/>
      <c r="B100" s="15"/>
      <c r="C100" s="15">
        <v>2</v>
      </c>
      <c r="D100" s="13">
        <v>1</v>
      </c>
      <c r="E100" s="5">
        <v>1200000</v>
      </c>
      <c r="F100" s="12">
        <f t="shared" si="1"/>
        <v>6.0791812460476251</v>
      </c>
    </row>
    <row r="101" spans="1:6">
      <c r="A101" s="21"/>
      <c r="B101" s="15"/>
      <c r="C101" s="15"/>
      <c r="D101" s="13">
        <v>2</v>
      </c>
      <c r="E101" s="5">
        <v>1000000</v>
      </c>
      <c r="F101" s="12">
        <f t="shared" si="1"/>
        <v>6</v>
      </c>
    </row>
    <row r="102" spans="1:6">
      <c r="A102" s="21"/>
      <c r="B102" s="15"/>
      <c r="C102" s="15"/>
      <c r="D102" s="13">
        <v>3</v>
      </c>
      <c r="E102" s="5">
        <v>1200000</v>
      </c>
      <c r="F102" s="12">
        <f t="shared" si="1"/>
        <v>6.0791812460476251</v>
      </c>
    </row>
    <row r="103" spans="1:6">
      <c r="A103" s="21"/>
      <c r="B103" s="15">
        <v>2</v>
      </c>
      <c r="C103" s="15">
        <v>1</v>
      </c>
      <c r="D103" s="13">
        <v>1</v>
      </c>
      <c r="E103" s="5">
        <v>3400000</v>
      </c>
      <c r="F103" s="12">
        <f t="shared" si="1"/>
        <v>6.5314789170422554</v>
      </c>
    </row>
    <row r="104" spans="1:6">
      <c r="A104" s="21"/>
      <c r="B104" s="15"/>
      <c r="C104" s="15"/>
      <c r="D104" s="13">
        <v>2</v>
      </c>
      <c r="E104" s="5">
        <v>3600000</v>
      </c>
      <c r="F104" s="12">
        <f t="shared" si="1"/>
        <v>6.5563025007672868</v>
      </c>
    </row>
    <row r="105" spans="1:6">
      <c r="A105" s="21"/>
      <c r="B105" s="15"/>
      <c r="C105" s="15"/>
      <c r="D105" s="13">
        <v>3</v>
      </c>
      <c r="E105" s="5">
        <v>4600000</v>
      </c>
      <c r="F105" s="12">
        <f t="shared" si="1"/>
        <v>6.6627578316815743</v>
      </c>
    </row>
    <row r="106" spans="1:6">
      <c r="A106" s="21"/>
      <c r="B106" s="15"/>
      <c r="C106" s="15">
        <v>2</v>
      </c>
      <c r="D106" s="13">
        <v>1</v>
      </c>
      <c r="E106" s="5">
        <v>4800000</v>
      </c>
      <c r="F106" s="12">
        <f t="shared" si="1"/>
        <v>6.6812412373755876</v>
      </c>
    </row>
    <row r="107" spans="1:6">
      <c r="A107" s="21"/>
      <c r="B107" s="15"/>
      <c r="C107" s="15"/>
      <c r="D107" s="13">
        <v>2</v>
      </c>
      <c r="E107" s="5">
        <v>3200000</v>
      </c>
      <c r="F107" s="12">
        <f t="shared" si="1"/>
        <v>6.5051499783199063</v>
      </c>
    </row>
    <row r="108" spans="1:6">
      <c r="A108" s="21"/>
      <c r="B108" s="15"/>
      <c r="C108" s="15"/>
      <c r="D108" s="13">
        <v>3</v>
      </c>
      <c r="E108" s="5">
        <v>3400000</v>
      </c>
      <c r="F108" s="12">
        <f t="shared" si="1"/>
        <v>6.5314789170422554</v>
      </c>
    </row>
    <row r="109" spans="1:6">
      <c r="A109" s="21"/>
      <c r="B109" s="15">
        <v>3</v>
      </c>
      <c r="C109" s="15">
        <v>1</v>
      </c>
      <c r="D109" s="13">
        <v>1</v>
      </c>
      <c r="E109" s="5">
        <v>4000000</v>
      </c>
      <c r="F109" s="12">
        <f t="shared" si="1"/>
        <v>6.6020599913279625</v>
      </c>
    </row>
    <row r="110" spans="1:6">
      <c r="A110" s="21"/>
      <c r="B110" s="15"/>
      <c r="C110" s="15"/>
      <c r="D110" s="13">
        <v>2</v>
      </c>
      <c r="E110" s="5">
        <v>4600000</v>
      </c>
      <c r="F110" s="12">
        <f t="shared" si="1"/>
        <v>6.6627578316815743</v>
      </c>
    </row>
    <row r="111" spans="1:6">
      <c r="A111" s="21"/>
      <c r="B111" s="15"/>
      <c r="C111" s="15"/>
      <c r="D111" s="13">
        <v>3</v>
      </c>
      <c r="E111" s="5">
        <v>3800000</v>
      </c>
      <c r="F111" s="12">
        <f t="shared" si="1"/>
        <v>6.5797835966168101</v>
      </c>
    </row>
    <row r="112" spans="1:6">
      <c r="A112" s="21"/>
      <c r="B112" s="15"/>
      <c r="C112" s="15">
        <v>2</v>
      </c>
      <c r="D112" s="13">
        <v>1</v>
      </c>
      <c r="E112" s="5">
        <v>2800000</v>
      </c>
      <c r="F112" s="12">
        <f t="shared" si="1"/>
        <v>6.4471580313422194</v>
      </c>
    </row>
    <row r="113" spans="1:6">
      <c r="A113" s="21"/>
      <c r="B113" s="15"/>
      <c r="C113" s="15"/>
      <c r="D113" s="13">
        <v>2</v>
      </c>
      <c r="E113" s="5">
        <v>2400000</v>
      </c>
      <c r="F113" s="12">
        <f t="shared" si="1"/>
        <v>6.3802112417116064</v>
      </c>
    </row>
    <row r="114" spans="1:6">
      <c r="A114" s="21"/>
      <c r="B114" s="15"/>
      <c r="C114" s="15"/>
      <c r="D114" s="13">
        <v>3</v>
      </c>
      <c r="E114" s="5">
        <v>3200000</v>
      </c>
      <c r="F114" s="12">
        <f t="shared" si="1"/>
        <v>6.5051499783199063</v>
      </c>
    </row>
  </sheetData>
  <mergeCells count="61">
    <mergeCell ref="A97:A114"/>
    <mergeCell ref="B97:B102"/>
    <mergeCell ref="C97:C99"/>
    <mergeCell ref="C100:C102"/>
    <mergeCell ref="B103:B108"/>
    <mergeCell ref="C103:C105"/>
    <mergeCell ref="C106:C108"/>
    <mergeCell ref="B109:B114"/>
    <mergeCell ref="C109:C111"/>
    <mergeCell ref="C82:C84"/>
    <mergeCell ref="B85:B90"/>
    <mergeCell ref="C85:C87"/>
    <mergeCell ref="C88:C90"/>
    <mergeCell ref="B91:B96"/>
    <mergeCell ref="C91:C93"/>
    <mergeCell ref="C94:C96"/>
    <mergeCell ref="C112:C114"/>
    <mergeCell ref="B73:B78"/>
    <mergeCell ref="C73:C75"/>
    <mergeCell ref="C76:C78"/>
    <mergeCell ref="A79:A96"/>
    <mergeCell ref="B79:B84"/>
    <mergeCell ref="C79:C81"/>
    <mergeCell ref="C55:C57"/>
    <mergeCell ref="C58:C60"/>
    <mergeCell ref="A61:A78"/>
    <mergeCell ref="B61:B66"/>
    <mergeCell ref="C61:C63"/>
    <mergeCell ref="C64:C66"/>
    <mergeCell ref="B67:B72"/>
    <mergeCell ref="C67:C69"/>
    <mergeCell ref="C70:C72"/>
    <mergeCell ref="A43:A60"/>
    <mergeCell ref="B43:B48"/>
    <mergeCell ref="C43:C45"/>
    <mergeCell ref="C46:C48"/>
    <mergeCell ref="B49:B54"/>
    <mergeCell ref="C49:C51"/>
    <mergeCell ref="C52:C54"/>
    <mergeCell ref="B55:B60"/>
    <mergeCell ref="C28:C30"/>
    <mergeCell ref="B31:B36"/>
    <mergeCell ref="C31:C33"/>
    <mergeCell ref="C34:C36"/>
    <mergeCell ref="B37:B42"/>
    <mergeCell ref="C37:C39"/>
    <mergeCell ref="C40:C42"/>
    <mergeCell ref="B19:B24"/>
    <mergeCell ref="C19:C21"/>
    <mergeCell ref="C22:C24"/>
    <mergeCell ref="A25:A42"/>
    <mergeCell ref="B25:B30"/>
    <mergeCell ref="C25:C27"/>
    <mergeCell ref="A5:D5"/>
    <mergeCell ref="A7:A24"/>
    <mergeCell ref="B7:B12"/>
    <mergeCell ref="C7:C9"/>
    <mergeCell ref="C10:C12"/>
    <mergeCell ref="B13:B18"/>
    <mergeCell ref="C13:C15"/>
    <mergeCell ref="C16:C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1FA64-593D-274D-B092-B1690C1138B2}">
  <dimension ref="A1:F114"/>
  <sheetViews>
    <sheetView zoomScaleNormal="100" workbookViewId="0">
      <selection activeCell="B2" sqref="B2"/>
    </sheetView>
  </sheetViews>
  <sheetFormatPr baseColWidth="10" defaultRowHeight="16"/>
  <cols>
    <col min="1" max="1" width="17.33203125" customWidth="1"/>
    <col min="3" max="3" width="22.1640625" customWidth="1"/>
    <col min="4" max="4" width="18.5" style="4" customWidth="1"/>
    <col min="5" max="5" width="11.83203125" style="5" customWidth="1"/>
    <col min="6" max="6" width="15.33203125" style="11" customWidth="1"/>
  </cols>
  <sheetData>
    <row r="1" spans="1:6">
      <c r="A1" s="3" t="s">
        <v>1</v>
      </c>
      <c r="B1" s="3" t="s">
        <v>20</v>
      </c>
      <c r="C1" s="2"/>
      <c r="D1" s="4" t="s">
        <v>12</v>
      </c>
    </row>
    <row r="2" spans="1:6">
      <c r="A2" s="3" t="s">
        <v>2</v>
      </c>
      <c r="B2" s="2" t="s">
        <v>3</v>
      </c>
      <c r="C2" s="2"/>
    </row>
    <row r="3" spans="1:6">
      <c r="A3" s="3" t="s">
        <v>17</v>
      </c>
      <c r="B3" s="2" t="s">
        <v>18</v>
      </c>
      <c r="C3" s="2"/>
    </row>
    <row r="5" spans="1:6">
      <c r="A5" s="14" t="s">
        <v>0</v>
      </c>
      <c r="B5" s="14"/>
      <c r="C5" s="14"/>
      <c r="D5" s="14"/>
      <c r="E5" s="6"/>
    </row>
    <row r="6" spans="1:6" s="1" customFormat="1">
      <c r="A6" s="1" t="s">
        <v>5</v>
      </c>
      <c r="B6" s="1" t="s">
        <v>4</v>
      </c>
      <c r="C6" s="1" t="s">
        <v>15</v>
      </c>
      <c r="D6" s="4" t="s">
        <v>16</v>
      </c>
      <c r="E6" s="5" t="s">
        <v>7</v>
      </c>
      <c r="F6" s="11" t="s">
        <v>19</v>
      </c>
    </row>
    <row r="7" spans="1:6">
      <c r="A7" s="16" t="s">
        <v>6</v>
      </c>
      <c r="B7" s="15">
        <v>1</v>
      </c>
      <c r="C7" s="15">
        <v>1</v>
      </c>
      <c r="D7" s="4">
        <v>1</v>
      </c>
      <c r="E7" s="5">
        <v>8000000</v>
      </c>
      <c r="F7" s="12">
        <f>LOG(E7)</f>
        <v>6.9030899869919438</v>
      </c>
    </row>
    <row r="8" spans="1:6">
      <c r="A8" s="16"/>
      <c r="B8" s="15"/>
      <c r="C8" s="15"/>
      <c r="D8" s="4">
        <v>2</v>
      </c>
      <c r="E8" s="5">
        <v>4000000</v>
      </c>
      <c r="F8" s="12">
        <f t="shared" ref="F8:F71" si="0">LOG(E8)</f>
        <v>6.6020599913279625</v>
      </c>
    </row>
    <row r="9" spans="1:6">
      <c r="A9" s="16"/>
      <c r="B9" s="15"/>
      <c r="C9" s="15"/>
      <c r="D9" s="4">
        <v>3</v>
      </c>
      <c r="E9" s="5">
        <v>10000000</v>
      </c>
      <c r="F9" s="12">
        <f t="shared" si="0"/>
        <v>7</v>
      </c>
    </row>
    <row r="10" spans="1:6">
      <c r="A10" s="16"/>
      <c r="B10" s="15"/>
      <c r="C10" s="15">
        <v>2</v>
      </c>
      <c r="D10" s="4">
        <v>1</v>
      </c>
      <c r="E10" s="5">
        <v>12000000</v>
      </c>
      <c r="F10" s="12">
        <f t="shared" si="0"/>
        <v>7.0791812460476251</v>
      </c>
    </row>
    <row r="11" spans="1:6">
      <c r="A11" s="16"/>
      <c r="B11" s="15"/>
      <c r="C11" s="15"/>
      <c r="D11" s="4">
        <v>2</v>
      </c>
      <c r="E11" s="5">
        <v>6000000</v>
      </c>
      <c r="F11" s="12">
        <f t="shared" si="0"/>
        <v>6.7781512503836439</v>
      </c>
    </row>
    <row r="12" spans="1:6">
      <c r="A12" s="16"/>
      <c r="B12" s="15"/>
      <c r="C12" s="15"/>
      <c r="D12" s="4">
        <v>3</v>
      </c>
      <c r="E12" s="5">
        <v>12000000</v>
      </c>
      <c r="F12" s="12">
        <f t="shared" si="0"/>
        <v>7.0791812460476251</v>
      </c>
    </row>
    <row r="13" spans="1:6">
      <c r="A13" s="16"/>
      <c r="B13" s="15">
        <v>2</v>
      </c>
      <c r="C13" s="15">
        <v>1</v>
      </c>
      <c r="D13" s="4">
        <v>1</v>
      </c>
      <c r="E13" s="5">
        <v>12000000</v>
      </c>
      <c r="F13" s="12">
        <f t="shared" si="0"/>
        <v>7.0791812460476251</v>
      </c>
    </row>
    <row r="14" spans="1:6">
      <c r="A14" s="16"/>
      <c r="B14" s="15"/>
      <c r="C14" s="15"/>
      <c r="D14" s="4">
        <v>2</v>
      </c>
      <c r="E14" s="5">
        <v>10000000</v>
      </c>
      <c r="F14" s="12">
        <f t="shared" si="0"/>
        <v>7</v>
      </c>
    </row>
    <row r="15" spans="1:6">
      <c r="A15" s="16"/>
      <c r="B15" s="15"/>
      <c r="C15" s="15"/>
      <c r="D15" s="4">
        <v>3</v>
      </c>
      <c r="E15" s="5">
        <v>16000000</v>
      </c>
      <c r="F15" s="12">
        <f t="shared" si="0"/>
        <v>7.204119982655925</v>
      </c>
    </row>
    <row r="16" spans="1:6">
      <c r="A16" s="16"/>
      <c r="B16" s="15"/>
      <c r="C16" s="15">
        <v>2</v>
      </c>
      <c r="D16" s="4">
        <v>1</v>
      </c>
      <c r="E16" s="5">
        <v>14000000</v>
      </c>
      <c r="F16" s="12">
        <f t="shared" si="0"/>
        <v>7.1461280356782382</v>
      </c>
    </row>
    <row r="17" spans="1:6">
      <c r="A17" s="16"/>
      <c r="B17" s="15"/>
      <c r="C17" s="15"/>
      <c r="D17" s="4">
        <v>2</v>
      </c>
      <c r="E17" s="5">
        <v>12000000</v>
      </c>
      <c r="F17" s="12">
        <f t="shared" si="0"/>
        <v>7.0791812460476251</v>
      </c>
    </row>
    <row r="18" spans="1:6">
      <c r="A18" s="16"/>
      <c r="B18" s="15"/>
      <c r="C18" s="15"/>
      <c r="D18" s="4">
        <v>3</v>
      </c>
      <c r="E18" s="5">
        <v>16000000</v>
      </c>
      <c r="F18" s="12">
        <f t="shared" si="0"/>
        <v>7.204119982655925</v>
      </c>
    </row>
    <row r="19" spans="1:6">
      <c r="A19" s="16"/>
      <c r="B19" s="15">
        <v>3</v>
      </c>
      <c r="C19" s="15">
        <v>1</v>
      </c>
      <c r="D19" s="4">
        <v>1</v>
      </c>
      <c r="E19" s="5">
        <v>14000000</v>
      </c>
      <c r="F19" s="12">
        <f t="shared" si="0"/>
        <v>7.1461280356782382</v>
      </c>
    </row>
    <row r="20" spans="1:6">
      <c r="A20" s="16"/>
      <c r="B20" s="15"/>
      <c r="C20" s="15"/>
      <c r="D20" s="4">
        <v>2</v>
      </c>
      <c r="E20" s="5">
        <v>10000000</v>
      </c>
      <c r="F20" s="12">
        <f t="shared" si="0"/>
        <v>7</v>
      </c>
    </row>
    <row r="21" spans="1:6">
      <c r="A21" s="16"/>
      <c r="B21" s="15"/>
      <c r="C21" s="15"/>
      <c r="D21" s="4">
        <v>3</v>
      </c>
      <c r="E21" s="5">
        <v>6000000</v>
      </c>
      <c r="F21" s="12">
        <f t="shared" si="0"/>
        <v>6.7781512503836439</v>
      </c>
    </row>
    <row r="22" spans="1:6">
      <c r="A22" s="16"/>
      <c r="B22" s="15"/>
      <c r="C22" s="15">
        <v>2</v>
      </c>
      <c r="D22" s="4">
        <v>1</v>
      </c>
      <c r="E22" s="5">
        <v>6400000</v>
      </c>
      <c r="F22" s="12">
        <f t="shared" si="0"/>
        <v>6.8061799739838875</v>
      </c>
    </row>
    <row r="23" spans="1:6">
      <c r="A23" s="16"/>
      <c r="B23" s="15"/>
      <c r="C23" s="15"/>
      <c r="D23" s="4">
        <v>2</v>
      </c>
      <c r="E23" s="5">
        <v>19000000</v>
      </c>
      <c r="F23" s="12">
        <f t="shared" si="0"/>
        <v>7.2787536009528289</v>
      </c>
    </row>
    <row r="24" spans="1:6">
      <c r="A24" s="16"/>
      <c r="B24" s="15"/>
      <c r="C24" s="15"/>
      <c r="D24" s="4">
        <v>3</v>
      </c>
      <c r="E24" s="5">
        <v>18500000</v>
      </c>
      <c r="F24" s="12">
        <f t="shared" si="0"/>
        <v>7.2671717284030137</v>
      </c>
    </row>
    <row r="25" spans="1:6">
      <c r="A25" s="17" t="s">
        <v>8</v>
      </c>
      <c r="B25" s="15">
        <v>1</v>
      </c>
      <c r="C25" s="15">
        <v>1</v>
      </c>
      <c r="D25" s="4">
        <v>1</v>
      </c>
      <c r="E25" s="5">
        <v>900000</v>
      </c>
      <c r="F25" s="12">
        <f t="shared" si="0"/>
        <v>5.9542425094393252</v>
      </c>
    </row>
    <row r="26" spans="1:6">
      <c r="A26" s="17"/>
      <c r="B26" s="15"/>
      <c r="C26" s="15"/>
      <c r="D26" s="4">
        <v>2</v>
      </c>
      <c r="E26" s="5">
        <v>1100000</v>
      </c>
      <c r="F26" s="12">
        <f t="shared" si="0"/>
        <v>6.0413926851582254</v>
      </c>
    </row>
    <row r="27" spans="1:6">
      <c r="A27" s="17"/>
      <c r="B27" s="15"/>
      <c r="C27" s="15"/>
      <c r="D27" s="4">
        <v>3</v>
      </c>
      <c r="E27" s="5" t="s">
        <v>11</v>
      </c>
      <c r="F27" s="12" t="s">
        <v>11</v>
      </c>
    </row>
    <row r="28" spans="1:6">
      <c r="A28" s="17"/>
      <c r="B28" s="15"/>
      <c r="C28" s="15">
        <v>2</v>
      </c>
      <c r="D28" s="4">
        <v>1</v>
      </c>
      <c r="E28" s="5">
        <v>8000000</v>
      </c>
      <c r="F28" s="12">
        <f t="shared" si="0"/>
        <v>6.9030899869919438</v>
      </c>
    </row>
    <row r="29" spans="1:6">
      <c r="A29" s="17"/>
      <c r="B29" s="15"/>
      <c r="C29" s="15"/>
      <c r="D29" s="4">
        <v>2</v>
      </c>
      <c r="E29" s="5">
        <v>8000000</v>
      </c>
      <c r="F29" s="12">
        <f t="shared" si="0"/>
        <v>6.9030899869919438</v>
      </c>
    </row>
    <row r="30" spans="1:6">
      <c r="A30" s="17"/>
      <c r="B30" s="15"/>
      <c r="C30" s="15"/>
      <c r="D30" s="4">
        <v>3</v>
      </c>
      <c r="E30" s="5">
        <v>2000000</v>
      </c>
      <c r="F30" s="12">
        <f t="shared" si="0"/>
        <v>6.3010299956639813</v>
      </c>
    </row>
    <row r="31" spans="1:6">
      <c r="A31" s="17"/>
      <c r="B31" s="15">
        <v>2</v>
      </c>
      <c r="C31" s="15">
        <v>1</v>
      </c>
      <c r="D31" s="4">
        <v>1</v>
      </c>
      <c r="E31" s="5">
        <v>8000000</v>
      </c>
      <c r="F31" s="12">
        <f t="shared" si="0"/>
        <v>6.9030899869919438</v>
      </c>
    </row>
    <row r="32" spans="1:6">
      <c r="A32" s="17"/>
      <c r="B32" s="15"/>
      <c r="C32" s="15"/>
      <c r="D32" s="4">
        <v>2</v>
      </c>
      <c r="E32" s="5">
        <v>6000000</v>
      </c>
      <c r="F32" s="12">
        <f t="shared" si="0"/>
        <v>6.7781512503836439</v>
      </c>
    </row>
    <row r="33" spans="1:6">
      <c r="A33" s="17"/>
      <c r="B33" s="15"/>
      <c r="C33" s="15"/>
      <c r="D33" s="4">
        <v>3</v>
      </c>
      <c r="E33" s="5">
        <v>6000000</v>
      </c>
      <c r="F33" s="12">
        <f t="shared" si="0"/>
        <v>6.7781512503836439</v>
      </c>
    </row>
    <row r="34" spans="1:6">
      <c r="A34" s="17"/>
      <c r="B34" s="15"/>
      <c r="C34" s="15">
        <v>2</v>
      </c>
      <c r="D34" s="4">
        <v>1</v>
      </c>
      <c r="E34" s="5">
        <v>6000000</v>
      </c>
      <c r="F34" s="12">
        <f t="shared" si="0"/>
        <v>6.7781512503836439</v>
      </c>
    </row>
    <row r="35" spans="1:6">
      <c r="A35" s="17"/>
      <c r="B35" s="15"/>
      <c r="C35" s="15"/>
      <c r="D35" s="4">
        <v>2</v>
      </c>
      <c r="E35" s="5">
        <v>6000000</v>
      </c>
      <c r="F35" s="12">
        <f t="shared" si="0"/>
        <v>6.7781512503836439</v>
      </c>
    </row>
    <row r="36" spans="1:6">
      <c r="A36" s="17"/>
      <c r="B36" s="15"/>
      <c r="C36" s="15"/>
      <c r="D36" s="4">
        <v>3</v>
      </c>
      <c r="E36" s="5">
        <v>8000000</v>
      </c>
      <c r="F36" s="12">
        <f t="shared" si="0"/>
        <v>6.9030899869919438</v>
      </c>
    </row>
    <row r="37" spans="1:6">
      <c r="A37" s="17"/>
      <c r="B37" s="15">
        <v>3</v>
      </c>
      <c r="C37" s="15">
        <v>1</v>
      </c>
      <c r="D37" s="4">
        <v>1</v>
      </c>
      <c r="E37" s="5">
        <v>2250000</v>
      </c>
      <c r="F37" s="12">
        <f t="shared" si="0"/>
        <v>6.3521825181113627</v>
      </c>
    </row>
    <row r="38" spans="1:6">
      <c r="A38" s="17"/>
      <c r="B38" s="15"/>
      <c r="C38" s="15"/>
      <c r="D38" s="4">
        <v>2</v>
      </c>
      <c r="E38" s="5">
        <v>4700000</v>
      </c>
      <c r="F38" s="12">
        <f t="shared" si="0"/>
        <v>6.6720978579357171</v>
      </c>
    </row>
    <row r="39" spans="1:6">
      <c r="A39" s="17"/>
      <c r="B39" s="15"/>
      <c r="C39" s="15"/>
      <c r="D39" s="4">
        <v>3</v>
      </c>
      <c r="E39" s="5">
        <v>2600000</v>
      </c>
      <c r="F39" s="12">
        <f t="shared" si="0"/>
        <v>6.4149733479708182</v>
      </c>
    </row>
    <row r="40" spans="1:6">
      <c r="A40" s="17"/>
      <c r="B40" s="15"/>
      <c r="C40" s="15">
        <v>2</v>
      </c>
      <c r="D40" s="4">
        <v>1</v>
      </c>
      <c r="E40" s="5">
        <v>2600000</v>
      </c>
      <c r="F40" s="12">
        <f t="shared" si="0"/>
        <v>6.4149733479708182</v>
      </c>
    </row>
    <row r="41" spans="1:6">
      <c r="A41" s="17"/>
      <c r="B41" s="15"/>
      <c r="C41" s="15"/>
      <c r="D41" s="4">
        <v>2</v>
      </c>
      <c r="E41" s="5">
        <v>3050000</v>
      </c>
      <c r="F41" s="12">
        <f t="shared" si="0"/>
        <v>6.4842998393467859</v>
      </c>
    </row>
    <row r="42" spans="1:6">
      <c r="A42" s="17"/>
      <c r="B42" s="15"/>
      <c r="C42" s="15"/>
      <c r="D42" s="4">
        <v>3</v>
      </c>
      <c r="E42" s="5">
        <v>3100000</v>
      </c>
      <c r="F42" s="12">
        <f t="shared" si="0"/>
        <v>6.4913616938342731</v>
      </c>
    </row>
    <row r="43" spans="1:6">
      <c r="A43" s="18" t="s">
        <v>9</v>
      </c>
      <c r="B43" s="15">
        <v>1</v>
      </c>
      <c r="C43" s="15">
        <v>1</v>
      </c>
      <c r="D43" s="4">
        <v>1</v>
      </c>
      <c r="E43" s="5">
        <v>16000000</v>
      </c>
      <c r="F43" s="12">
        <f t="shared" si="0"/>
        <v>7.204119982655925</v>
      </c>
    </row>
    <row r="44" spans="1:6">
      <c r="A44" s="18"/>
      <c r="B44" s="15"/>
      <c r="C44" s="15"/>
      <c r="D44" s="4">
        <v>2</v>
      </c>
      <c r="E44" s="5">
        <v>16000000</v>
      </c>
      <c r="F44" s="12">
        <f t="shared" si="0"/>
        <v>7.204119982655925</v>
      </c>
    </row>
    <row r="45" spans="1:6">
      <c r="A45" s="18"/>
      <c r="B45" s="15"/>
      <c r="C45" s="15"/>
      <c r="D45" s="4">
        <v>3</v>
      </c>
      <c r="E45" s="5">
        <v>18000000</v>
      </c>
      <c r="F45" s="12">
        <f t="shared" si="0"/>
        <v>7.2552725051033065</v>
      </c>
    </row>
    <row r="46" spans="1:6">
      <c r="A46" s="18"/>
      <c r="B46" s="15"/>
      <c r="C46" s="15">
        <v>2</v>
      </c>
      <c r="D46" s="4">
        <v>1</v>
      </c>
      <c r="E46" s="5">
        <v>6000000</v>
      </c>
      <c r="F46" s="12">
        <f t="shared" si="0"/>
        <v>6.7781512503836439</v>
      </c>
    </row>
    <row r="47" spans="1:6">
      <c r="A47" s="18"/>
      <c r="B47" s="15"/>
      <c r="C47" s="15"/>
      <c r="D47" s="4">
        <v>2</v>
      </c>
      <c r="E47" s="5">
        <v>4000000</v>
      </c>
      <c r="F47" s="12">
        <f t="shared" si="0"/>
        <v>6.6020599913279625</v>
      </c>
    </row>
    <row r="48" spans="1:6">
      <c r="A48" s="18"/>
      <c r="B48" s="15"/>
      <c r="C48" s="15"/>
      <c r="D48" s="4">
        <v>3</v>
      </c>
      <c r="E48" s="5">
        <v>12000000</v>
      </c>
      <c r="F48" s="12">
        <f t="shared" si="0"/>
        <v>7.0791812460476251</v>
      </c>
    </row>
    <row r="49" spans="1:6">
      <c r="A49" s="18"/>
      <c r="B49" s="15">
        <v>2</v>
      </c>
      <c r="C49" s="15">
        <v>1</v>
      </c>
      <c r="D49" s="4">
        <v>1</v>
      </c>
      <c r="E49" s="5">
        <v>16000000</v>
      </c>
      <c r="F49" s="12">
        <f t="shared" si="0"/>
        <v>7.204119982655925</v>
      </c>
    </row>
    <row r="50" spans="1:6">
      <c r="A50" s="18"/>
      <c r="B50" s="15"/>
      <c r="C50" s="15"/>
      <c r="D50" s="4">
        <v>2</v>
      </c>
      <c r="E50" s="5">
        <v>22000000</v>
      </c>
      <c r="F50" s="12">
        <f t="shared" si="0"/>
        <v>7.3424226808222066</v>
      </c>
    </row>
    <row r="51" spans="1:6">
      <c r="A51" s="18"/>
      <c r="B51" s="15"/>
      <c r="C51" s="15"/>
      <c r="D51" s="4">
        <v>3</v>
      </c>
      <c r="E51" s="5">
        <v>20000000</v>
      </c>
      <c r="F51" s="12">
        <f t="shared" si="0"/>
        <v>7.3010299956639813</v>
      </c>
    </row>
    <row r="52" spans="1:6">
      <c r="A52" s="18"/>
      <c r="B52" s="15"/>
      <c r="C52" s="15">
        <v>2</v>
      </c>
      <c r="D52" s="4">
        <v>1</v>
      </c>
      <c r="E52" s="5">
        <v>12000000</v>
      </c>
      <c r="F52" s="12">
        <f t="shared" si="0"/>
        <v>7.0791812460476251</v>
      </c>
    </row>
    <row r="53" spans="1:6">
      <c r="A53" s="18"/>
      <c r="B53" s="15"/>
      <c r="C53" s="15"/>
      <c r="D53" s="4">
        <v>2</v>
      </c>
      <c r="E53" s="5">
        <v>14000000</v>
      </c>
      <c r="F53" s="12">
        <f t="shared" si="0"/>
        <v>7.1461280356782382</v>
      </c>
    </row>
    <row r="54" spans="1:6">
      <c r="A54" s="18"/>
      <c r="B54" s="15"/>
      <c r="C54" s="15"/>
      <c r="D54" s="4">
        <v>3</v>
      </c>
      <c r="E54" s="5">
        <v>20000000</v>
      </c>
      <c r="F54" s="12">
        <f t="shared" si="0"/>
        <v>7.3010299956639813</v>
      </c>
    </row>
    <row r="55" spans="1:6">
      <c r="A55" s="18"/>
      <c r="B55" s="15">
        <v>3</v>
      </c>
      <c r="C55" s="15">
        <v>1</v>
      </c>
      <c r="D55" s="4">
        <v>1</v>
      </c>
      <c r="E55" s="5">
        <v>23000000</v>
      </c>
      <c r="F55" s="12">
        <f t="shared" si="0"/>
        <v>7.3617278360175931</v>
      </c>
    </row>
    <row r="56" spans="1:6">
      <c r="A56" s="18"/>
      <c r="B56" s="15"/>
      <c r="C56" s="15"/>
      <c r="D56" s="4">
        <v>2</v>
      </c>
      <c r="E56" s="5">
        <v>26000000</v>
      </c>
      <c r="F56" s="12">
        <f t="shared" si="0"/>
        <v>7.4149733479708182</v>
      </c>
    </row>
    <row r="57" spans="1:6">
      <c r="A57" s="18"/>
      <c r="B57" s="15"/>
      <c r="C57" s="15"/>
      <c r="D57" s="4">
        <v>3</v>
      </c>
      <c r="E57" s="5">
        <v>23000000</v>
      </c>
      <c r="F57" s="12">
        <f t="shared" si="0"/>
        <v>7.3617278360175931</v>
      </c>
    </row>
    <row r="58" spans="1:6">
      <c r="A58" s="18"/>
      <c r="B58" s="15"/>
      <c r="C58" s="15">
        <v>2</v>
      </c>
      <c r="D58" s="4">
        <v>1</v>
      </c>
      <c r="E58" s="5">
        <v>10000000</v>
      </c>
      <c r="F58" s="12">
        <f t="shared" si="0"/>
        <v>7</v>
      </c>
    </row>
    <row r="59" spans="1:6">
      <c r="A59" s="18"/>
      <c r="B59" s="15"/>
      <c r="C59" s="15"/>
      <c r="D59" s="4">
        <v>2</v>
      </c>
      <c r="E59" s="5">
        <v>26000000</v>
      </c>
      <c r="F59" s="12">
        <f t="shared" si="0"/>
        <v>7.4149733479708182</v>
      </c>
    </row>
    <row r="60" spans="1:6">
      <c r="A60" s="18"/>
      <c r="B60" s="15"/>
      <c r="C60" s="15"/>
      <c r="D60" s="4">
        <v>3</v>
      </c>
      <c r="E60" s="5">
        <v>24500000</v>
      </c>
      <c r="F60" s="12">
        <f t="shared" si="0"/>
        <v>7.3891660843645326</v>
      </c>
    </row>
    <row r="61" spans="1:6">
      <c r="A61" s="19" t="s">
        <v>10</v>
      </c>
      <c r="B61" s="15">
        <v>1</v>
      </c>
      <c r="C61" s="15">
        <v>1</v>
      </c>
      <c r="D61" s="4">
        <v>1</v>
      </c>
      <c r="E61" s="5">
        <v>2000000</v>
      </c>
      <c r="F61" s="12">
        <f>LOG(E61)</f>
        <v>6.3010299956639813</v>
      </c>
    </row>
    <row r="62" spans="1:6">
      <c r="A62" s="19"/>
      <c r="B62" s="15"/>
      <c r="C62" s="15"/>
      <c r="D62" s="4">
        <v>2</v>
      </c>
      <c r="E62" s="5">
        <v>4000000</v>
      </c>
      <c r="F62" s="12">
        <f>LOG(E62)</f>
        <v>6.6020599913279625</v>
      </c>
    </row>
    <row r="63" spans="1:6">
      <c r="A63" s="19"/>
      <c r="B63" s="15"/>
      <c r="C63" s="15"/>
      <c r="D63" s="4">
        <v>3</v>
      </c>
      <c r="E63" s="5">
        <v>6000000</v>
      </c>
      <c r="F63" s="12">
        <f>LOG(E63)</f>
        <v>6.7781512503836439</v>
      </c>
    </row>
    <row r="64" spans="1:6">
      <c r="A64" s="19"/>
      <c r="B64" s="15"/>
      <c r="C64" s="15">
        <v>2</v>
      </c>
      <c r="D64" s="4">
        <v>1</v>
      </c>
      <c r="E64" s="5">
        <v>2000000</v>
      </c>
      <c r="F64" s="12">
        <f t="shared" si="0"/>
        <v>6.3010299956639813</v>
      </c>
    </row>
    <row r="65" spans="1:6">
      <c r="A65" s="19"/>
      <c r="B65" s="15"/>
      <c r="C65" s="15"/>
      <c r="D65" s="4">
        <v>2</v>
      </c>
      <c r="E65" s="5">
        <v>5000000</v>
      </c>
      <c r="F65" s="12">
        <f t="shared" si="0"/>
        <v>6.6989700043360187</v>
      </c>
    </row>
    <row r="66" spans="1:6">
      <c r="A66" s="19"/>
      <c r="B66" s="15"/>
      <c r="C66" s="15"/>
      <c r="D66" s="4">
        <v>3</v>
      </c>
      <c r="E66" s="5">
        <v>3000000</v>
      </c>
      <c r="F66" s="12">
        <f t="shared" si="0"/>
        <v>6.4771212547196626</v>
      </c>
    </row>
    <row r="67" spans="1:6">
      <c r="A67" s="19"/>
      <c r="B67" s="15">
        <v>2</v>
      </c>
      <c r="C67" s="15">
        <v>1</v>
      </c>
      <c r="D67" s="4">
        <v>1</v>
      </c>
      <c r="E67" s="7">
        <v>4000000</v>
      </c>
      <c r="F67" s="12">
        <f t="shared" si="0"/>
        <v>6.6020599913279625</v>
      </c>
    </row>
    <row r="68" spans="1:6">
      <c r="A68" s="19"/>
      <c r="B68" s="15"/>
      <c r="C68" s="15"/>
      <c r="D68" s="4">
        <v>2</v>
      </c>
      <c r="E68" s="7">
        <v>6000000</v>
      </c>
      <c r="F68" s="12">
        <f t="shared" si="0"/>
        <v>6.7781512503836439</v>
      </c>
    </row>
    <row r="69" spans="1:6">
      <c r="A69" s="19"/>
      <c r="B69" s="15"/>
      <c r="C69" s="15"/>
      <c r="D69" s="4">
        <v>3</v>
      </c>
      <c r="E69" s="7">
        <v>4000000</v>
      </c>
      <c r="F69" s="12">
        <f t="shared" si="0"/>
        <v>6.6020599913279625</v>
      </c>
    </row>
    <row r="70" spans="1:6">
      <c r="A70" s="19"/>
      <c r="B70" s="15"/>
      <c r="C70" s="15">
        <v>2</v>
      </c>
      <c r="D70" s="4">
        <v>1</v>
      </c>
      <c r="E70" s="7">
        <v>4000000</v>
      </c>
      <c r="F70" s="12">
        <f t="shared" si="0"/>
        <v>6.6020599913279625</v>
      </c>
    </row>
    <row r="71" spans="1:6">
      <c r="A71" s="19"/>
      <c r="B71" s="15"/>
      <c r="C71" s="15"/>
      <c r="D71" s="4">
        <v>2</v>
      </c>
      <c r="E71" s="7">
        <v>6000000</v>
      </c>
      <c r="F71" s="12">
        <f t="shared" si="0"/>
        <v>6.7781512503836439</v>
      </c>
    </row>
    <row r="72" spans="1:6">
      <c r="A72" s="19"/>
      <c r="B72" s="15"/>
      <c r="C72" s="15"/>
      <c r="D72" s="4">
        <v>3</v>
      </c>
      <c r="E72" s="7">
        <v>4000000</v>
      </c>
      <c r="F72" s="12">
        <f t="shared" ref="F72:F78" si="1">LOG(E72)</f>
        <v>6.6020599913279625</v>
      </c>
    </row>
    <row r="73" spans="1:6">
      <c r="A73" s="19"/>
      <c r="B73" s="15">
        <v>3</v>
      </c>
      <c r="C73" s="15">
        <v>1</v>
      </c>
      <c r="D73" s="4">
        <v>1</v>
      </c>
      <c r="E73" s="8">
        <v>4700000</v>
      </c>
      <c r="F73" s="12">
        <f t="shared" si="1"/>
        <v>6.6720978579357171</v>
      </c>
    </row>
    <row r="74" spans="1:6">
      <c r="A74" s="19"/>
      <c r="B74" s="15"/>
      <c r="C74" s="15"/>
      <c r="D74" s="4">
        <v>2</v>
      </c>
      <c r="E74" s="8">
        <v>1100000</v>
      </c>
      <c r="F74" s="12">
        <f t="shared" si="1"/>
        <v>6.0413926851582254</v>
      </c>
    </row>
    <row r="75" spans="1:6">
      <c r="A75" s="19"/>
      <c r="B75" s="15"/>
      <c r="C75" s="15"/>
      <c r="D75" s="4">
        <v>3</v>
      </c>
      <c r="E75" s="8">
        <v>5300000</v>
      </c>
      <c r="F75" s="12">
        <f t="shared" si="1"/>
        <v>6.7242758696007892</v>
      </c>
    </row>
    <row r="76" spans="1:6">
      <c r="A76" s="19"/>
      <c r="B76" s="15"/>
      <c r="C76" s="15">
        <v>2</v>
      </c>
      <c r="D76" s="4">
        <v>1</v>
      </c>
      <c r="E76" s="8">
        <v>5200000</v>
      </c>
      <c r="F76" s="12">
        <f t="shared" si="1"/>
        <v>6.7160033436347994</v>
      </c>
    </row>
    <row r="77" spans="1:6">
      <c r="A77" s="19"/>
      <c r="B77" s="15"/>
      <c r="C77" s="15"/>
      <c r="D77" s="4">
        <v>2</v>
      </c>
      <c r="E77" s="8">
        <v>5650000</v>
      </c>
      <c r="F77" s="12">
        <f t="shared" si="1"/>
        <v>6.7520484478194387</v>
      </c>
    </row>
    <row r="78" spans="1:6">
      <c r="A78" s="19"/>
      <c r="B78" s="15"/>
      <c r="C78" s="15"/>
      <c r="D78" s="4">
        <v>3</v>
      </c>
      <c r="E78" s="8">
        <v>5950000</v>
      </c>
      <c r="F78" s="12">
        <f t="shared" si="1"/>
        <v>6.7745169657285498</v>
      </c>
    </row>
    <row r="79" spans="1:6">
      <c r="A79" s="20" t="s">
        <v>13</v>
      </c>
      <c r="B79" s="15">
        <v>1</v>
      </c>
      <c r="C79" s="15">
        <v>1</v>
      </c>
      <c r="D79" s="4">
        <v>1</v>
      </c>
      <c r="E79" s="9">
        <f>'[1]T=2H com DELTA LOG'!F50*(10^-('[1]T=2H com DELTA LOG'!F8))*200</f>
        <v>28000000</v>
      </c>
      <c r="F79" s="12">
        <f>LOG(E79)</f>
        <v>7.4471580313422194</v>
      </c>
    </row>
    <row r="80" spans="1:6">
      <c r="A80" s="20"/>
      <c r="B80" s="15"/>
      <c r="C80" s="15"/>
      <c r="D80" s="4">
        <v>2</v>
      </c>
      <c r="E80" s="9">
        <f>'[1]T=2H com DELTA LOG'!F51*(10^-('[1]T=2H com DELTA LOG'!F8))*200</f>
        <v>30000000</v>
      </c>
      <c r="F80" s="12">
        <f>LOG(E80)</f>
        <v>7.4771212547196626</v>
      </c>
    </row>
    <row r="81" spans="1:6">
      <c r="A81" s="20"/>
      <c r="B81" s="15"/>
      <c r="C81" s="15"/>
      <c r="D81" s="4">
        <v>3</v>
      </c>
      <c r="E81" s="9">
        <f>'[1]T=2H com DELTA LOG'!F52*(10^-('[1]T=2H com DELTA LOG'!F8))*200</f>
        <v>26000000</v>
      </c>
      <c r="F81" s="12">
        <f>LOG(E81)</f>
        <v>7.4149733479708182</v>
      </c>
    </row>
    <row r="82" spans="1:6">
      <c r="A82" s="20"/>
      <c r="B82" s="15"/>
      <c r="C82" s="15">
        <v>2</v>
      </c>
      <c r="D82" s="4">
        <v>1</v>
      </c>
      <c r="E82" s="10">
        <f>'[1]T=2H com DELTA LOG'!F54*(10^-('[1]T=2H com DELTA LOG'!F8))*200</f>
        <v>16000000</v>
      </c>
      <c r="F82" s="12">
        <f t="shared" ref="F82:F95" si="2">LOG(E82)</f>
        <v>7.204119982655925</v>
      </c>
    </row>
    <row r="83" spans="1:6">
      <c r="A83" s="20"/>
      <c r="B83" s="15"/>
      <c r="C83" s="15"/>
      <c r="D83" s="4">
        <v>2</v>
      </c>
      <c r="E83" s="10">
        <f>'[1]T=2H com DELTA LOG'!F55*(10^-('[1]T=2H com DELTA LOG'!F8))*200</f>
        <v>24000000</v>
      </c>
      <c r="F83" s="12">
        <f t="shared" si="2"/>
        <v>7.3802112417116064</v>
      </c>
    </row>
    <row r="84" spans="1:6">
      <c r="A84" s="20"/>
      <c r="B84" s="15"/>
      <c r="C84" s="15"/>
      <c r="D84" s="4">
        <v>3</v>
      </c>
      <c r="E84" s="10">
        <f>'[1]T=2H com DELTA LOG'!F56*(10^-('[1]T=2H com DELTA LOG'!F8))*200</f>
        <v>30000000</v>
      </c>
      <c r="F84" s="12">
        <f t="shared" si="2"/>
        <v>7.4771212547196626</v>
      </c>
    </row>
    <row r="85" spans="1:6">
      <c r="A85" s="20"/>
      <c r="B85" s="15">
        <v>2</v>
      </c>
      <c r="C85" s="15">
        <v>1</v>
      </c>
      <c r="D85" s="4">
        <v>1</v>
      </c>
      <c r="E85" s="5">
        <v>2400000</v>
      </c>
      <c r="F85" s="12">
        <f t="shared" si="2"/>
        <v>6.3802112417116064</v>
      </c>
    </row>
    <row r="86" spans="1:6">
      <c r="A86" s="20"/>
      <c r="B86" s="15"/>
      <c r="C86" s="15"/>
      <c r="D86" s="4">
        <v>2</v>
      </c>
      <c r="E86" s="5">
        <v>2400000</v>
      </c>
      <c r="F86" s="12">
        <f t="shared" si="2"/>
        <v>6.3802112417116064</v>
      </c>
    </row>
    <row r="87" spans="1:6">
      <c r="A87" s="20"/>
      <c r="B87" s="15"/>
      <c r="C87" s="15"/>
      <c r="D87" s="4">
        <v>3</v>
      </c>
      <c r="E87" s="5">
        <v>2200000</v>
      </c>
      <c r="F87" s="12">
        <f t="shared" si="2"/>
        <v>6.3424226808222066</v>
      </c>
    </row>
    <row r="88" spans="1:6">
      <c r="A88" s="20"/>
      <c r="B88" s="15"/>
      <c r="C88" s="15">
        <v>2</v>
      </c>
      <c r="D88" s="4">
        <v>1</v>
      </c>
      <c r="E88" s="5">
        <v>2000000</v>
      </c>
      <c r="F88" s="12">
        <f t="shared" si="2"/>
        <v>6.3010299956639813</v>
      </c>
    </row>
    <row r="89" spans="1:6">
      <c r="A89" s="20"/>
      <c r="B89" s="15"/>
      <c r="C89" s="15"/>
      <c r="D89" s="4">
        <v>2</v>
      </c>
      <c r="E89" s="5">
        <v>1800000</v>
      </c>
      <c r="F89" s="12">
        <f t="shared" si="2"/>
        <v>6.2552725051033065</v>
      </c>
    </row>
    <row r="90" spans="1:6">
      <c r="A90" s="20"/>
      <c r="B90" s="15"/>
      <c r="C90" s="15"/>
      <c r="D90" s="4">
        <v>3</v>
      </c>
      <c r="E90" s="5">
        <v>2600000</v>
      </c>
      <c r="F90" s="12">
        <f t="shared" si="2"/>
        <v>6.4149733479708182</v>
      </c>
    </row>
    <row r="91" spans="1:6">
      <c r="A91" s="20"/>
      <c r="B91" s="15">
        <v>3</v>
      </c>
      <c r="C91" s="15">
        <v>1</v>
      </c>
      <c r="D91" s="4">
        <v>1</v>
      </c>
      <c r="E91" s="5">
        <v>12000000</v>
      </c>
      <c r="F91" s="12">
        <f t="shared" si="2"/>
        <v>7.0791812460476251</v>
      </c>
    </row>
    <row r="92" spans="1:6">
      <c r="A92" s="20"/>
      <c r="B92" s="15"/>
      <c r="C92" s="15"/>
      <c r="D92" s="4">
        <v>2</v>
      </c>
      <c r="E92" s="5">
        <v>19500000</v>
      </c>
      <c r="F92" s="12">
        <f t="shared" si="2"/>
        <v>7.2900346113625183</v>
      </c>
    </row>
    <row r="93" spans="1:6">
      <c r="A93" s="20"/>
      <c r="B93" s="15"/>
      <c r="C93" s="15"/>
      <c r="D93" s="4">
        <v>3</v>
      </c>
      <c r="E93" s="5">
        <v>10500000</v>
      </c>
      <c r="F93" s="12">
        <f t="shared" si="2"/>
        <v>7.0211892990699383</v>
      </c>
    </row>
    <row r="94" spans="1:6">
      <c r="A94" s="20"/>
      <c r="B94" s="15"/>
      <c r="C94" s="15">
        <v>2</v>
      </c>
      <c r="D94" s="4">
        <v>1</v>
      </c>
      <c r="E94" s="5">
        <v>40500000</v>
      </c>
      <c r="F94" s="12">
        <f t="shared" si="2"/>
        <v>7.6074550232146683</v>
      </c>
    </row>
    <row r="95" spans="1:6">
      <c r="A95" s="20"/>
      <c r="B95" s="15"/>
      <c r="C95" s="15"/>
      <c r="D95" s="4">
        <v>2</v>
      </c>
      <c r="E95" s="5">
        <v>23500000</v>
      </c>
      <c r="F95" s="12">
        <f t="shared" si="2"/>
        <v>7.3710678622717358</v>
      </c>
    </row>
    <row r="96" spans="1:6">
      <c r="A96" s="20"/>
      <c r="B96" s="15"/>
      <c r="C96" s="15"/>
      <c r="D96" s="4">
        <v>3</v>
      </c>
      <c r="E96" s="5" t="s">
        <v>11</v>
      </c>
      <c r="F96" s="12" t="s">
        <v>11</v>
      </c>
    </row>
    <row r="97" spans="1:6">
      <c r="A97" s="21" t="s">
        <v>14</v>
      </c>
      <c r="B97" s="15">
        <v>1</v>
      </c>
      <c r="C97" s="15">
        <v>1</v>
      </c>
      <c r="D97" s="4">
        <v>1</v>
      </c>
      <c r="E97" s="5">
        <f>700000</f>
        <v>700000</v>
      </c>
      <c r="F97" s="12">
        <f>LOG(E97)</f>
        <v>5.8450980400142569</v>
      </c>
    </row>
    <row r="98" spans="1:6">
      <c r="A98" s="21"/>
      <c r="B98" s="15"/>
      <c r="C98" s="15"/>
      <c r="D98" s="4">
        <v>2</v>
      </c>
      <c r="E98" s="5">
        <v>600000</v>
      </c>
      <c r="F98" s="12">
        <f>LOG(E98)</f>
        <v>5.7781512503836439</v>
      </c>
    </row>
    <row r="99" spans="1:6">
      <c r="A99" s="21"/>
      <c r="B99" s="15"/>
      <c r="C99" s="15"/>
      <c r="D99" s="4">
        <v>3</v>
      </c>
      <c r="E99" s="5">
        <v>700000</v>
      </c>
      <c r="F99" s="12">
        <f>LOG(E99)</f>
        <v>5.8450980400142569</v>
      </c>
    </row>
    <row r="100" spans="1:6">
      <c r="A100" s="21"/>
      <c r="B100" s="15"/>
      <c r="C100" s="15">
        <v>2</v>
      </c>
      <c r="D100" s="4">
        <v>1</v>
      </c>
      <c r="E100" s="5">
        <v>800000</v>
      </c>
      <c r="F100" s="12">
        <f t="shared" ref="F100:F113" si="3">LOG(E100)</f>
        <v>5.9030899869919438</v>
      </c>
    </row>
    <row r="101" spans="1:6">
      <c r="A101" s="21"/>
      <c r="B101" s="15"/>
      <c r="C101" s="15"/>
      <c r="D101" s="4">
        <v>2</v>
      </c>
      <c r="E101" s="5">
        <v>700000</v>
      </c>
      <c r="F101" s="12">
        <f t="shared" si="3"/>
        <v>5.8450980400142569</v>
      </c>
    </row>
    <row r="102" spans="1:6">
      <c r="A102" s="21"/>
      <c r="B102" s="15"/>
      <c r="C102" s="15"/>
      <c r="D102" s="4">
        <v>3</v>
      </c>
      <c r="E102" s="5">
        <v>500000</v>
      </c>
      <c r="F102" s="12">
        <f t="shared" si="3"/>
        <v>5.6989700043360187</v>
      </c>
    </row>
    <row r="103" spans="1:6">
      <c r="A103" s="21"/>
      <c r="B103" s="15">
        <v>2</v>
      </c>
      <c r="C103" s="15">
        <v>1</v>
      </c>
      <c r="D103" s="4">
        <v>1</v>
      </c>
      <c r="E103" s="5">
        <v>400000</v>
      </c>
      <c r="F103" s="12">
        <f t="shared" si="3"/>
        <v>5.6020599913279625</v>
      </c>
    </row>
    <row r="104" spans="1:6">
      <c r="A104" s="21"/>
      <c r="B104" s="15"/>
      <c r="C104" s="15"/>
      <c r="D104" s="4">
        <v>2</v>
      </c>
      <c r="E104" s="5">
        <v>800000</v>
      </c>
      <c r="F104" s="12">
        <f t="shared" si="3"/>
        <v>5.9030899869919438</v>
      </c>
    </row>
    <row r="105" spans="1:6">
      <c r="A105" s="21"/>
      <c r="B105" s="15"/>
      <c r="C105" s="15"/>
      <c r="D105" s="4">
        <v>3</v>
      </c>
      <c r="E105" s="5">
        <v>600000</v>
      </c>
      <c r="F105" s="12">
        <f t="shared" si="3"/>
        <v>5.7781512503836439</v>
      </c>
    </row>
    <row r="106" spans="1:6">
      <c r="A106" s="21"/>
      <c r="B106" s="15"/>
      <c r="C106" s="15">
        <v>2</v>
      </c>
      <c r="D106" s="4">
        <v>1</v>
      </c>
      <c r="E106" s="5">
        <v>600000</v>
      </c>
      <c r="F106" s="12">
        <f t="shared" si="3"/>
        <v>5.7781512503836439</v>
      </c>
    </row>
    <row r="107" spans="1:6">
      <c r="A107" s="21"/>
      <c r="B107" s="15"/>
      <c r="C107" s="15"/>
      <c r="D107" s="4">
        <v>2</v>
      </c>
      <c r="E107" s="5">
        <v>600000</v>
      </c>
      <c r="F107" s="12">
        <f t="shared" si="3"/>
        <v>5.7781512503836439</v>
      </c>
    </row>
    <row r="108" spans="1:6">
      <c r="A108" s="21"/>
      <c r="B108" s="15"/>
      <c r="C108" s="15"/>
      <c r="D108" s="4">
        <v>3</v>
      </c>
      <c r="E108" s="5">
        <v>1000000</v>
      </c>
      <c r="F108" s="12">
        <f t="shared" si="3"/>
        <v>6</v>
      </c>
    </row>
    <row r="109" spans="1:6">
      <c r="A109" s="21"/>
      <c r="B109" s="15">
        <v>3</v>
      </c>
      <c r="C109" s="15">
        <v>1</v>
      </c>
      <c r="D109" s="4">
        <v>1</v>
      </c>
      <c r="E109" s="5">
        <v>1950000</v>
      </c>
      <c r="F109" s="12">
        <f t="shared" si="3"/>
        <v>6.2900346113625183</v>
      </c>
    </row>
    <row r="110" spans="1:6">
      <c r="A110" s="21"/>
      <c r="B110" s="15"/>
      <c r="C110" s="15"/>
      <c r="D110" s="4">
        <v>2</v>
      </c>
      <c r="E110" s="5">
        <v>1950000</v>
      </c>
      <c r="F110" s="12">
        <f t="shared" si="3"/>
        <v>6.2900346113625183</v>
      </c>
    </row>
    <row r="111" spans="1:6">
      <c r="A111" s="21"/>
      <c r="B111" s="15"/>
      <c r="C111" s="15"/>
      <c r="D111" s="4">
        <v>3</v>
      </c>
      <c r="E111" s="5">
        <v>2450000</v>
      </c>
      <c r="F111" s="12">
        <f t="shared" si="3"/>
        <v>6.3891660843645326</v>
      </c>
    </row>
    <row r="112" spans="1:6">
      <c r="A112" s="21"/>
      <c r="B112" s="15"/>
      <c r="C112" s="15">
        <v>2</v>
      </c>
      <c r="D112" s="4">
        <v>1</v>
      </c>
      <c r="E112" s="5">
        <v>3750000</v>
      </c>
      <c r="F112" s="12">
        <f t="shared" si="3"/>
        <v>6.5740312677277188</v>
      </c>
    </row>
    <row r="113" spans="1:6">
      <c r="A113" s="21"/>
      <c r="B113" s="15"/>
      <c r="C113" s="15"/>
      <c r="D113" s="4">
        <v>2</v>
      </c>
      <c r="E113" s="5">
        <v>3530000</v>
      </c>
      <c r="F113" s="12">
        <f t="shared" si="3"/>
        <v>6.5477747053878224</v>
      </c>
    </row>
    <row r="114" spans="1:6">
      <c r="A114" s="21"/>
      <c r="B114" s="15"/>
      <c r="C114" s="15"/>
      <c r="D114" s="4">
        <v>3</v>
      </c>
      <c r="E114" s="5" t="s">
        <v>11</v>
      </c>
      <c r="F114" s="12" t="s">
        <v>11</v>
      </c>
    </row>
  </sheetData>
  <mergeCells count="61">
    <mergeCell ref="C79:C81"/>
    <mergeCell ref="C82:C84"/>
    <mergeCell ref="B85:B90"/>
    <mergeCell ref="C85:C87"/>
    <mergeCell ref="A97:A114"/>
    <mergeCell ref="B97:B102"/>
    <mergeCell ref="C97:C99"/>
    <mergeCell ref="C100:C102"/>
    <mergeCell ref="B103:B108"/>
    <mergeCell ref="C103:C105"/>
    <mergeCell ref="C106:C108"/>
    <mergeCell ref="B109:B114"/>
    <mergeCell ref="C109:C111"/>
    <mergeCell ref="C112:C114"/>
    <mergeCell ref="B91:B96"/>
    <mergeCell ref="C88:C90"/>
    <mergeCell ref="C91:C93"/>
    <mergeCell ref="C94:C96"/>
    <mergeCell ref="A61:A78"/>
    <mergeCell ref="B61:B66"/>
    <mergeCell ref="C61:C63"/>
    <mergeCell ref="C64:C66"/>
    <mergeCell ref="B67:B72"/>
    <mergeCell ref="C67:C69"/>
    <mergeCell ref="C73:C75"/>
    <mergeCell ref="C76:C78"/>
    <mergeCell ref="B73:B78"/>
    <mergeCell ref="C70:C72"/>
    <mergeCell ref="A79:A96"/>
    <mergeCell ref="B79:B84"/>
    <mergeCell ref="B37:B42"/>
    <mergeCell ref="C37:C39"/>
    <mergeCell ref="C40:C42"/>
    <mergeCell ref="A43:A60"/>
    <mergeCell ref="B43:B48"/>
    <mergeCell ref="C43:C45"/>
    <mergeCell ref="C46:C48"/>
    <mergeCell ref="B49:B54"/>
    <mergeCell ref="C49:C51"/>
    <mergeCell ref="C52:C54"/>
    <mergeCell ref="B55:B60"/>
    <mergeCell ref="C55:C57"/>
    <mergeCell ref="C58:C60"/>
    <mergeCell ref="C25:C27"/>
    <mergeCell ref="C28:C30"/>
    <mergeCell ref="B31:B36"/>
    <mergeCell ref="C31:C33"/>
    <mergeCell ref="C34:C36"/>
    <mergeCell ref="A5:D5"/>
    <mergeCell ref="C7:C9"/>
    <mergeCell ref="C10:C12"/>
    <mergeCell ref="B7:B12"/>
    <mergeCell ref="B13:B18"/>
    <mergeCell ref="C13:C15"/>
    <mergeCell ref="C16:C18"/>
    <mergeCell ref="B19:B24"/>
    <mergeCell ref="C19:C21"/>
    <mergeCell ref="C22:C24"/>
    <mergeCell ref="A7:A24"/>
    <mergeCell ref="A25:A42"/>
    <mergeCell ref="B25:B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2B95F-0ADA-4640-9022-9AC3DA9821CF}">
  <dimension ref="A1:F114"/>
  <sheetViews>
    <sheetView zoomScaleNormal="100" workbookViewId="0">
      <selection activeCell="B2" sqref="B2"/>
    </sheetView>
  </sheetViews>
  <sheetFormatPr baseColWidth="10" defaultRowHeight="16"/>
  <cols>
    <col min="1" max="1" width="17.33203125" customWidth="1"/>
    <col min="3" max="3" width="22.1640625" customWidth="1"/>
    <col min="4" max="4" width="18.5" style="13" customWidth="1"/>
    <col min="5" max="5" width="11.83203125" style="5" customWidth="1"/>
    <col min="6" max="6" width="15.33203125" style="11" customWidth="1"/>
  </cols>
  <sheetData>
    <row r="1" spans="1:6">
      <c r="A1" s="3" t="s">
        <v>1</v>
      </c>
      <c r="B1" s="3" t="s">
        <v>25</v>
      </c>
      <c r="C1" s="2"/>
      <c r="D1" s="13" t="s">
        <v>12</v>
      </c>
    </row>
    <row r="2" spans="1:6">
      <c r="A2" s="3" t="s">
        <v>2</v>
      </c>
      <c r="B2" s="2" t="s">
        <v>3</v>
      </c>
      <c r="C2" s="2"/>
    </row>
    <row r="3" spans="1:6">
      <c r="A3" s="3" t="s">
        <v>17</v>
      </c>
      <c r="B3" s="2" t="s">
        <v>18</v>
      </c>
      <c r="C3" s="2"/>
    </row>
    <row r="5" spans="1:6">
      <c r="A5" s="14" t="s">
        <v>0</v>
      </c>
      <c r="B5" s="14"/>
      <c r="C5" s="14"/>
      <c r="D5" s="14"/>
      <c r="E5" s="6"/>
    </row>
    <row r="6" spans="1:6" s="1" customFormat="1">
      <c r="A6" s="1" t="s">
        <v>5</v>
      </c>
      <c r="B6" s="1" t="s">
        <v>4</v>
      </c>
      <c r="C6" s="1" t="s">
        <v>15</v>
      </c>
      <c r="D6" s="13" t="s">
        <v>16</v>
      </c>
      <c r="E6" s="5" t="s">
        <v>7</v>
      </c>
      <c r="F6" s="11" t="s">
        <v>19</v>
      </c>
    </row>
    <row r="7" spans="1:6">
      <c r="A7" s="16" t="s">
        <v>6</v>
      </c>
      <c r="B7" s="15">
        <v>1</v>
      </c>
      <c r="C7" s="15">
        <v>1</v>
      </c>
      <c r="D7" s="13">
        <v>1</v>
      </c>
      <c r="E7" s="5">
        <v>3200000</v>
      </c>
      <c r="F7" s="12">
        <f>LOG(E7)</f>
        <v>6.5051499783199063</v>
      </c>
    </row>
    <row r="8" spans="1:6">
      <c r="A8" s="16"/>
      <c r="B8" s="15"/>
      <c r="C8" s="15"/>
      <c r="D8" s="13">
        <v>2</v>
      </c>
      <c r="E8" s="5">
        <v>3600000</v>
      </c>
      <c r="F8" s="12">
        <f t="shared" ref="F8:F71" si="0">LOG(E8)</f>
        <v>6.5563025007672868</v>
      </c>
    </row>
    <row r="9" spans="1:6">
      <c r="A9" s="16"/>
      <c r="B9" s="15"/>
      <c r="C9" s="15"/>
      <c r="D9" s="13">
        <v>3</v>
      </c>
      <c r="E9" s="5">
        <v>3800000</v>
      </c>
      <c r="F9" s="12">
        <f t="shared" si="0"/>
        <v>6.5797835966168101</v>
      </c>
    </row>
    <row r="10" spans="1:6">
      <c r="A10" s="16"/>
      <c r="B10" s="15"/>
      <c r="C10" s="15">
        <v>2</v>
      </c>
      <c r="D10" s="13">
        <v>1</v>
      </c>
      <c r="E10" s="5">
        <v>4800000</v>
      </c>
      <c r="F10" s="12">
        <f t="shared" si="0"/>
        <v>6.6812412373755876</v>
      </c>
    </row>
    <row r="11" spans="1:6">
      <c r="A11" s="16"/>
      <c r="B11" s="15"/>
      <c r="C11" s="15"/>
      <c r="D11" s="13">
        <v>2</v>
      </c>
      <c r="E11" s="5">
        <v>4200000</v>
      </c>
      <c r="F11" s="12">
        <f t="shared" si="0"/>
        <v>6.6232492903979008</v>
      </c>
    </row>
    <row r="12" spans="1:6">
      <c r="A12" s="16"/>
      <c r="B12" s="15"/>
      <c r="C12" s="15"/>
      <c r="D12" s="13">
        <v>3</v>
      </c>
      <c r="E12" s="5">
        <v>4400000</v>
      </c>
      <c r="F12" s="12">
        <f t="shared" si="0"/>
        <v>6.6434526764861879</v>
      </c>
    </row>
    <row r="13" spans="1:6">
      <c r="A13" s="16"/>
      <c r="B13" s="15">
        <v>2</v>
      </c>
      <c r="C13" s="15">
        <v>1</v>
      </c>
      <c r="D13" s="13">
        <v>1</v>
      </c>
      <c r="E13" s="5">
        <v>2800000</v>
      </c>
      <c r="F13" s="12">
        <f t="shared" si="0"/>
        <v>6.4471580313422194</v>
      </c>
    </row>
    <row r="14" spans="1:6">
      <c r="A14" s="16"/>
      <c r="B14" s="15"/>
      <c r="C14" s="15"/>
      <c r="D14" s="13">
        <v>2</v>
      </c>
      <c r="E14" s="5">
        <v>3400000</v>
      </c>
      <c r="F14" s="12">
        <f t="shared" si="0"/>
        <v>6.5314789170422554</v>
      </c>
    </row>
    <row r="15" spans="1:6">
      <c r="A15" s="16"/>
      <c r="B15" s="15"/>
      <c r="C15" s="15"/>
      <c r="D15" s="13">
        <v>3</v>
      </c>
      <c r="E15" s="5">
        <v>3200000</v>
      </c>
      <c r="F15" s="12">
        <f t="shared" si="0"/>
        <v>6.5051499783199063</v>
      </c>
    </row>
    <row r="16" spans="1:6">
      <c r="A16" s="16"/>
      <c r="B16" s="15"/>
      <c r="C16" s="15">
        <v>2</v>
      </c>
      <c r="D16" s="13">
        <v>1</v>
      </c>
      <c r="E16" s="5">
        <v>4200000</v>
      </c>
      <c r="F16" s="12">
        <f t="shared" si="0"/>
        <v>6.6232492903979008</v>
      </c>
    </row>
    <row r="17" spans="1:6">
      <c r="A17" s="16"/>
      <c r="B17" s="15"/>
      <c r="C17" s="15"/>
      <c r="D17" s="13">
        <v>2</v>
      </c>
      <c r="E17" s="5">
        <v>4400000</v>
      </c>
      <c r="F17" s="12">
        <f t="shared" si="0"/>
        <v>6.6434526764861879</v>
      </c>
    </row>
    <row r="18" spans="1:6">
      <c r="A18" s="16"/>
      <c r="B18" s="15"/>
      <c r="C18" s="15"/>
      <c r="D18" s="13">
        <v>3</v>
      </c>
      <c r="E18" s="5">
        <v>4400000</v>
      </c>
      <c r="F18" s="12">
        <f t="shared" si="0"/>
        <v>6.6434526764861879</v>
      </c>
    </row>
    <row r="19" spans="1:6">
      <c r="A19" s="16"/>
      <c r="B19" s="15">
        <v>3</v>
      </c>
      <c r="C19" s="15">
        <v>1</v>
      </c>
      <c r="D19" s="13">
        <v>1</v>
      </c>
      <c r="E19" s="5">
        <v>4000000</v>
      </c>
      <c r="F19" s="12">
        <f t="shared" si="0"/>
        <v>6.6020599913279625</v>
      </c>
    </row>
    <row r="20" spans="1:6">
      <c r="A20" s="16"/>
      <c r="B20" s="15"/>
      <c r="C20" s="15"/>
      <c r="D20" s="13">
        <v>2</v>
      </c>
      <c r="E20" s="5">
        <v>3600000</v>
      </c>
      <c r="F20" s="12">
        <f t="shared" si="0"/>
        <v>6.5563025007672868</v>
      </c>
    </row>
    <row r="21" spans="1:6">
      <c r="A21" s="16"/>
      <c r="B21" s="15"/>
      <c r="C21" s="15"/>
      <c r="D21" s="13">
        <v>3</v>
      </c>
      <c r="E21" s="5">
        <v>4600000</v>
      </c>
      <c r="F21" s="12">
        <f t="shared" si="0"/>
        <v>6.6627578316815743</v>
      </c>
    </row>
    <row r="22" spans="1:6">
      <c r="A22" s="16"/>
      <c r="B22" s="15"/>
      <c r="C22" s="15">
        <v>2</v>
      </c>
      <c r="D22" s="13">
        <v>1</v>
      </c>
      <c r="E22" s="5">
        <v>4600000</v>
      </c>
      <c r="F22" s="12">
        <f t="shared" si="0"/>
        <v>6.6627578316815743</v>
      </c>
    </row>
    <row r="23" spans="1:6">
      <c r="A23" s="16"/>
      <c r="B23" s="15"/>
      <c r="C23" s="15"/>
      <c r="D23" s="13">
        <v>2</v>
      </c>
      <c r="E23" s="5">
        <v>5200000</v>
      </c>
      <c r="F23" s="12">
        <f t="shared" si="0"/>
        <v>6.7160033436347994</v>
      </c>
    </row>
    <row r="24" spans="1:6">
      <c r="A24" s="16"/>
      <c r="B24" s="15"/>
      <c r="C24" s="15"/>
      <c r="D24" s="13">
        <v>3</v>
      </c>
      <c r="E24" s="5">
        <v>5400000</v>
      </c>
      <c r="F24" s="12">
        <f t="shared" si="0"/>
        <v>6.7323937598229682</v>
      </c>
    </row>
    <row r="25" spans="1:6">
      <c r="A25" s="17" t="s">
        <v>8</v>
      </c>
      <c r="B25" s="15">
        <v>1</v>
      </c>
      <c r="C25" s="15">
        <v>1</v>
      </c>
      <c r="D25" s="13">
        <v>1</v>
      </c>
      <c r="E25" s="5">
        <v>1600000</v>
      </c>
      <c r="F25" s="12">
        <f t="shared" si="0"/>
        <v>6.204119982655925</v>
      </c>
    </row>
    <row r="26" spans="1:6">
      <c r="A26" s="17"/>
      <c r="B26" s="15"/>
      <c r="C26" s="15"/>
      <c r="D26" s="13">
        <v>2</v>
      </c>
      <c r="E26" s="5">
        <v>2800000</v>
      </c>
      <c r="F26" s="12">
        <f t="shared" si="0"/>
        <v>6.4471580313422194</v>
      </c>
    </row>
    <row r="27" spans="1:6">
      <c r="A27" s="17"/>
      <c r="B27" s="15"/>
      <c r="C27" s="15"/>
      <c r="D27" s="13">
        <v>3</v>
      </c>
      <c r="E27" s="5">
        <v>1800000</v>
      </c>
      <c r="F27" s="12">
        <f t="shared" si="0"/>
        <v>6.2552725051033065</v>
      </c>
    </row>
    <row r="28" spans="1:6">
      <c r="A28" s="17"/>
      <c r="B28" s="15"/>
      <c r="C28" s="15">
        <v>2</v>
      </c>
      <c r="D28" s="13">
        <v>1</v>
      </c>
      <c r="E28" s="5">
        <v>2600000</v>
      </c>
      <c r="F28" s="12">
        <f t="shared" si="0"/>
        <v>6.4149733479708182</v>
      </c>
    </row>
    <row r="29" spans="1:6">
      <c r="A29" s="17"/>
      <c r="B29" s="15"/>
      <c r="C29" s="15"/>
      <c r="D29" s="13">
        <v>2</v>
      </c>
      <c r="E29" s="5">
        <v>3200000</v>
      </c>
      <c r="F29" s="12">
        <f t="shared" si="0"/>
        <v>6.5051499783199063</v>
      </c>
    </row>
    <row r="30" spans="1:6">
      <c r="A30" s="17"/>
      <c r="B30" s="15"/>
      <c r="C30" s="15"/>
      <c r="D30" s="13">
        <v>3</v>
      </c>
      <c r="E30" s="5">
        <v>3000000</v>
      </c>
      <c r="F30" s="12">
        <f t="shared" si="0"/>
        <v>6.4771212547196626</v>
      </c>
    </row>
    <row r="31" spans="1:6">
      <c r="A31" s="17"/>
      <c r="B31" s="15">
        <v>2</v>
      </c>
      <c r="C31" s="15">
        <v>1</v>
      </c>
      <c r="D31" s="13">
        <v>1</v>
      </c>
      <c r="E31" s="5">
        <v>1600000</v>
      </c>
      <c r="F31" s="12">
        <f t="shared" si="0"/>
        <v>6.204119982655925</v>
      </c>
    </row>
    <row r="32" spans="1:6">
      <c r="A32" s="17"/>
      <c r="B32" s="15"/>
      <c r="C32" s="15"/>
      <c r="D32" s="13">
        <v>2</v>
      </c>
      <c r="E32" s="5">
        <v>2400000</v>
      </c>
      <c r="F32" s="12">
        <f t="shared" si="0"/>
        <v>6.3802112417116064</v>
      </c>
    </row>
    <row r="33" spans="1:6">
      <c r="A33" s="17"/>
      <c r="B33" s="15"/>
      <c r="C33" s="15"/>
      <c r="D33" s="13">
        <v>3</v>
      </c>
      <c r="E33" s="5">
        <v>2200000</v>
      </c>
      <c r="F33" s="12">
        <f t="shared" si="0"/>
        <v>6.3424226808222066</v>
      </c>
    </row>
    <row r="34" spans="1:6">
      <c r="A34" s="17"/>
      <c r="B34" s="15"/>
      <c r="C34" s="15">
        <v>2</v>
      </c>
      <c r="D34" s="13">
        <v>1</v>
      </c>
      <c r="E34" s="5">
        <v>2400000</v>
      </c>
      <c r="F34" s="12">
        <f t="shared" si="0"/>
        <v>6.3802112417116064</v>
      </c>
    </row>
    <row r="35" spans="1:6">
      <c r="A35" s="17"/>
      <c r="B35" s="15"/>
      <c r="C35" s="15"/>
      <c r="D35" s="13">
        <v>2</v>
      </c>
      <c r="E35" s="5">
        <v>2600000</v>
      </c>
      <c r="F35" s="12">
        <f t="shared" si="0"/>
        <v>6.4149733479708182</v>
      </c>
    </row>
    <row r="36" spans="1:6">
      <c r="A36" s="17"/>
      <c r="B36" s="15"/>
      <c r="C36" s="15"/>
      <c r="D36" s="13">
        <v>3</v>
      </c>
      <c r="E36" s="5">
        <v>2000000</v>
      </c>
      <c r="F36" s="12">
        <f t="shared" si="0"/>
        <v>6.3010299956639813</v>
      </c>
    </row>
    <row r="37" spans="1:6">
      <c r="A37" s="17"/>
      <c r="B37" s="15">
        <v>3</v>
      </c>
      <c r="C37" s="15">
        <v>1</v>
      </c>
      <c r="D37" s="13">
        <v>1</v>
      </c>
      <c r="E37" s="5">
        <v>2200000</v>
      </c>
      <c r="F37" s="12">
        <f t="shared" si="0"/>
        <v>6.3424226808222066</v>
      </c>
    </row>
    <row r="38" spans="1:6">
      <c r="A38" s="17"/>
      <c r="B38" s="15"/>
      <c r="C38" s="15"/>
      <c r="D38" s="13">
        <v>2</v>
      </c>
      <c r="E38" s="5">
        <v>2400000</v>
      </c>
      <c r="F38" s="12">
        <f t="shared" si="0"/>
        <v>6.3802112417116064</v>
      </c>
    </row>
    <row r="39" spans="1:6">
      <c r="A39" s="17"/>
      <c r="B39" s="15"/>
      <c r="C39" s="15"/>
      <c r="D39" s="13">
        <v>3</v>
      </c>
      <c r="E39" s="5">
        <v>2400000</v>
      </c>
      <c r="F39" s="12">
        <f t="shared" si="0"/>
        <v>6.3802112417116064</v>
      </c>
    </row>
    <row r="40" spans="1:6">
      <c r="A40" s="17"/>
      <c r="B40" s="15"/>
      <c r="C40" s="15">
        <v>2</v>
      </c>
      <c r="D40" s="13">
        <v>1</v>
      </c>
      <c r="E40" s="5">
        <v>2400000</v>
      </c>
      <c r="F40" s="12">
        <f t="shared" si="0"/>
        <v>6.3802112417116064</v>
      </c>
    </row>
    <row r="41" spans="1:6">
      <c r="A41" s="17"/>
      <c r="B41" s="15"/>
      <c r="C41" s="15"/>
      <c r="D41" s="13">
        <v>2</v>
      </c>
      <c r="E41" s="5">
        <v>2600000</v>
      </c>
      <c r="F41" s="12">
        <f t="shared" si="0"/>
        <v>6.4149733479708182</v>
      </c>
    </row>
    <row r="42" spans="1:6">
      <c r="A42" s="17"/>
      <c r="B42" s="15"/>
      <c r="C42" s="15"/>
      <c r="D42" s="13">
        <v>3</v>
      </c>
      <c r="E42" s="5">
        <v>3200000</v>
      </c>
      <c r="F42" s="12">
        <f t="shared" si="0"/>
        <v>6.5051499783199063</v>
      </c>
    </row>
    <row r="43" spans="1:6">
      <c r="A43" s="18" t="s">
        <v>9</v>
      </c>
      <c r="B43" s="15">
        <v>1</v>
      </c>
      <c r="C43" s="15">
        <v>1</v>
      </c>
      <c r="D43" s="13">
        <v>1</v>
      </c>
      <c r="E43" s="5">
        <v>2000000</v>
      </c>
      <c r="F43" s="12">
        <f t="shared" si="0"/>
        <v>6.3010299956639813</v>
      </c>
    </row>
    <row r="44" spans="1:6">
      <c r="A44" s="18"/>
      <c r="B44" s="15"/>
      <c r="C44" s="15"/>
      <c r="D44" s="13">
        <v>2</v>
      </c>
      <c r="E44" s="5">
        <v>3200000</v>
      </c>
      <c r="F44" s="12">
        <f t="shared" si="0"/>
        <v>6.5051499783199063</v>
      </c>
    </row>
    <row r="45" spans="1:6">
      <c r="A45" s="18"/>
      <c r="B45" s="15"/>
      <c r="C45" s="15"/>
      <c r="D45" s="13">
        <v>3</v>
      </c>
      <c r="E45" s="5">
        <v>2600000</v>
      </c>
      <c r="F45" s="12">
        <f t="shared" si="0"/>
        <v>6.4149733479708182</v>
      </c>
    </row>
    <row r="46" spans="1:6">
      <c r="A46" s="18"/>
      <c r="B46" s="15"/>
      <c r="C46" s="15">
        <v>2</v>
      </c>
      <c r="D46" s="13">
        <v>1</v>
      </c>
      <c r="E46" s="5">
        <v>1800000</v>
      </c>
      <c r="F46" s="12">
        <f t="shared" si="0"/>
        <v>6.2552725051033065</v>
      </c>
    </row>
    <row r="47" spans="1:6">
      <c r="A47" s="18"/>
      <c r="B47" s="15"/>
      <c r="C47" s="15"/>
      <c r="D47" s="13">
        <v>2</v>
      </c>
      <c r="E47" s="5">
        <v>1800000</v>
      </c>
      <c r="F47" s="12">
        <f t="shared" si="0"/>
        <v>6.2552725051033065</v>
      </c>
    </row>
    <row r="48" spans="1:6">
      <c r="A48" s="18"/>
      <c r="B48" s="15"/>
      <c r="C48" s="15"/>
      <c r="D48" s="13">
        <v>3</v>
      </c>
      <c r="E48" s="5">
        <v>1400000</v>
      </c>
      <c r="F48" s="12">
        <f t="shared" si="0"/>
        <v>6.1461280356782382</v>
      </c>
    </row>
    <row r="49" spans="1:6">
      <c r="A49" s="18"/>
      <c r="B49" s="15">
        <v>2</v>
      </c>
      <c r="C49" s="15">
        <v>1</v>
      </c>
      <c r="D49" s="13">
        <v>1</v>
      </c>
      <c r="E49" s="5">
        <v>14000000</v>
      </c>
      <c r="F49" s="12">
        <f t="shared" si="0"/>
        <v>7.1461280356782382</v>
      </c>
    </row>
    <row r="50" spans="1:6">
      <c r="A50" s="18"/>
      <c r="B50" s="15"/>
      <c r="C50" s="15"/>
      <c r="D50" s="13">
        <v>2</v>
      </c>
      <c r="E50" s="5">
        <v>8000000</v>
      </c>
      <c r="F50" s="12">
        <f t="shared" si="0"/>
        <v>6.9030899869919438</v>
      </c>
    </row>
    <row r="51" spans="1:6">
      <c r="A51" s="18"/>
      <c r="B51" s="15"/>
      <c r="C51" s="15"/>
      <c r="D51" s="13">
        <v>3</v>
      </c>
      <c r="E51" s="5">
        <v>6000000</v>
      </c>
      <c r="F51" s="12">
        <f t="shared" si="0"/>
        <v>6.7781512503836439</v>
      </c>
    </row>
    <row r="52" spans="1:6">
      <c r="A52" s="18"/>
      <c r="B52" s="15"/>
      <c r="C52" s="15">
        <v>2</v>
      </c>
      <c r="D52" s="13">
        <v>1</v>
      </c>
      <c r="E52" s="5">
        <v>12000000</v>
      </c>
      <c r="F52" s="12">
        <f t="shared" si="0"/>
        <v>7.0791812460476251</v>
      </c>
    </row>
    <row r="53" spans="1:6">
      <c r="A53" s="18"/>
      <c r="B53" s="15"/>
      <c r="C53" s="15"/>
      <c r="D53" s="13">
        <v>2</v>
      </c>
      <c r="E53" s="5">
        <v>12000000</v>
      </c>
      <c r="F53" s="12">
        <f t="shared" si="0"/>
        <v>7.0791812460476251</v>
      </c>
    </row>
    <row r="54" spans="1:6">
      <c r="A54" s="18"/>
      <c r="B54" s="15"/>
      <c r="C54" s="15"/>
      <c r="D54" s="13">
        <v>3</v>
      </c>
      <c r="E54" s="5">
        <v>8000000</v>
      </c>
      <c r="F54" s="12">
        <f t="shared" si="0"/>
        <v>6.9030899869919438</v>
      </c>
    </row>
    <row r="55" spans="1:6">
      <c r="A55" s="18"/>
      <c r="B55" s="15">
        <v>3</v>
      </c>
      <c r="C55" s="15">
        <v>1</v>
      </c>
      <c r="D55" s="13">
        <v>1</v>
      </c>
      <c r="E55" s="5">
        <v>6000000</v>
      </c>
      <c r="F55" s="12">
        <f t="shared" si="0"/>
        <v>6.7781512503836439</v>
      </c>
    </row>
    <row r="56" spans="1:6">
      <c r="A56" s="18"/>
      <c r="B56" s="15"/>
      <c r="C56" s="15"/>
      <c r="D56" s="13">
        <v>2</v>
      </c>
      <c r="E56" s="5">
        <v>14000000</v>
      </c>
      <c r="F56" s="12">
        <f t="shared" si="0"/>
        <v>7.1461280356782382</v>
      </c>
    </row>
    <row r="57" spans="1:6">
      <c r="A57" s="18"/>
      <c r="B57" s="15"/>
      <c r="C57" s="15"/>
      <c r="D57" s="13">
        <v>3</v>
      </c>
      <c r="E57" s="5">
        <v>14000000</v>
      </c>
      <c r="F57" s="12">
        <f t="shared" si="0"/>
        <v>7.1461280356782382</v>
      </c>
    </row>
    <row r="58" spans="1:6">
      <c r="A58" s="18"/>
      <c r="B58" s="15"/>
      <c r="C58" s="15">
        <v>2</v>
      </c>
      <c r="D58" s="13">
        <v>1</v>
      </c>
      <c r="E58" s="5">
        <v>6000000</v>
      </c>
      <c r="F58" s="12">
        <f t="shared" si="0"/>
        <v>6.7781512503836439</v>
      </c>
    </row>
    <row r="59" spans="1:6">
      <c r="A59" s="18"/>
      <c r="B59" s="15"/>
      <c r="C59" s="15"/>
      <c r="D59" s="13">
        <v>2</v>
      </c>
      <c r="E59" s="5">
        <v>8000000</v>
      </c>
      <c r="F59" s="12">
        <f t="shared" si="0"/>
        <v>6.9030899869919438</v>
      </c>
    </row>
    <row r="60" spans="1:6">
      <c r="A60" s="18"/>
      <c r="B60" s="15"/>
      <c r="C60" s="15"/>
      <c r="D60" s="13">
        <v>3</v>
      </c>
      <c r="E60" s="5">
        <v>10000000</v>
      </c>
      <c r="F60" s="12">
        <f t="shared" si="0"/>
        <v>7</v>
      </c>
    </row>
    <row r="61" spans="1:6">
      <c r="A61" s="19" t="s">
        <v>10</v>
      </c>
      <c r="B61" s="15">
        <v>1</v>
      </c>
      <c r="C61" s="15">
        <v>1</v>
      </c>
      <c r="D61" s="13">
        <v>1</v>
      </c>
      <c r="E61" s="9">
        <v>1000000</v>
      </c>
      <c r="F61" s="12">
        <f t="shared" si="0"/>
        <v>6</v>
      </c>
    </row>
    <row r="62" spans="1:6">
      <c r="A62" s="19"/>
      <c r="B62" s="15"/>
      <c r="C62" s="15"/>
      <c r="D62" s="13">
        <v>2</v>
      </c>
      <c r="E62" s="9">
        <v>1200000</v>
      </c>
      <c r="F62" s="12">
        <f t="shared" si="0"/>
        <v>6.0791812460476251</v>
      </c>
    </row>
    <row r="63" spans="1:6">
      <c r="A63" s="19"/>
      <c r="B63" s="15"/>
      <c r="C63" s="15"/>
      <c r="D63" s="13">
        <v>3</v>
      </c>
      <c r="E63" s="9">
        <v>1200000</v>
      </c>
      <c r="F63" s="12">
        <f t="shared" si="0"/>
        <v>6.0791812460476251</v>
      </c>
    </row>
    <row r="64" spans="1:6">
      <c r="A64" s="19"/>
      <c r="B64" s="15"/>
      <c r="C64" s="15">
        <v>2</v>
      </c>
      <c r="D64" s="13">
        <v>1</v>
      </c>
      <c r="E64" s="10">
        <v>1000000</v>
      </c>
      <c r="F64" s="12">
        <f t="shared" si="0"/>
        <v>6</v>
      </c>
    </row>
    <row r="65" spans="1:6">
      <c r="A65" s="19"/>
      <c r="B65" s="15"/>
      <c r="C65" s="15"/>
      <c r="D65" s="13">
        <v>2</v>
      </c>
      <c r="E65" s="10">
        <v>1000000</v>
      </c>
      <c r="F65" s="12">
        <f t="shared" si="0"/>
        <v>6</v>
      </c>
    </row>
    <row r="66" spans="1:6">
      <c r="A66" s="19"/>
      <c r="B66" s="15"/>
      <c r="C66" s="15"/>
      <c r="D66" s="13">
        <v>3</v>
      </c>
      <c r="E66" s="10">
        <v>1000000</v>
      </c>
      <c r="F66" s="12">
        <f t="shared" si="0"/>
        <v>6</v>
      </c>
    </row>
    <row r="67" spans="1:6">
      <c r="A67" s="19"/>
      <c r="B67" s="15">
        <v>2</v>
      </c>
      <c r="C67" s="15">
        <v>1</v>
      </c>
      <c r="D67" s="13">
        <v>1</v>
      </c>
      <c r="E67" s="5">
        <v>3400000</v>
      </c>
      <c r="F67" s="12">
        <f t="shared" si="0"/>
        <v>6.5314789170422554</v>
      </c>
    </row>
    <row r="68" spans="1:6">
      <c r="A68" s="19"/>
      <c r="B68" s="15"/>
      <c r="C68" s="15"/>
      <c r="D68" s="13">
        <v>2</v>
      </c>
      <c r="E68" s="5">
        <v>3200000</v>
      </c>
      <c r="F68" s="12">
        <f t="shared" si="0"/>
        <v>6.5051499783199063</v>
      </c>
    </row>
    <row r="69" spans="1:6">
      <c r="A69" s="19"/>
      <c r="B69" s="15"/>
      <c r="C69" s="15"/>
      <c r="D69" s="13">
        <v>3</v>
      </c>
      <c r="E69" s="5">
        <v>3800000</v>
      </c>
      <c r="F69" s="12">
        <f t="shared" si="0"/>
        <v>6.5797835966168101</v>
      </c>
    </row>
    <row r="70" spans="1:6">
      <c r="A70" s="19"/>
      <c r="B70" s="15"/>
      <c r="C70" s="15">
        <v>2</v>
      </c>
      <c r="D70" s="13">
        <v>1</v>
      </c>
      <c r="E70" s="5">
        <v>4400000</v>
      </c>
      <c r="F70" s="12">
        <f t="shared" si="0"/>
        <v>6.6434526764861879</v>
      </c>
    </row>
    <row r="71" spans="1:6">
      <c r="A71" s="19"/>
      <c r="B71" s="15"/>
      <c r="C71" s="15"/>
      <c r="D71" s="13">
        <v>2</v>
      </c>
      <c r="E71" s="5">
        <v>4600000</v>
      </c>
      <c r="F71" s="12">
        <f t="shared" si="0"/>
        <v>6.6627578316815743</v>
      </c>
    </row>
    <row r="72" spans="1:6">
      <c r="A72" s="19"/>
      <c r="B72" s="15"/>
      <c r="C72" s="15"/>
      <c r="D72" s="13">
        <v>3</v>
      </c>
      <c r="E72" s="5">
        <v>3800000</v>
      </c>
      <c r="F72" s="12">
        <f t="shared" ref="F72:F114" si="1">LOG(E72)</f>
        <v>6.5797835966168101</v>
      </c>
    </row>
    <row r="73" spans="1:6">
      <c r="A73" s="19"/>
      <c r="B73" s="15">
        <v>3</v>
      </c>
      <c r="C73" s="15">
        <v>1</v>
      </c>
      <c r="D73" s="13">
        <v>1</v>
      </c>
      <c r="E73" s="8">
        <v>4200000</v>
      </c>
      <c r="F73" s="12">
        <f t="shared" si="1"/>
        <v>6.6232492903979008</v>
      </c>
    </row>
    <row r="74" spans="1:6">
      <c r="A74" s="19"/>
      <c r="B74" s="15"/>
      <c r="C74" s="15"/>
      <c r="D74" s="13">
        <v>2</v>
      </c>
      <c r="E74" s="8">
        <v>4800000</v>
      </c>
      <c r="F74" s="12">
        <f t="shared" si="1"/>
        <v>6.6812412373755876</v>
      </c>
    </row>
    <row r="75" spans="1:6">
      <c r="A75" s="19"/>
      <c r="B75" s="15"/>
      <c r="C75" s="15"/>
      <c r="D75" s="13">
        <v>3</v>
      </c>
      <c r="E75" s="8">
        <v>4400000</v>
      </c>
      <c r="F75" s="12">
        <f t="shared" si="1"/>
        <v>6.6434526764861879</v>
      </c>
    </row>
    <row r="76" spans="1:6">
      <c r="A76" s="19"/>
      <c r="B76" s="15"/>
      <c r="C76" s="15">
        <v>2</v>
      </c>
      <c r="D76" s="13">
        <v>1</v>
      </c>
      <c r="E76" s="8">
        <v>4400000</v>
      </c>
      <c r="F76" s="12">
        <f t="shared" si="1"/>
        <v>6.6434526764861879</v>
      </c>
    </row>
    <row r="77" spans="1:6">
      <c r="A77" s="19"/>
      <c r="B77" s="15"/>
      <c r="C77" s="15"/>
      <c r="D77" s="13">
        <v>2</v>
      </c>
      <c r="E77" s="8">
        <v>3400000</v>
      </c>
      <c r="F77" s="12">
        <f t="shared" si="1"/>
        <v>6.5314789170422554</v>
      </c>
    </row>
    <row r="78" spans="1:6">
      <c r="A78" s="19"/>
      <c r="B78" s="15"/>
      <c r="C78" s="15"/>
      <c r="D78" s="13">
        <v>3</v>
      </c>
      <c r="E78" s="8">
        <v>3600000</v>
      </c>
      <c r="F78" s="12">
        <f t="shared" si="1"/>
        <v>6.5563025007672868</v>
      </c>
    </row>
    <row r="79" spans="1:6">
      <c r="A79" s="20" t="s">
        <v>13</v>
      </c>
      <c r="B79" s="15">
        <v>1</v>
      </c>
      <c r="C79" s="15">
        <v>1</v>
      </c>
      <c r="D79" s="13">
        <v>1</v>
      </c>
      <c r="E79" s="5">
        <v>4000000</v>
      </c>
      <c r="F79" s="12">
        <f t="shared" si="1"/>
        <v>6.6020599913279625</v>
      </c>
    </row>
    <row r="80" spans="1:6">
      <c r="A80" s="20"/>
      <c r="B80" s="15"/>
      <c r="C80" s="15"/>
      <c r="D80" s="13">
        <v>2</v>
      </c>
      <c r="E80" s="5">
        <v>2800000</v>
      </c>
      <c r="F80" s="12">
        <f t="shared" si="1"/>
        <v>6.4471580313422194</v>
      </c>
    </row>
    <row r="81" spans="1:6">
      <c r="A81" s="20"/>
      <c r="B81" s="15"/>
      <c r="C81" s="15"/>
      <c r="D81" s="13">
        <v>3</v>
      </c>
      <c r="E81" s="5">
        <v>3200000</v>
      </c>
      <c r="F81" s="12">
        <f t="shared" si="1"/>
        <v>6.5051499783199063</v>
      </c>
    </row>
    <row r="82" spans="1:6">
      <c r="A82" s="20"/>
      <c r="B82" s="15"/>
      <c r="C82" s="15">
        <v>2</v>
      </c>
      <c r="D82" s="13">
        <v>1</v>
      </c>
      <c r="E82" s="5">
        <v>2600000</v>
      </c>
      <c r="F82" s="12">
        <f t="shared" si="1"/>
        <v>6.4149733479708182</v>
      </c>
    </row>
    <row r="83" spans="1:6">
      <c r="A83" s="20"/>
      <c r="B83" s="15"/>
      <c r="C83" s="15"/>
      <c r="D83" s="13">
        <v>2</v>
      </c>
      <c r="E83" s="5">
        <v>5000000</v>
      </c>
      <c r="F83" s="12">
        <f t="shared" si="1"/>
        <v>6.6989700043360187</v>
      </c>
    </row>
    <row r="84" spans="1:6">
      <c r="A84" s="20"/>
      <c r="B84" s="15"/>
      <c r="C84" s="15"/>
      <c r="D84" s="13">
        <v>3</v>
      </c>
      <c r="E84" s="5">
        <v>3000000</v>
      </c>
      <c r="F84" s="12">
        <f t="shared" si="1"/>
        <v>6.4771212547196626</v>
      </c>
    </row>
    <row r="85" spans="1:6">
      <c r="A85" s="20"/>
      <c r="B85" s="15">
        <v>2</v>
      </c>
      <c r="C85" s="15">
        <v>1</v>
      </c>
      <c r="D85" s="13">
        <v>1</v>
      </c>
      <c r="E85" s="9">
        <v>18000000</v>
      </c>
      <c r="F85" s="12">
        <f t="shared" si="1"/>
        <v>7.2552725051033065</v>
      </c>
    </row>
    <row r="86" spans="1:6">
      <c r="A86" s="20"/>
      <c r="B86" s="15"/>
      <c r="C86" s="15"/>
      <c r="D86" s="13">
        <v>2</v>
      </c>
      <c r="E86" s="9">
        <v>20000000</v>
      </c>
      <c r="F86" s="12">
        <f t="shared" si="1"/>
        <v>7.3010299956639813</v>
      </c>
    </row>
    <row r="87" spans="1:6">
      <c r="A87" s="20"/>
      <c r="B87" s="15"/>
      <c r="C87" s="15"/>
      <c r="D87" s="13">
        <v>3</v>
      </c>
      <c r="E87" s="9">
        <v>24000000</v>
      </c>
      <c r="F87" s="12">
        <f t="shared" si="1"/>
        <v>7.3802112417116064</v>
      </c>
    </row>
    <row r="88" spans="1:6">
      <c r="A88" s="20"/>
      <c r="B88" s="15"/>
      <c r="C88" s="15">
        <v>2</v>
      </c>
      <c r="D88" s="13">
        <v>1</v>
      </c>
      <c r="E88" s="10">
        <v>18000000</v>
      </c>
      <c r="F88" s="12">
        <f t="shared" si="1"/>
        <v>7.2552725051033065</v>
      </c>
    </row>
    <row r="89" spans="1:6">
      <c r="A89" s="20"/>
      <c r="B89" s="15"/>
      <c r="C89" s="15"/>
      <c r="D89" s="13">
        <v>2</v>
      </c>
      <c r="E89" s="10">
        <v>16000000</v>
      </c>
      <c r="F89" s="12">
        <f t="shared" si="1"/>
        <v>7.204119982655925</v>
      </c>
    </row>
    <row r="90" spans="1:6">
      <c r="A90" s="20"/>
      <c r="B90" s="15"/>
      <c r="C90" s="15"/>
      <c r="D90" s="13">
        <v>3</v>
      </c>
      <c r="E90" s="10">
        <v>22000000</v>
      </c>
      <c r="F90" s="12">
        <f t="shared" si="1"/>
        <v>7.3424226808222066</v>
      </c>
    </row>
    <row r="91" spans="1:6">
      <c r="A91" s="20"/>
      <c r="B91" s="15">
        <v>3</v>
      </c>
      <c r="C91" s="15">
        <v>1</v>
      </c>
      <c r="D91" s="13">
        <v>1</v>
      </c>
      <c r="E91" s="5">
        <v>14000000</v>
      </c>
      <c r="F91" s="12">
        <f t="shared" si="1"/>
        <v>7.1461280356782382</v>
      </c>
    </row>
    <row r="92" spans="1:6">
      <c r="A92" s="20"/>
      <c r="B92" s="15"/>
      <c r="C92" s="15"/>
      <c r="D92" s="13">
        <v>2</v>
      </c>
      <c r="E92" s="5">
        <v>18000000</v>
      </c>
      <c r="F92" s="12">
        <f t="shared" si="1"/>
        <v>7.2552725051033065</v>
      </c>
    </row>
    <row r="93" spans="1:6">
      <c r="A93" s="20"/>
      <c r="B93" s="15"/>
      <c r="C93" s="15"/>
      <c r="D93" s="13">
        <v>3</v>
      </c>
      <c r="E93" s="5">
        <v>14000000</v>
      </c>
      <c r="F93" s="12">
        <f t="shared" si="1"/>
        <v>7.1461280356782382</v>
      </c>
    </row>
    <row r="94" spans="1:6">
      <c r="A94" s="20"/>
      <c r="B94" s="15"/>
      <c r="C94" s="15">
        <v>2</v>
      </c>
      <c r="D94" s="13">
        <v>1</v>
      </c>
      <c r="E94" s="5">
        <v>18000000</v>
      </c>
      <c r="F94" s="12">
        <f t="shared" si="1"/>
        <v>7.2552725051033065</v>
      </c>
    </row>
    <row r="95" spans="1:6">
      <c r="A95" s="20"/>
      <c r="B95" s="15"/>
      <c r="C95" s="15"/>
      <c r="D95" s="13">
        <v>2</v>
      </c>
      <c r="E95" s="5">
        <v>16000000</v>
      </c>
      <c r="F95" s="12">
        <f t="shared" si="1"/>
        <v>7.204119982655925</v>
      </c>
    </row>
    <row r="96" spans="1:6">
      <c r="A96" s="20"/>
      <c r="B96" s="15"/>
      <c r="C96" s="15"/>
      <c r="D96" s="13">
        <v>3</v>
      </c>
      <c r="E96" s="5">
        <v>20000000</v>
      </c>
      <c r="F96" s="12">
        <f t="shared" si="1"/>
        <v>7.3010299956639813</v>
      </c>
    </row>
    <row r="97" spans="1:6">
      <c r="A97" s="21" t="s">
        <v>14</v>
      </c>
      <c r="B97" s="15">
        <v>1</v>
      </c>
      <c r="C97" s="15">
        <v>1</v>
      </c>
      <c r="D97" s="13">
        <v>1</v>
      </c>
      <c r="E97" s="5">
        <v>120000</v>
      </c>
      <c r="F97" s="12">
        <f t="shared" si="1"/>
        <v>5.0791812460476251</v>
      </c>
    </row>
    <row r="98" spans="1:6">
      <c r="A98" s="21"/>
      <c r="B98" s="15"/>
      <c r="C98" s="15"/>
      <c r="D98" s="13">
        <v>2</v>
      </c>
      <c r="E98" s="5">
        <v>140000</v>
      </c>
      <c r="F98" s="12">
        <f t="shared" si="1"/>
        <v>5.1461280356782382</v>
      </c>
    </row>
    <row r="99" spans="1:6">
      <c r="A99" s="21"/>
      <c r="B99" s="15"/>
      <c r="C99" s="15"/>
      <c r="D99" s="13">
        <v>3</v>
      </c>
      <c r="E99" s="5">
        <v>100000</v>
      </c>
      <c r="F99" s="12">
        <f t="shared" si="1"/>
        <v>5</v>
      </c>
    </row>
    <row r="100" spans="1:6">
      <c r="A100" s="21"/>
      <c r="B100" s="15"/>
      <c r="C100" s="15">
        <v>2</v>
      </c>
      <c r="D100" s="13">
        <v>1</v>
      </c>
      <c r="E100" s="5">
        <v>80000</v>
      </c>
      <c r="F100" s="12">
        <f t="shared" si="1"/>
        <v>4.9030899869919438</v>
      </c>
    </row>
    <row r="101" spans="1:6">
      <c r="A101" s="21"/>
      <c r="B101" s="15"/>
      <c r="C101" s="15"/>
      <c r="D101" s="13">
        <v>2</v>
      </c>
      <c r="E101" s="5">
        <v>120000</v>
      </c>
      <c r="F101" s="12">
        <f t="shared" si="1"/>
        <v>5.0791812460476251</v>
      </c>
    </row>
    <row r="102" spans="1:6">
      <c r="A102" s="21"/>
      <c r="B102" s="15"/>
      <c r="C102" s="15"/>
      <c r="D102" s="13">
        <v>3</v>
      </c>
      <c r="E102" s="5">
        <v>120000</v>
      </c>
      <c r="F102" s="12">
        <f t="shared" si="1"/>
        <v>5.0791812460476251</v>
      </c>
    </row>
    <row r="103" spans="1:6">
      <c r="A103" s="21"/>
      <c r="B103" s="15">
        <v>2</v>
      </c>
      <c r="C103" s="15">
        <v>1</v>
      </c>
      <c r="D103" s="13">
        <v>1</v>
      </c>
      <c r="E103" s="5">
        <v>2400000</v>
      </c>
      <c r="F103" s="12">
        <f t="shared" si="1"/>
        <v>6.3802112417116064</v>
      </c>
    </row>
    <row r="104" spans="1:6">
      <c r="A104" s="21"/>
      <c r="B104" s="15"/>
      <c r="C104" s="15"/>
      <c r="D104" s="13">
        <v>2</v>
      </c>
      <c r="E104" s="5">
        <v>1600000</v>
      </c>
      <c r="F104" s="12">
        <f t="shared" si="1"/>
        <v>6.204119982655925</v>
      </c>
    </row>
    <row r="105" spans="1:6">
      <c r="A105" s="21"/>
      <c r="B105" s="15"/>
      <c r="C105" s="15"/>
      <c r="D105" s="13">
        <v>3</v>
      </c>
      <c r="E105" s="5">
        <v>2200000</v>
      </c>
      <c r="F105" s="12">
        <f t="shared" si="1"/>
        <v>6.3424226808222066</v>
      </c>
    </row>
    <row r="106" spans="1:6">
      <c r="A106" s="21"/>
      <c r="B106" s="15"/>
      <c r="C106" s="15">
        <v>2</v>
      </c>
      <c r="D106" s="13">
        <v>1</v>
      </c>
      <c r="E106" s="5">
        <v>1800000</v>
      </c>
      <c r="F106" s="12">
        <f t="shared" si="1"/>
        <v>6.2552725051033065</v>
      </c>
    </row>
    <row r="107" spans="1:6">
      <c r="A107" s="21"/>
      <c r="B107" s="15"/>
      <c r="C107" s="15"/>
      <c r="D107" s="13">
        <v>2</v>
      </c>
      <c r="E107" s="5">
        <v>2200000</v>
      </c>
      <c r="F107" s="12">
        <f t="shared" si="1"/>
        <v>6.3424226808222066</v>
      </c>
    </row>
    <row r="108" spans="1:6">
      <c r="A108" s="21"/>
      <c r="B108" s="15"/>
      <c r="C108" s="15"/>
      <c r="D108" s="13">
        <v>3</v>
      </c>
      <c r="E108" s="5">
        <v>2000000</v>
      </c>
      <c r="F108" s="12">
        <f t="shared" si="1"/>
        <v>6.3010299956639813</v>
      </c>
    </row>
    <row r="109" spans="1:6">
      <c r="A109" s="21"/>
      <c r="B109" s="15">
        <v>3</v>
      </c>
      <c r="C109" s="15">
        <v>1</v>
      </c>
      <c r="D109" s="13">
        <v>1</v>
      </c>
      <c r="E109" s="5">
        <v>1400000</v>
      </c>
      <c r="F109" s="12">
        <f t="shared" si="1"/>
        <v>6.1461280356782382</v>
      </c>
    </row>
    <row r="110" spans="1:6">
      <c r="A110" s="21"/>
      <c r="B110" s="15"/>
      <c r="C110" s="15"/>
      <c r="D110" s="13">
        <v>2</v>
      </c>
      <c r="E110" s="5">
        <v>1000000</v>
      </c>
      <c r="F110" s="12">
        <f t="shared" si="1"/>
        <v>6</v>
      </c>
    </row>
    <row r="111" spans="1:6">
      <c r="A111" s="21"/>
      <c r="B111" s="15"/>
      <c r="C111" s="15"/>
      <c r="D111" s="13">
        <v>3</v>
      </c>
      <c r="E111" s="5">
        <v>1800000</v>
      </c>
      <c r="F111" s="12">
        <f t="shared" si="1"/>
        <v>6.2552725051033065</v>
      </c>
    </row>
    <row r="112" spans="1:6">
      <c r="A112" s="21"/>
      <c r="B112" s="15"/>
      <c r="C112" s="15">
        <v>2</v>
      </c>
      <c r="D112" s="13">
        <v>1</v>
      </c>
      <c r="E112" s="5">
        <v>1400000</v>
      </c>
      <c r="F112" s="12">
        <f t="shared" si="1"/>
        <v>6.1461280356782382</v>
      </c>
    </row>
    <row r="113" spans="1:6">
      <c r="A113" s="21"/>
      <c r="B113" s="15"/>
      <c r="C113" s="15"/>
      <c r="D113" s="13">
        <v>2</v>
      </c>
      <c r="E113" s="5">
        <v>1800000</v>
      </c>
      <c r="F113" s="12">
        <f t="shared" si="1"/>
        <v>6.2552725051033065</v>
      </c>
    </row>
    <row r="114" spans="1:6">
      <c r="A114" s="21"/>
      <c r="B114" s="15"/>
      <c r="C114" s="15"/>
      <c r="D114" s="13">
        <v>3</v>
      </c>
      <c r="E114" s="5">
        <v>1200000</v>
      </c>
      <c r="F114" s="12">
        <f t="shared" si="1"/>
        <v>6.0791812460476251</v>
      </c>
    </row>
  </sheetData>
  <mergeCells count="61">
    <mergeCell ref="A97:A114"/>
    <mergeCell ref="B97:B102"/>
    <mergeCell ref="C97:C99"/>
    <mergeCell ref="C100:C102"/>
    <mergeCell ref="B103:B108"/>
    <mergeCell ref="C103:C105"/>
    <mergeCell ref="C106:C108"/>
    <mergeCell ref="B109:B114"/>
    <mergeCell ref="C109:C111"/>
    <mergeCell ref="C82:C84"/>
    <mergeCell ref="B85:B90"/>
    <mergeCell ref="C85:C87"/>
    <mergeCell ref="C88:C90"/>
    <mergeCell ref="B91:B96"/>
    <mergeCell ref="C91:C93"/>
    <mergeCell ref="C94:C96"/>
    <mergeCell ref="C112:C114"/>
    <mergeCell ref="B73:B78"/>
    <mergeCell ref="C73:C75"/>
    <mergeCell ref="C76:C78"/>
    <mergeCell ref="A79:A96"/>
    <mergeCell ref="B79:B84"/>
    <mergeCell ref="C79:C81"/>
    <mergeCell ref="C55:C57"/>
    <mergeCell ref="C58:C60"/>
    <mergeCell ref="A61:A78"/>
    <mergeCell ref="B61:B66"/>
    <mergeCell ref="C61:C63"/>
    <mergeCell ref="C64:C66"/>
    <mergeCell ref="B67:B72"/>
    <mergeCell ref="C67:C69"/>
    <mergeCell ref="C70:C72"/>
    <mergeCell ref="A43:A60"/>
    <mergeCell ref="B43:B48"/>
    <mergeCell ref="C43:C45"/>
    <mergeCell ref="C46:C48"/>
    <mergeCell ref="B49:B54"/>
    <mergeCell ref="C49:C51"/>
    <mergeCell ref="C52:C54"/>
    <mergeCell ref="B55:B60"/>
    <mergeCell ref="C28:C30"/>
    <mergeCell ref="B31:B36"/>
    <mergeCell ref="C31:C33"/>
    <mergeCell ref="C34:C36"/>
    <mergeCell ref="B37:B42"/>
    <mergeCell ref="C37:C39"/>
    <mergeCell ref="C40:C42"/>
    <mergeCell ref="B19:B24"/>
    <mergeCell ref="C19:C21"/>
    <mergeCell ref="C22:C24"/>
    <mergeCell ref="A25:A42"/>
    <mergeCell ref="B25:B30"/>
    <mergeCell ref="C25:C27"/>
    <mergeCell ref="A5:D5"/>
    <mergeCell ref="A7:A24"/>
    <mergeCell ref="B7:B12"/>
    <mergeCell ref="C7:C9"/>
    <mergeCell ref="C10:C12"/>
    <mergeCell ref="B13:B18"/>
    <mergeCell ref="C13:C15"/>
    <mergeCell ref="C16:C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87825-A25E-5B46-B3C3-589ADF36162A}">
  <dimension ref="A1:F114"/>
  <sheetViews>
    <sheetView zoomScaleNormal="100" workbookViewId="0">
      <selection activeCell="C1" sqref="C1"/>
    </sheetView>
  </sheetViews>
  <sheetFormatPr baseColWidth="10" defaultRowHeight="16"/>
  <cols>
    <col min="1" max="1" width="17.33203125" customWidth="1"/>
    <col min="3" max="3" width="22.1640625" customWidth="1"/>
    <col min="4" max="4" width="18.5" style="13" customWidth="1"/>
    <col min="5" max="5" width="11.83203125" style="5" customWidth="1"/>
    <col min="6" max="6" width="15.33203125" style="11" customWidth="1"/>
  </cols>
  <sheetData>
    <row r="1" spans="1:6">
      <c r="A1" s="3" t="s">
        <v>1</v>
      </c>
      <c r="B1" s="3" t="s">
        <v>26</v>
      </c>
      <c r="C1" s="2"/>
      <c r="D1" s="13" t="s">
        <v>12</v>
      </c>
    </row>
    <row r="2" spans="1:6">
      <c r="A2" s="3" t="s">
        <v>2</v>
      </c>
      <c r="B2" s="2" t="s">
        <v>3</v>
      </c>
      <c r="C2" s="2"/>
    </row>
    <row r="3" spans="1:6">
      <c r="A3" s="3" t="s">
        <v>17</v>
      </c>
      <c r="B3" s="2" t="s">
        <v>18</v>
      </c>
      <c r="C3" s="2"/>
    </row>
    <row r="5" spans="1:6">
      <c r="A5" s="14" t="s">
        <v>0</v>
      </c>
      <c r="B5" s="14"/>
      <c r="C5" s="14"/>
      <c r="D5" s="14"/>
      <c r="E5" s="6"/>
    </row>
    <row r="6" spans="1:6" s="1" customFormat="1">
      <c r="A6" s="1" t="s">
        <v>5</v>
      </c>
      <c r="B6" s="1" t="s">
        <v>4</v>
      </c>
      <c r="C6" s="1" t="s">
        <v>15</v>
      </c>
      <c r="D6" s="13" t="s">
        <v>16</v>
      </c>
      <c r="E6" s="5" t="s">
        <v>7</v>
      </c>
      <c r="F6" s="11" t="s">
        <v>19</v>
      </c>
    </row>
    <row r="7" spans="1:6">
      <c r="A7" s="16" t="s">
        <v>6</v>
      </c>
      <c r="B7" s="15">
        <v>1</v>
      </c>
      <c r="C7" s="15">
        <v>1</v>
      </c>
      <c r="D7" s="13">
        <v>1</v>
      </c>
      <c r="E7" s="5">
        <v>42000000</v>
      </c>
      <c r="F7" s="12">
        <f>LOG(E7)</f>
        <v>7.6232492903979008</v>
      </c>
    </row>
    <row r="8" spans="1:6">
      <c r="A8" s="16"/>
      <c r="B8" s="15"/>
      <c r="C8" s="15"/>
      <c r="D8" s="13">
        <v>2</v>
      </c>
      <c r="E8" s="5">
        <v>46000000</v>
      </c>
      <c r="F8" s="12">
        <f t="shared" ref="F8:F71" si="0">LOG(E8)</f>
        <v>7.6627578316815743</v>
      </c>
    </row>
    <row r="9" spans="1:6">
      <c r="A9" s="16"/>
      <c r="B9" s="15"/>
      <c r="C9" s="15"/>
      <c r="D9" s="13">
        <v>3</v>
      </c>
      <c r="E9" s="5">
        <v>48000000</v>
      </c>
      <c r="F9" s="12">
        <f t="shared" si="0"/>
        <v>7.6812412373755876</v>
      </c>
    </row>
    <row r="10" spans="1:6">
      <c r="A10" s="16"/>
      <c r="B10" s="15"/>
      <c r="C10" s="15">
        <v>2</v>
      </c>
      <c r="D10" s="13">
        <v>1</v>
      </c>
      <c r="E10" s="5">
        <v>34000000</v>
      </c>
      <c r="F10" s="12">
        <f t="shared" si="0"/>
        <v>7.5314789170422554</v>
      </c>
    </row>
    <row r="11" spans="1:6">
      <c r="A11" s="16"/>
      <c r="B11" s="15"/>
      <c r="C11" s="15"/>
      <c r="D11" s="13">
        <v>2</v>
      </c>
      <c r="E11" s="5">
        <v>42000000</v>
      </c>
      <c r="F11" s="12">
        <f t="shared" si="0"/>
        <v>7.6232492903979008</v>
      </c>
    </row>
    <row r="12" spans="1:6">
      <c r="A12" s="16"/>
      <c r="B12" s="15"/>
      <c r="C12" s="15"/>
      <c r="D12" s="13">
        <v>3</v>
      </c>
      <c r="E12" s="5">
        <v>32000000</v>
      </c>
      <c r="F12" s="12">
        <f t="shared" si="0"/>
        <v>7.5051499783199063</v>
      </c>
    </row>
    <row r="13" spans="1:6">
      <c r="A13" s="16"/>
      <c r="B13" s="15">
        <v>2</v>
      </c>
      <c r="C13" s="15">
        <v>1</v>
      </c>
      <c r="D13" s="13">
        <v>1</v>
      </c>
      <c r="E13" s="5">
        <v>2000000</v>
      </c>
      <c r="F13" s="12">
        <f t="shared" si="0"/>
        <v>6.3010299956639813</v>
      </c>
    </row>
    <row r="14" spans="1:6">
      <c r="A14" s="16"/>
      <c r="B14" s="15"/>
      <c r="C14" s="15"/>
      <c r="D14" s="13">
        <v>2</v>
      </c>
      <c r="E14" s="5">
        <v>2200000</v>
      </c>
      <c r="F14" s="12">
        <f t="shared" si="0"/>
        <v>6.3424226808222066</v>
      </c>
    </row>
    <row r="15" spans="1:6">
      <c r="A15" s="16"/>
      <c r="B15" s="15"/>
      <c r="C15" s="15"/>
      <c r="D15" s="13">
        <v>3</v>
      </c>
      <c r="E15" s="5">
        <v>3800000</v>
      </c>
      <c r="F15" s="12">
        <f t="shared" si="0"/>
        <v>6.5797835966168101</v>
      </c>
    </row>
    <row r="16" spans="1:6">
      <c r="A16" s="16"/>
      <c r="B16" s="15"/>
      <c r="C16" s="15">
        <v>2</v>
      </c>
      <c r="D16" s="13">
        <v>1</v>
      </c>
      <c r="E16" s="5">
        <v>4200000</v>
      </c>
      <c r="F16" s="12">
        <f t="shared" si="0"/>
        <v>6.6232492903979008</v>
      </c>
    </row>
    <row r="17" spans="1:6">
      <c r="A17" s="16"/>
      <c r="B17" s="15"/>
      <c r="C17" s="15"/>
      <c r="D17" s="13">
        <v>2</v>
      </c>
      <c r="E17" s="5">
        <v>3400000</v>
      </c>
      <c r="F17" s="12">
        <f t="shared" si="0"/>
        <v>6.5314789170422554</v>
      </c>
    </row>
    <row r="18" spans="1:6">
      <c r="A18" s="16"/>
      <c r="B18" s="15"/>
      <c r="C18" s="15"/>
      <c r="D18" s="13">
        <v>3</v>
      </c>
      <c r="E18" s="5">
        <v>3000000</v>
      </c>
      <c r="F18" s="12">
        <f t="shared" si="0"/>
        <v>6.4771212547196626</v>
      </c>
    </row>
    <row r="19" spans="1:6">
      <c r="A19" s="16"/>
      <c r="B19" s="15">
        <v>3</v>
      </c>
      <c r="C19" s="15">
        <v>1</v>
      </c>
      <c r="D19" s="13">
        <v>1</v>
      </c>
      <c r="E19" s="5">
        <v>14000000</v>
      </c>
      <c r="F19" s="12">
        <f t="shared" si="0"/>
        <v>7.1461280356782382</v>
      </c>
    </row>
    <row r="20" spans="1:6">
      <c r="A20" s="16"/>
      <c r="B20" s="15"/>
      <c r="C20" s="15"/>
      <c r="D20" s="13">
        <v>2</v>
      </c>
      <c r="E20" s="5">
        <v>14000000</v>
      </c>
      <c r="F20" s="12">
        <f t="shared" si="0"/>
        <v>7.1461280356782382</v>
      </c>
    </row>
    <row r="21" spans="1:6">
      <c r="A21" s="16"/>
      <c r="B21" s="15"/>
      <c r="C21" s="15"/>
      <c r="D21" s="13">
        <v>3</v>
      </c>
      <c r="E21" s="5">
        <v>18000000</v>
      </c>
      <c r="F21" s="12">
        <f t="shared" si="0"/>
        <v>7.2552725051033065</v>
      </c>
    </row>
    <row r="22" spans="1:6">
      <c r="A22" s="16"/>
      <c r="B22" s="15"/>
      <c r="C22" s="15">
        <v>2</v>
      </c>
      <c r="D22" s="13">
        <v>1</v>
      </c>
      <c r="E22" s="5">
        <v>16000000</v>
      </c>
      <c r="F22" s="12">
        <f t="shared" si="0"/>
        <v>7.204119982655925</v>
      </c>
    </row>
    <row r="23" spans="1:6">
      <c r="A23" s="16"/>
      <c r="B23" s="15"/>
      <c r="C23" s="15"/>
      <c r="D23" s="13">
        <v>2</v>
      </c>
      <c r="E23" s="5">
        <v>18000000</v>
      </c>
      <c r="F23" s="12">
        <f t="shared" si="0"/>
        <v>7.2552725051033065</v>
      </c>
    </row>
    <row r="24" spans="1:6">
      <c r="A24" s="16"/>
      <c r="B24" s="15"/>
      <c r="C24" s="15"/>
      <c r="D24" s="13">
        <v>3</v>
      </c>
      <c r="E24" s="5">
        <v>18000000</v>
      </c>
      <c r="F24" s="12">
        <f t="shared" si="0"/>
        <v>7.2552725051033065</v>
      </c>
    </row>
    <row r="25" spans="1:6">
      <c r="A25" s="17" t="s">
        <v>8</v>
      </c>
      <c r="B25" s="15">
        <v>1</v>
      </c>
      <c r="C25" s="15">
        <v>1</v>
      </c>
      <c r="D25" s="13">
        <v>1</v>
      </c>
      <c r="E25" s="5">
        <v>26000000</v>
      </c>
      <c r="F25" s="12">
        <f t="shared" si="0"/>
        <v>7.4149733479708182</v>
      </c>
    </row>
    <row r="26" spans="1:6">
      <c r="A26" s="17"/>
      <c r="B26" s="15"/>
      <c r="C26" s="15"/>
      <c r="D26" s="13">
        <v>2</v>
      </c>
      <c r="E26" s="5">
        <v>22000000</v>
      </c>
      <c r="F26" s="12">
        <f t="shared" si="0"/>
        <v>7.3424226808222066</v>
      </c>
    </row>
    <row r="27" spans="1:6">
      <c r="A27" s="17"/>
      <c r="B27" s="15"/>
      <c r="C27" s="15"/>
      <c r="D27" s="13">
        <v>3</v>
      </c>
      <c r="E27" s="5">
        <v>38000000</v>
      </c>
      <c r="F27" s="12">
        <f t="shared" si="0"/>
        <v>7.5797835966168101</v>
      </c>
    </row>
    <row r="28" spans="1:6">
      <c r="A28" s="17"/>
      <c r="B28" s="15"/>
      <c r="C28" s="15">
        <v>2</v>
      </c>
      <c r="D28" s="13">
        <v>1</v>
      </c>
      <c r="E28" s="5">
        <v>22000000</v>
      </c>
      <c r="F28" s="12">
        <f t="shared" si="0"/>
        <v>7.3424226808222066</v>
      </c>
    </row>
    <row r="29" spans="1:6">
      <c r="A29" s="17"/>
      <c r="B29" s="15"/>
      <c r="C29" s="15"/>
      <c r="D29" s="13">
        <v>2</v>
      </c>
      <c r="E29" s="5">
        <v>28000000</v>
      </c>
      <c r="F29" s="12">
        <f t="shared" si="0"/>
        <v>7.4471580313422194</v>
      </c>
    </row>
    <row r="30" spans="1:6">
      <c r="A30" s="17"/>
      <c r="B30" s="15"/>
      <c r="C30" s="15"/>
      <c r="D30" s="13">
        <v>3</v>
      </c>
      <c r="E30" s="5">
        <v>18000000</v>
      </c>
      <c r="F30" s="12">
        <f t="shared" si="0"/>
        <v>7.2552725051033065</v>
      </c>
    </row>
    <row r="31" spans="1:6">
      <c r="A31" s="17"/>
      <c r="B31" s="15">
        <v>2</v>
      </c>
      <c r="C31" s="15">
        <v>1</v>
      </c>
      <c r="D31" s="13">
        <v>1</v>
      </c>
      <c r="E31" s="5">
        <v>1200000</v>
      </c>
      <c r="F31" s="12">
        <f t="shared" si="0"/>
        <v>6.0791812460476251</v>
      </c>
    </row>
    <row r="32" spans="1:6">
      <c r="A32" s="17"/>
      <c r="B32" s="15"/>
      <c r="C32" s="15"/>
      <c r="D32" s="13">
        <v>2</v>
      </c>
      <c r="E32" s="5">
        <v>1600000</v>
      </c>
      <c r="F32" s="12">
        <f t="shared" si="0"/>
        <v>6.204119982655925</v>
      </c>
    </row>
    <row r="33" spans="1:6">
      <c r="A33" s="17"/>
      <c r="B33" s="15"/>
      <c r="C33" s="15"/>
      <c r="D33" s="13">
        <v>3</v>
      </c>
      <c r="E33" s="5">
        <v>1400000</v>
      </c>
      <c r="F33" s="12">
        <f t="shared" si="0"/>
        <v>6.1461280356782382</v>
      </c>
    </row>
    <row r="34" spans="1:6">
      <c r="A34" s="17"/>
      <c r="B34" s="15"/>
      <c r="C34" s="15">
        <v>2</v>
      </c>
      <c r="D34" s="13">
        <v>1</v>
      </c>
      <c r="E34" s="5">
        <v>2000000</v>
      </c>
      <c r="F34" s="12">
        <f t="shared" si="0"/>
        <v>6.3010299956639813</v>
      </c>
    </row>
    <row r="35" spans="1:6">
      <c r="A35" s="17"/>
      <c r="B35" s="15"/>
      <c r="C35" s="15"/>
      <c r="D35" s="13">
        <v>2</v>
      </c>
      <c r="E35" s="5">
        <v>1400000</v>
      </c>
      <c r="F35" s="12">
        <f t="shared" si="0"/>
        <v>6.1461280356782382</v>
      </c>
    </row>
    <row r="36" spans="1:6">
      <c r="A36" s="17"/>
      <c r="B36" s="15"/>
      <c r="C36" s="15"/>
      <c r="D36" s="13">
        <v>3</v>
      </c>
      <c r="E36" s="5">
        <v>1800000</v>
      </c>
      <c r="F36" s="12">
        <f t="shared" si="0"/>
        <v>6.2552725051033065</v>
      </c>
    </row>
    <row r="37" spans="1:6">
      <c r="A37" s="17"/>
      <c r="B37" s="15">
        <v>3</v>
      </c>
      <c r="C37" s="15">
        <v>1</v>
      </c>
      <c r="D37" s="13">
        <v>1</v>
      </c>
      <c r="E37" s="5">
        <v>12000000</v>
      </c>
      <c r="F37" s="12">
        <f t="shared" si="0"/>
        <v>7.0791812460476251</v>
      </c>
    </row>
    <row r="38" spans="1:6">
      <c r="A38" s="17"/>
      <c r="B38" s="15"/>
      <c r="C38" s="15"/>
      <c r="D38" s="13">
        <v>2</v>
      </c>
      <c r="E38" s="5">
        <v>12000000</v>
      </c>
      <c r="F38" s="12">
        <f t="shared" si="0"/>
        <v>7.0791812460476251</v>
      </c>
    </row>
    <row r="39" spans="1:6">
      <c r="A39" s="17"/>
      <c r="B39" s="15"/>
      <c r="C39" s="15"/>
      <c r="D39" s="13">
        <v>3</v>
      </c>
      <c r="E39" s="5">
        <v>10000000</v>
      </c>
      <c r="F39" s="12">
        <f t="shared" si="0"/>
        <v>7</v>
      </c>
    </row>
    <row r="40" spans="1:6">
      <c r="A40" s="17"/>
      <c r="B40" s="15"/>
      <c r="C40" s="15">
        <v>2</v>
      </c>
      <c r="D40" s="13">
        <v>1</v>
      </c>
      <c r="E40" s="5">
        <v>8000000</v>
      </c>
      <c r="F40" s="12">
        <f t="shared" si="0"/>
        <v>6.9030899869919438</v>
      </c>
    </row>
    <row r="41" spans="1:6">
      <c r="A41" s="17"/>
      <c r="B41" s="15"/>
      <c r="C41" s="15"/>
      <c r="D41" s="13">
        <v>2</v>
      </c>
      <c r="E41" s="5">
        <v>6000000</v>
      </c>
      <c r="F41" s="12">
        <f t="shared" si="0"/>
        <v>6.7781512503836439</v>
      </c>
    </row>
    <row r="42" spans="1:6">
      <c r="A42" s="17"/>
      <c r="B42" s="15"/>
      <c r="C42" s="15"/>
      <c r="D42" s="13">
        <v>3</v>
      </c>
      <c r="E42" s="5">
        <v>16000000</v>
      </c>
      <c r="F42" s="12">
        <f t="shared" si="0"/>
        <v>7.204119982655925</v>
      </c>
    </row>
    <row r="43" spans="1:6">
      <c r="A43" s="18" t="s">
        <v>9</v>
      </c>
      <c r="B43" s="15">
        <v>1</v>
      </c>
      <c r="C43" s="15">
        <v>1</v>
      </c>
      <c r="D43" s="13">
        <v>1</v>
      </c>
      <c r="E43" s="5">
        <v>60000000</v>
      </c>
      <c r="F43" s="12">
        <f t="shared" si="0"/>
        <v>7.7781512503836439</v>
      </c>
    </row>
    <row r="44" spans="1:6">
      <c r="A44" s="18"/>
      <c r="B44" s="15"/>
      <c r="C44" s="15"/>
      <c r="D44" s="13">
        <v>2</v>
      </c>
      <c r="E44" s="5">
        <v>80000000</v>
      </c>
      <c r="F44" s="12">
        <f t="shared" si="0"/>
        <v>7.9030899869919438</v>
      </c>
    </row>
    <row r="45" spans="1:6">
      <c r="A45" s="18"/>
      <c r="B45" s="15"/>
      <c r="C45" s="15"/>
      <c r="D45" s="13">
        <v>3</v>
      </c>
      <c r="E45" s="5">
        <v>80000000</v>
      </c>
      <c r="F45" s="12">
        <f t="shared" si="0"/>
        <v>7.9030899869919438</v>
      </c>
    </row>
    <row r="46" spans="1:6">
      <c r="A46" s="18"/>
      <c r="B46" s="15"/>
      <c r="C46" s="15">
        <v>2</v>
      </c>
      <c r="D46" s="13">
        <v>1</v>
      </c>
      <c r="E46" s="5">
        <v>80000000</v>
      </c>
      <c r="F46" s="12">
        <f t="shared" si="0"/>
        <v>7.9030899869919438</v>
      </c>
    </row>
    <row r="47" spans="1:6">
      <c r="A47" s="18"/>
      <c r="B47" s="15"/>
      <c r="C47" s="15"/>
      <c r="D47" s="13">
        <v>2</v>
      </c>
      <c r="E47" s="5">
        <v>60000000</v>
      </c>
      <c r="F47" s="12">
        <f t="shared" si="0"/>
        <v>7.7781512503836439</v>
      </c>
    </row>
    <row r="48" spans="1:6">
      <c r="A48" s="18"/>
      <c r="B48" s="15"/>
      <c r="C48" s="15"/>
      <c r="D48" s="13">
        <v>3</v>
      </c>
      <c r="E48" s="5">
        <v>120000000</v>
      </c>
      <c r="F48" s="12">
        <f t="shared" si="0"/>
        <v>8.0791812460476251</v>
      </c>
    </row>
    <row r="49" spans="1:6">
      <c r="A49" s="18"/>
      <c r="B49" s="15">
        <v>2</v>
      </c>
      <c r="C49" s="15">
        <v>1</v>
      </c>
      <c r="D49" s="13">
        <v>1</v>
      </c>
      <c r="E49" s="5">
        <v>36000000</v>
      </c>
      <c r="F49" s="12">
        <f t="shared" si="0"/>
        <v>7.5563025007672868</v>
      </c>
    </row>
    <row r="50" spans="1:6">
      <c r="A50" s="18"/>
      <c r="B50" s="15"/>
      <c r="C50" s="15"/>
      <c r="D50" s="13">
        <v>2</v>
      </c>
      <c r="E50" s="5">
        <v>38000000</v>
      </c>
      <c r="F50" s="12">
        <f t="shared" si="0"/>
        <v>7.5797835966168101</v>
      </c>
    </row>
    <row r="51" spans="1:6">
      <c r="A51" s="18"/>
      <c r="B51" s="15"/>
      <c r="C51" s="15"/>
      <c r="D51" s="13">
        <v>3</v>
      </c>
      <c r="E51" s="5">
        <v>40000000</v>
      </c>
      <c r="F51" s="12">
        <f t="shared" si="0"/>
        <v>7.6020599913279625</v>
      </c>
    </row>
    <row r="52" spans="1:6">
      <c r="A52" s="18"/>
      <c r="B52" s="15"/>
      <c r="C52" s="15">
        <v>2</v>
      </c>
      <c r="D52" s="13">
        <v>1</v>
      </c>
      <c r="E52" s="5">
        <v>24000000</v>
      </c>
      <c r="F52" s="12">
        <f t="shared" si="0"/>
        <v>7.3802112417116064</v>
      </c>
    </row>
    <row r="53" spans="1:6">
      <c r="A53" s="18"/>
      <c r="B53" s="15"/>
      <c r="C53" s="15"/>
      <c r="D53" s="13">
        <v>2</v>
      </c>
      <c r="E53" s="5">
        <v>24000000</v>
      </c>
      <c r="F53" s="12">
        <f t="shared" si="0"/>
        <v>7.3802112417116064</v>
      </c>
    </row>
    <row r="54" spans="1:6">
      <c r="A54" s="18"/>
      <c r="B54" s="15"/>
      <c r="C54" s="15"/>
      <c r="D54" s="13">
        <v>3</v>
      </c>
      <c r="E54" s="5">
        <v>26000000</v>
      </c>
      <c r="F54" s="12">
        <f t="shared" si="0"/>
        <v>7.4149733479708182</v>
      </c>
    </row>
    <row r="55" spans="1:6">
      <c r="A55" s="18"/>
      <c r="B55" s="15">
        <v>3</v>
      </c>
      <c r="C55" s="15">
        <v>1</v>
      </c>
      <c r="D55" s="13">
        <v>1</v>
      </c>
      <c r="E55" s="5">
        <v>16000000</v>
      </c>
      <c r="F55" s="12">
        <f t="shared" si="0"/>
        <v>7.204119982655925</v>
      </c>
    </row>
    <row r="56" spans="1:6">
      <c r="A56" s="18"/>
      <c r="B56" s="15"/>
      <c r="C56" s="15"/>
      <c r="D56" s="13">
        <v>2</v>
      </c>
      <c r="E56" s="5">
        <v>18000000</v>
      </c>
      <c r="F56" s="12">
        <f t="shared" si="0"/>
        <v>7.2552725051033065</v>
      </c>
    </row>
    <row r="57" spans="1:6">
      <c r="A57" s="18"/>
      <c r="B57" s="15"/>
      <c r="C57" s="15"/>
      <c r="D57" s="13">
        <v>3</v>
      </c>
      <c r="E57" s="5">
        <v>14000000</v>
      </c>
      <c r="F57" s="12">
        <f t="shared" si="0"/>
        <v>7.1461280356782382</v>
      </c>
    </row>
    <row r="58" spans="1:6">
      <c r="A58" s="18"/>
      <c r="B58" s="15"/>
      <c r="C58" s="15">
        <v>2</v>
      </c>
      <c r="D58" s="13">
        <v>1</v>
      </c>
      <c r="E58" s="5">
        <v>12000000</v>
      </c>
      <c r="F58" s="12">
        <f t="shared" si="0"/>
        <v>7.0791812460476251</v>
      </c>
    </row>
    <row r="59" spans="1:6">
      <c r="A59" s="18"/>
      <c r="B59" s="15"/>
      <c r="C59" s="15"/>
      <c r="D59" s="13">
        <v>2</v>
      </c>
      <c r="E59" s="5">
        <v>16000000</v>
      </c>
      <c r="F59" s="12">
        <f t="shared" si="0"/>
        <v>7.204119982655925</v>
      </c>
    </row>
    <row r="60" spans="1:6">
      <c r="A60" s="18"/>
      <c r="B60" s="15"/>
      <c r="C60" s="15"/>
      <c r="D60" s="13">
        <v>3</v>
      </c>
      <c r="E60" s="5">
        <v>14000000</v>
      </c>
      <c r="F60" s="12">
        <f t="shared" si="0"/>
        <v>7.1461280356782382</v>
      </c>
    </row>
    <row r="61" spans="1:6">
      <c r="A61" s="19" t="s">
        <v>10</v>
      </c>
      <c r="B61" s="15">
        <v>1</v>
      </c>
      <c r="C61" s="15">
        <v>1</v>
      </c>
      <c r="D61" s="13">
        <v>1</v>
      </c>
      <c r="E61" s="9">
        <v>22000000</v>
      </c>
      <c r="F61" s="12">
        <f t="shared" si="0"/>
        <v>7.3424226808222066</v>
      </c>
    </row>
    <row r="62" spans="1:6">
      <c r="A62" s="19"/>
      <c r="B62" s="15"/>
      <c r="C62" s="15"/>
      <c r="D62" s="13">
        <v>2</v>
      </c>
      <c r="E62" s="9">
        <v>20000000</v>
      </c>
      <c r="F62" s="12">
        <f t="shared" si="0"/>
        <v>7.3010299956639813</v>
      </c>
    </row>
    <row r="63" spans="1:6">
      <c r="A63" s="19"/>
      <c r="B63" s="15"/>
      <c r="C63" s="15"/>
      <c r="D63" s="13">
        <v>3</v>
      </c>
      <c r="E63" s="9">
        <v>18000000</v>
      </c>
      <c r="F63" s="12">
        <f t="shared" si="0"/>
        <v>7.2552725051033065</v>
      </c>
    </row>
    <row r="64" spans="1:6">
      <c r="A64" s="19"/>
      <c r="B64" s="15"/>
      <c r="C64" s="15">
        <v>2</v>
      </c>
      <c r="D64" s="13">
        <v>1</v>
      </c>
      <c r="E64" s="10">
        <v>12000000</v>
      </c>
      <c r="F64" s="12">
        <f t="shared" si="0"/>
        <v>7.0791812460476251</v>
      </c>
    </row>
    <row r="65" spans="1:6">
      <c r="A65" s="19"/>
      <c r="B65" s="15"/>
      <c r="C65" s="15"/>
      <c r="D65" s="13">
        <v>2</v>
      </c>
      <c r="E65" s="10">
        <v>10000000</v>
      </c>
      <c r="F65" s="12">
        <f t="shared" si="0"/>
        <v>7</v>
      </c>
    </row>
    <row r="66" spans="1:6">
      <c r="A66" s="19"/>
      <c r="B66" s="15"/>
      <c r="C66" s="15"/>
      <c r="D66" s="13">
        <v>3</v>
      </c>
      <c r="E66" s="10">
        <v>18000000</v>
      </c>
      <c r="F66" s="12">
        <f t="shared" si="0"/>
        <v>7.2552725051033065</v>
      </c>
    </row>
    <row r="67" spans="1:6">
      <c r="A67" s="19"/>
      <c r="B67" s="15">
        <v>2</v>
      </c>
      <c r="C67" s="15">
        <v>1</v>
      </c>
      <c r="D67" s="13">
        <v>1</v>
      </c>
      <c r="E67" s="5">
        <v>14000000</v>
      </c>
      <c r="F67" s="12">
        <f t="shared" si="0"/>
        <v>7.1461280356782382</v>
      </c>
    </row>
    <row r="68" spans="1:6">
      <c r="A68" s="19"/>
      <c r="B68" s="15"/>
      <c r="C68" s="15"/>
      <c r="D68" s="13">
        <v>2</v>
      </c>
      <c r="E68" s="5">
        <v>20000000</v>
      </c>
      <c r="F68" s="12">
        <f t="shared" si="0"/>
        <v>7.3010299956639813</v>
      </c>
    </row>
    <row r="69" spans="1:6">
      <c r="A69" s="19"/>
      <c r="B69" s="15"/>
      <c r="C69" s="15"/>
      <c r="D69" s="13">
        <v>3</v>
      </c>
      <c r="E69" s="5">
        <v>26000000</v>
      </c>
      <c r="F69" s="12">
        <f t="shared" si="0"/>
        <v>7.4149733479708182</v>
      </c>
    </row>
    <row r="70" spans="1:6">
      <c r="A70" s="19"/>
      <c r="B70" s="15"/>
      <c r="C70" s="15">
        <v>2</v>
      </c>
      <c r="D70" s="13">
        <v>1</v>
      </c>
      <c r="E70" s="5">
        <v>6000000</v>
      </c>
      <c r="F70" s="12">
        <f t="shared" si="0"/>
        <v>6.7781512503836439</v>
      </c>
    </row>
    <row r="71" spans="1:6">
      <c r="A71" s="19"/>
      <c r="B71" s="15"/>
      <c r="C71" s="15"/>
      <c r="D71" s="13">
        <v>2</v>
      </c>
      <c r="E71" s="5">
        <v>6000000</v>
      </c>
      <c r="F71" s="12">
        <f t="shared" si="0"/>
        <v>6.7781512503836439</v>
      </c>
    </row>
    <row r="72" spans="1:6">
      <c r="A72" s="19"/>
      <c r="B72" s="15"/>
      <c r="C72" s="15"/>
      <c r="D72" s="13">
        <v>3</v>
      </c>
      <c r="E72" s="5">
        <v>8000000</v>
      </c>
      <c r="F72" s="12">
        <f t="shared" ref="F72:F114" si="1">LOG(E72)</f>
        <v>6.9030899869919438</v>
      </c>
    </row>
    <row r="73" spans="1:6">
      <c r="A73" s="19"/>
      <c r="B73" s="15">
        <v>3</v>
      </c>
      <c r="C73" s="15">
        <v>1</v>
      </c>
      <c r="D73" s="13">
        <v>1</v>
      </c>
      <c r="E73" s="8">
        <v>4600000</v>
      </c>
      <c r="F73" s="12">
        <f t="shared" si="1"/>
        <v>6.6627578316815743</v>
      </c>
    </row>
    <row r="74" spans="1:6">
      <c r="A74" s="19"/>
      <c r="B74" s="15"/>
      <c r="C74" s="15"/>
      <c r="D74" s="13">
        <v>2</v>
      </c>
      <c r="E74" s="8">
        <v>3600000</v>
      </c>
      <c r="F74" s="12">
        <f t="shared" si="1"/>
        <v>6.5563025007672868</v>
      </c>
    </row>
    <row r="75" spans="1:6">
      <c r="A75" s="19"/>
      <c r="B75" s="15"/>
      <c r="C75" s="15"/>
      <c r="D75" s="13">
        <v>3</v>
      </c>
      <c r="E75" s="8">
        <v>5400000</v>
      </c>
      <c r="F75" s="12">
        <f t="shared" si="1"/>
        <v>6.7323937598229682</v>
      </c>
    </row>
    <row r="76" spans="1:6">
      <c r="A76" s="19"/>
      <c r="B76" s="15"/>
      <c r="C76" s="15">
        <v>2</v>
      </c>
      <c r="D76" s="13">
        <v>1</v>
      </c>
      <c r="E76" s="8">
        <v>4800000</v>
      </c>
      <c r="F76" s="12">
        <f t="shared" si="1"/>
        <v>6.6812412373755876</v>
      </c>
    </row>
    <row r="77" spans="1:6">
      <c r="A77" s="19"/>
      <c r="B77" s="15"/>
      <c r="C77" s="15"/>
      <c r="D77" s="13">
        <v>2</v>
      </c>
      <c r="E77" s="8">
        <v>4800000</v>
      </c>
      <c r="F77" s="12">
        <f t="shared" si="1"/>
        <v>6.6812412373755876</v>
      </c>
    </row>
    <row r="78" spans="1:6">
      <c r="A78" s="19"/>
      <c r="B78" s="15"/>
      <c r="C78" s="15"/>
      <c r="D78" s="13">
        <v>3</v>
      </c>
      <c r="E78" s="8">
        <v>4400000</v>
      </c>
      <c r="F78" s="12">
        <f t="shared" si="1"/>
        <v>6.6434526764861879</v>
      </c>
    </row>
    <row r="79" spans="1:6">
      <c r="A79" s="20" t="s">
        <v>13</v>
      </c>
      <c r="B79" s="15">
        <v>1</v>
      </c>
      <c r="C79" s="15">
        <v>1</v>
      </c>
      <c r="D79" s="13">
        <v>1</v>
      </c>
      <c r="E79" s="5">
        <v>30000000</v>
      </c>
      <c r="F79" s="12">
        <f t="shared" si="1"/>
        <v>7.4771212547196626</v>
      </c>
    </row>
    <row r="80" spans="1:6">
      <c r="A80" s="20"/>
      <c r="B80" s="15"/>
      <c r="C80" s="15"/>
      <c r="D80" s="13">
        <v>2</v>
      </c>
      <c r="E80" s="5">
        <v>22000000</v>
      </c>
      <c r="F80" s="12">
        <f t="shared" si="1"/>
        <v>7.3424226808222066</v>
      </c>
    </row>
    <row r="81" spans="1:6">
      <c r="A81" s="20"/>
      <c r="B81" s="15"/>
      <c r="C81" s="15"/>
      <c r="D81" s="13">
        <v>3</v>
      </c>
      <c r="E81" s="5">
        <v>16000000</v>
      </c>
      <c r="F81" s="12">
        <f t="shared" si="1"/>
        <v>7.204119982655925</v>
      </c>
    </row>
    <row r="82" spans="1:6">
      <c r="A82" s="20"/>
      <c r="B82" s="15"/>
      <c r="C82" s="15">
        <v>2</v>
      </c>
      <c r="D82" s="13">
        <v>1</v>
      </c>
      <c r="E82" s="5">
        <v>26000000</v>
      </c>
      <c r="F82" s="12">
        <f t="shared" si="1"/>
        <v>7.4149733479708182</v>
      </c>
    </row>
    <row r="83" spans="1:6">
      <c r="A83" s="20"/>
      <c r="B83" s="15"/>
      <c r="C83" s="15"/>
      <c r="D83" s="13">
        <v>2</v>
      </c>
      <c r="E83" s="5">
        <v>30000000</v>
      </c>
      <c r="F83" s="12">
        <f t="shared" si="1"/>
        <v>7.4771212547196626</v>
      </c>
    </row>
    <row r="84" spans="1:6">
      <c r="A84" s="20"/>
      <c r="B84" s="15"/>
      <c r="C84" s="15"/>
      <c r="D84" s="13">
        <v>3</v>
      </c>
      <c r="E84" s="5">
        <v>18000000</v>
      </c>
      <c r="F84" s="12">
        <f t="shared" si="1"/>
        <v>7.2552725051033065</v>
      </c>
    </row>
    <row r="85" spans="1:6">
      <c r="A85" s="20"/>
      <c r="B85" s="15">
        <v>2</v>
      </c>
      <c r="C85" s="15">
        <v>1</v>
      </c>
      <c r="D85" s="13">
        <v>1</v>
      </c>
      <c r="E85" s="9">
        <v>10000000</v>
      </c>
      <c r="F85" s="12">
        <f t="shared" si="1"/>
        <v>7</v>
      </c>
    </row>
    <row r="86" spans="1:6">
      <c r="A86" s="20"/>
      <c r="B86" s="15"/>
      <c r="C86" s="15"/>
      <c r="D86" s="13">
        <v>2</v>
      </c>
      <c r="E86" s="9">
        <v>14000000</v>
      </c>
      <c r="F86" s="12">
        <f t="shared" si="1"/>
        <v>7.1461280356782382</v>
      </c>
    </row>
    <row r="87" spans="1:6">
      <c r="A87" s="20"/>
      <c r="B87" s="15"/>
      <c r="C87" s="15"/>
      <c r="D87" s="13">
        <v>3</v>
      </c>
      <c r="E87" s="9">
        <v>12000000</v>
      </c>
      <c r="F87" s="12">
        <f t="shared" si="1"/>
        <v>7.0791812460476251</v>
      </c>
    </row>
    <row r="88" spans="1:6">
      <c r="A88" s="20"/>
      <c r="B88" s="15"/>
      <c r="C88" s="15">
        <v>2</v>
      </c>
      <c r="D88" s="13">
        <v>1</v>
      </c>
      <c r="E88" s="10">
        <v>20000000</v>
      </c>
      <c r="F88" s="12">
        <f t="shared" si="1"/>
        <v>7.3010299956639813</v>
      </c>
    </row>
    <row r="89" spans="1:6">
      <c r="A89" s="20"/>
      <c r="B89" s="15"/>
      <c r="C89" s="15"/>
      <c r="D89" s="13">
        <v>2</v>
      </c>
      <c r="E89" s="10">
        <v>22000000</v>
      </c>
      <c r="F89" s="12">
        <f t="shared" si="1"/>
        <v>7.3424226808222066</v>
      </c>
    </row>
    <row r="90" spans="1:6">
      <c r="A90" s="20"/>
      <c r="B90" s="15"/>
      <c r="C90" s="15"/>
      <c r="D90" s="13">
        <v>3</v>
      </c>
      <c r="E90" s="10">
        <v>20000000</v>
      </c>
      <c r="F90" s="12">
        <f t="shared" si="1"/>
        <v>7.3010299956639813</v>
      </c>
    </row>
    <row r="91" spans="1:6">
      <c r="A91" s="20"/>
      <c r="B91" s="15">
        <v>3</v>
      </c>
      <c r="C91" s="15">
        <v>1</v>
      </c>
      <c r="D91" s="13">
        <v>1</v>
      </c>
      <c r="E91" s="5">
        <v>32000000</v>
      </c>
      <c r="F91" s="12">
        <f t="shared" si="1"/>
        <v>7.5051499783199063</v>
      </c>
    </row>
    <row r="92" spans="1:6">
      <c r="A92" s="20"/>
      <c r="B92" s="15"/>
      <c r="C92" s="15"/>
      <c r="D92" s="13">
        <v>2</v>
      </c>
      <c r="E92" s="5">
        <v>30000000</v>
      </c>
      <c r="F92" s="12">
        <f t="shared" si="1"/>
        <v>7.4771212547196626</v>
      </c>
    </row>
    <row r="93" spans="1:6">
      <c r="A93" s="20"/>
      <c r="B93" s="15"/>
      <c r="C93" s="15"/>
      <c r="D93" s="13">
        <v>3</v>
      </c>
      <c r="E93" s="5">
        <v>24000000</v>
      </c>
      <c r="F93" s="12">
        <f t="shared" si="1"/>
        <v>7.3802112417116064</v>
      </c>
    </row>
    <row r="94" spans="1:6">
      <c r="A94" s="20"/>
      <c r="B94" s="15"/>
      <c r="C94" s="15">
        <v>2</v>
      </c>
      <c r="D94" s="13">
        <v>1</v>
      </c>
      <c r="E94" s="5">
        <v>16000000</v>
      </c>
      <c r="F94" s="12">
        <f t="shared" si="1"/>
        <v>7.204119982655925</v>
      </c>
    </row>
    <row r="95" spans="1:6">
      <c r="A95" s="20"/>
      <c r="B95" s="15"/>
      <c r="C95" s="15"/>
      <c r="D95" s="13">
        <v>2</v>
      </c>
      <c r="E95" s="5">
        <v>20000000</v>
      </c>
      <c r="F95" s="12">
        <f t="shared" si="1"/>
        <v>7.3010299956639813</v>
      </c>
    </row>
    <row r="96" spans="1:6">
      <c r="A96" s="20"/>
      <c r="B96" s="15"/>
      <c r="C96" s="15"/>
      <c r="D96" s="13">
        <v>3</v>
      </c>
      <c r="E96" s="5">
        <v>20000000</v>
      </c>
      <c r="F96" s="12">
        <f t="shared" si="1"/>
        <v>7.3010299956639813</v>
      </c>
    </row>
    <row r="97" spans="1:6">
      <c r="A97" s="21" t="s">
        <v>14</v>
      </c>
      <c r="B97" s="15">
        <v>1</v>
      </c>
      <c r="C97" s="15">
        <v>1</v>
      </c>
      <c r="D97" s="13">
        <v>1</v>
      </c>
      <c r="E97" s="5">
        <v>2200000</v>
      </c>
      <c r="F97" s="12">
        <f t="shared" si="1"/>
        <v>6.3424226808222066</v>
      </c>
    </row>
    <row r="98" spans="1:6">
      <c r="A98" s="21"/>
      <c r="B98" s="15"/>
      <c r="C98" s="15"/>
      <c r="D98" s="13">
        <v>2</v>
      </c>
      <c r="E98" s="5">
        <v>2200000</v>
      </c>
      <c r="F98" s="12">
        <f t="shared" si="1"/>
        <v>6.3424226808222066</v>
      </c>
    </row>
    <row r="99" spans="1:6">
      <c r="A99" s="21"/>
      <c r="B99" s="15"/>
      <c r="C99" s="15"/>
      <c r="D99" s="13">
        <v>3</v>
      </c>
      <c r="E99" s="5">
        <v>3400000</v>
      </c>
      <c r="F99" s="12">
        <f t="shared" si="1"/>
        <v>6.5314789170422554</v>
      </c>
    </row>
    <row r="100" spans="1:6">
      <c r="A100" s="21"/>
      <c r="B100" s="15"/>
      <c r="C100" s="15">
        <v>2</v>
      </c>
      <c r="D100" s="13">
        <v>1</v>
      </c>
      <c r="E100" s="5">
        <v>2600000</v>
      </c>
      <c r="F100" s="12">
        <f t="shared" si="1"/>
        <v>6.4149733479708182</v>
      </c>
    </row>
    <row r="101" spans="1:6">
      <c r="A101" s="21"/>
      <c r="B101" s="15"/>
      <c r="C101" s="15"/>
      <c r="D101" s="13">
        <v>2</v>
      </c>
      <c r="E101" s="5">
        <v>2200000</v>
      </c>
      <c r="F101" s="12">
        <f t="shared" si="1"/>
        <v>6.3424226808222066</v>
      </c>
    </row>
    <row r="102" spans="1:6">
      <c r="A102" s="21"/>
      <c r="B102" s="15"/>
      <c r="C102" s="15"/>
      <c r="D102" s="13">
        <v>3</v>
      </c>
      <c r="E102" s="5">
        <v>3000000</v>
      </c>
      <c r="F102" s="12">
        <f t="shared" si="1"/>
        <v>6.4771212547196626</v>
      </c>
    </row>
    <row r="103" spans="1:6">
      <c r="A103" s="21"/>
      <c r="B103" s="15">
        <v>2</v>
      </c>
      <c r="C103" s="15">
        <v>1</v>
      </c>
      <c r="D103" s="13">
        <v>1</v>
      </c>
      <c r="E103" s="5">
        <v>800000</v>
      </c>
      <c r="F103" s="12">
        <f t="shared" si="1"/>
        <v>5.9030899869919438</v>
      </c>
    </row>
    <row r="104" spans="1:6">
      <c r="A104" s="21"/>
      <c r="B104" s="15"/>
      <c r="C104" s="15"/>
      <c r="D104" s="13">
        <v>2</v>
      </c>
      <c r="E104" s="5">
        <v>1600000</v>
      </c>
      <c r="F104" s="12">
        <f t="shared" si="1"/>
        <v>6.204119982655925</v>
      </c>
    </row>
    <row r="105" spans="1:6">
      <c r="A105" s="21"/>
      <c r="B105" s="15"/>
      <c r="C105" s="15"/>
      <c r="D105" s="13">
        <v>3</v>
      </c>
      <c r="E105" s="5">
        <v>2200000</v>
      </c>
      <c r="F105" s="12">
        <f t="shared" si="1"/>
        <v>6.3424226808222066</v>
      </c>
    </row>
    <row r="106" spans="1:6">
      <c r="A106" s="21"/>
      <c r="B106" s="15"/>
      <c r="C106" s="15">
        <v>2</v>
      </c>
      <c r="D106" s="13">
        <v>1</v>
      </c>
      <c r="E106" s="5">
        <v>1000000</v>
      </c>
      <c r="F106" s="12">
        <f t="shared" si="1"/>
        <v>6</v>
      </c>
    </row>
    <row r="107" spans="1:6">
      <c r="A107" s="21"/>
      <c r="B107" s="15"/>
      <c r="C107" s="15"/>
      <c r="D107" s="13">
        <v>2</v>
      </c>
      <c r="E107" s="5">
        <v>1200000</v>
      </c>
      <c r="F107" s="12">
        <f t="shared" si="1"/>
        <v>6.0791812460476251</v>
      </c>
    </row>
    <row r="108" spans="1:6">
      <c r="A108" s="21"/>
      <c r="B108" s="15"/>
      <c r="C108" s="15"/>
      <c r="D108" s="13">
        <v>3</v>
      </c>
      <c r="E108" s="5">
        <v>1200000</v>
      </c>
      <c r="F108" s="12">
        <f t="shared" si="1"/>
        <v>6.0791812460476251</v>
      </c>
    </row>
    <row r="109" spans="1:6">
      <c r="A109" s="21"/>
      <c r="B109" s="15">
        <v>3</v>
      </c>
      <c r="C109" s="15">
        <v>1</v>
      </c>
      <c r="D109" s="13">
        <v>1</v>
      </c>
      <c r="E109" s="5">
        <v>4000000</v>
      </c>
      <c r="F109" s="12">
        <f t="shared" si="1"/>
        <v>6.6020599913279625</v>
      </c>
    </row>
    <row r="110" spans="1:6">
      <c r="A110" s="21"/>
      <c r="B110" s="15"/>
      <c r="C110" s="15"/>
      <c r="D110" s="13">
        <v>2</v>
      </c>
      <c r="E110" s="5">
        <v>3600000</v>
      </c>
      <c r="F110" s="12">
        <f t="shared" si="1"/>
        <v>6.5563025007672868</v>
      </c>
    </row>
    <row r="111" spans="1:6">
      <c r="A111" s="21"/>
      <c r="B111" s="15"/>
      <c r="C111" s="15"/>
      <c r="D111" s="13">
        <v>3</v>
      </c>
      <c r="E111" s="5">
        <v>3800000</v>
      </c>
      <c r="F111" s="12">
        <f t="shared" si="1"/>
        <v>6.5797835966168101</v>
      </c>
    </row>
    <row r="112" spans="1:6">
      <c r="A112" s="21"/>
      <c r="B112" s="15"/>
      <c r="C112" s="15">
        <v>2</v>
      </c>
      <c r="D112" s="13">
        <v>1</v>
      </c>
      <c r="E112" s="5">
        <v>3400000</v>
      </c>
      <c r="F112" s="12">
        <f t="shared" si="1"/>
        <v>6.5314789170422554</v>
      </c>
    </row>
    <row r="113" spans="1:6">
      <c r="A113" s="21"/>
      <c r="B113" s="15"/>
      <c r="C113" s="15"/>
      <c r="D113" s="13">
        <v>2</v>
      </c>
      <c r="E113" s="5">
        <v>2800000</v>
      </c>
      <c r="F113" s="12">
        <f t="shared" si="1"/>
        <v>6.4471580313422194</v>
      </c>
    </row>
    <row r="114" spans="1:6">
      <c r="A114" s="21"/>
      <c r="B114" s="15"/>
      <c r="C114" s="15"/>
      <c r="D114" s="13">
        <v>3</v>
      </c>
      <c r="E114" s="5">
        <v>2800000</v>
      </c>
      <c r="F114" s="12">
        <f t="shared" si="1"/>
        <v>6.4471580313422194</v>
      </c>
    </row>
  </sheetData>
  <mergeCells count="61">
    <mergeCell ref="A97:A114"/>
    <mergeCell ref="B97:B102"/>
    <mergeCell ref="C97:C99"/>
    <mergeCell ref="C100:C102"/>
    <mergeCell ref="B103:B108"/>
    <mergeCell ref="C103:C105"/>
    <mergeCell ref="C106:C108"/>
    <mergeCell ref="B109:B114"/>
    <mergeCell ref="C109:C111"/>
    <mergeCell ref="C82:C84"/>
    <mergeCell ref="B85:B90"/>
    <mergeCell ref="C85:C87"/>
    <mergeCell ref="C88:C90"/>
    <mergeCell ref="B91:B96"/>
    <mergeCell ref="C91:C93"/>
    <mergeCell ref="C94:C96"/>
    <mergeCell ref="C112:C114"/>
    <mergeCell ref="B73:B78"/>
    <mergeCell ref="C73:C75"/>
    <mergeCell ref="C76:C78"/>
    <mergeCell ref="A79:A96"/>
    <mergeCell ref="B79:B84"/>
    <mergeCell ref="C79:C81"/>
    <mergeCell ref="C55:C57"/>
    <mergeCell ref="C58:C60"/>
    <mergeCell ref="A61:A78"/>
    <mergeCell ref="B61:B66"/>
    <mergeCell ref="C61:C63"/>
    <mergeCell ref="C64:C66"/>
    <mergeCell ref="B67:B72"/>
    <mergeCell ref="C67:C69"/>
    <mergeCell ref="C70:C72"/>
    <mergeCell ref="A43:A60"/>
    <mergeCell ref="B43:B48"/>
    <mergeCell ref="C43:C45"/>
    <mergeCell ref="C46:C48"/>
    <mergeCell ref="B49:B54"/>
    <mergeCell ref="C49:C51"/>
    <mergeCell ref="C52:C54"/>
    <mergeCell ref="B55:B60"/>
    <mergeCell ref="C28:C30"/>
    <mergeCell ref="B31:B36"/>
    <mergeCell ref="C31:C33"/>
    <mergeCell ref="C34:C36"/>
    <mergeCell ref="B37:B42"/>
    <mergeCell ref="C37:C39"/>
    <mergeCell ref="C40:C42"/>
    <mergeCell ref="B19:B24"/>
    <mergeCell ref="C19:C21"/>
    <mergeCell ref="C22:C24"/>
    <mergeCell ref="A25:A42"/>
    <mergeCell ref="B25:B30"/>
    <mergeCell ref="C25:C27"/>
    <mergeCell ref="A5:D5"/>
    <mergeCell ref="A7:A24"/>
    <mergeCell ref="B7:B12"/>
    <mergeCell ref="C7:C9"/>
    <mergeCell ref="C10:C12"/>
    <mergeCell ref="B13:B18"/>
    <mergeCell ref="C13:C15"/>
    <mergeCell ref="C16:C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68990-3C17-0C41-B15C-683F2A2928D7}">
  <dimension ref="A1:F114"/>
  <sheetViews>
    <sheetView zoomScaleNormal="100" workbookViewId="0">
      <selection activeCell="A2" sqref="A2"/>
    </sheetView>
  </sheetViews>
  <sheetFormatPr baseColWidth="10" defaultRowHeight="16"/>
  <cols>
    <col min="1" max="1" width="17.33203125" customWidth="1"/>
    <col min="3" max="3" width="22.1640625" customWidth="1"/>
    <col min="4" max="4" width="18.5" style="13" customWidth="1"/>
    <col min="5" max="5" width="11.83203125" style="5" customWidth="1"/>
    <col min="6" max="6" width="15.33203125" style="11" customWidth="1"/>
  </cols>
  <sheetData>
    <row r="1" spans="1:6">
      <c r="A1" s="3" t="s">
        <v>1</v>
      </c>
      <c r="B1" s="3" t="s">
        <v>24</v>
      </c>
      <c r="C1" s="2"/>
      <c r="D1" s="13" t="s">
        <v>12</v>
      </c>
    </row>
    <row r="2" spans="1:6">
      <c r="A2" s="3" t="s">
        <v>2</v>
      </c>
      <c r="B2" s="2" t="s">
        <v>3</v>
      </c>
      <c r="C2" s="2"/>
    </row>
    <row r="3" spans="1:6">
      <c r="A3" s="3" t="s">
        <v>17</v>
      </c>
      <c r="B3" s="2" t="s">
        <v>18</v>
      </c>
      <c r="C3" s="2"/>
    </row>
    <row r="5" spans="1:6">
      <c r="A5" s="14" t="s">
        <v>0</v>
      </c>
      <c r="B5" s="14"/>
      <c r="C5" s="14"/>
      <c r="D5" s="14"/>
      <c r="E5" s="6"/>
    </row>
    <row r="6" spans="1:6" s="1" customFormat="1">
      <c r="A6" s="1" t="s">
        <v>5</v>
      </c>
      <c r="B6" s="1" t="s">
        <v>4</v>
      </c>
      <c r="C6" s="1" t="s">
        <v>15</v>
      </c>
      <c r="D6" s="13" t="s">
        <v>16</v>
      </c>
      <c r="E6" s="5" t="s">
        <v>7</v>
      </c>
      <c r="F6" s="11" t="s">
        <v>19</v>
      </c>
    </row>
    <row r="7" spans="1:6">
      <c r="A7" s="16" t="s">
        <v>6</v>
      </c>
      <c r="B7" s="15">
        <v>1</v>
      </c>
      <c r="C7" s="15">
        <v>1</v>
      </c>
      <c r="D7" s="13">
        <v>1</v>
      </c>
      <c r="E7" s="5">
        <v>18000000</v>
      </c>
      <c r="F7" s="12">
        <f>LOG(E7)</f>
        <v>7.2552725051033065</v>
      </c>
    </row>
    <row r="8" spans="1:6">
      <c r="A8" s="16"/>
      <c r="B8" s="15"/>
      <c r="C8" s="15"/>
      <c r="D8" s="13">
        <v>2</v>
      </c>
      <c r="E8" s="5">
        <v>8000000</v>
      </c>
      <c r="F8" s="12">
        <f t="shared" ref="F8:F71" si="0">LOG(E8)</f>
        <v>6.9030899869919438</v>
      </c>
    </row>
    <row r="9" spans="1:6">
      <c r="A9" s="16"/>
      <c r="B9" s="15"/>
      <c r="C9" s="15"/>
      <c r="D9" s="13">
        <v>3</v>
      </c>
      <c r="E9" s="5">
        <v>20000000</v>
      </c>
      <c r="F9" s="12">
        <f t="shared" si="0"/>
        <v>7.3010299956639813</v>
      </c>
    </row>
    <row r="10" spans="1:6">
      <c r="A10" s="16"/>
      <c r="B10" s="15"/>
      <c r="C10" s="15">
        <v>2</v>
      </c>
      <c r="D10" s="13">
        <v>1</v>
      </c>
      <c r="E10" s="5">
        <v>20000000</v>
      </c>
      <c r="F10" s="12">
        <f t="shared" si="0"/>
        <v>7.3010299956639813</v>
      </c>
    </row>
    <row r="11" spans="1:6">
      <c r="A11" s="16"/>
      <c r="B11" s="15"/>
      <c r="C11" s="15"/>
      <c r="D11" s="13">
        <v>2</v>
      </c>
      <c r="E11" s="5">
        <v>24000000</v>
      </c>
      <c r="F11" s="12">
        <f t="shared" si="0"/>
        <v>7.3802112417116064</v>
      </c>
    </row>
    <row r="12" spans="1:6">
      <c r="A12" s="16"/>
      <c r="B12" s="15"/>
      <c r="C12" s="15"/>
      <c r="D12" s="13">
        <v>3</v>
      </c>
      <c r="E12" s="5" t="s">
        <v>11</v>
      </c>
      <c r="F12" s="12" t="s">
        <v>11</v>
      </c>
    </row>
    <row r="13" spans="1:6">
      <c r="A13" s="16"/>
      <c r="B13" s="15">
        <v>2</v>
      </c>
      <c r="C13" s="15">
        <v>1</v>
      </c>
      <c r="D13" s="13">
        <v>1</v>
      </c>
      <c r="E13" s="5">
        <v>14000000</v>
      </c>
      <c r="F13" s="12">
        <f t="shared" si="0"/>
        <v>7.1461280356782382</v>
      </c>
    </row>
    <row r="14" spans="1:6">
      <c r="A14" s="16"/>
      <c r="B14" s="15"/>
      <c r="C14" s="15"/>
      <c r="D14" s="13">
        <v>2</v>
      </c>
      <c r="E14" s="5">
        <v>12000000</v>
      </c>
      <c r="F14" s="12">
        <f t="shared" si="0"/>
        <v>7.0791812460476251</v>
      </c>
    </row>
    <row r="15" spans="1:6">
      <c r="A15" s="16"/>
      <c r="B15" s="15"/>
      <c r="C15" s="15"/>
      <c r="D15" s="13">
        <v>3</v>
      </c>
      <c r="E15" s="5">
        <v>20000000</v>
      </c>
      <c r="F15" s="12">
        <f t="shared" si="0"/>
        <v>7.3010299956639813</v>
      </c>
    </row>
    <row r="16" spans="1:6">
      <c r="A16" s="16"/>
      <c r="B16" s="15"/>
      <c r="C16" s="15">
        <v>2</v>
      </c>
      <c r="D16" s="13">
        <v>1</v>
      </c>
      <c r="E16" s="5">
        <v>14000000</v>
      </c>
      <c r="F16" s="12">
        <f t="shared" si="0"/>
        <v>7.1461280356782382</v>
      </c>
    </row>
    <row r="17" spans="1:6">
      <c r="A17" s="16"/>
      <c r="B17" s="15"/>
      <c r="C17" s="15"/>
      <c r="D17" s="13">
        <v>2</v>
      </c>
      <c r="E17" s="5">
        <v>16000000</v>
      </c>
      <c r="F17" s="12">
        <f t="shared" si="0"/>
        <v>7.204119982655925</v>
      </c>
    </row>
    <row r="18" spans="1:6">
      <c r="A18" s="16"/>
      <c r="B18" s="15"/>
      <c r="C18" s="15"/>
      <c r="D18" s="13">
        <v>3</v>
      </c>
      <c r="E18" s="5" t="s">
        <v>11</v>
      </c>
      <c r="F18" s="12" t="s">
        <v>11</v>
      </c>
    </row>
    <row r="19" spans="1:6">
      <c r="A19" s="16"/>
      <c r="B19" s="15">
        <v>3</v>
      </c>
      <c r="C19" s="15">
        <v>1</v>
      </c>
      <c r="D19" s="13">
        <v>1</v>
      </c>
      <c r="E19" s="5">
        <v>50000000</v>
      </c>
      <c r="F19" s="12">
        <f t="shared" si="0"/>
        <v>7.6989700043360187</v>
      </c>
    </row>
    <row r="20" spans="1:6">
      <c r="A20" s="16"/>
      <c r="B20" s="15"/>
      <c r="C20" s="15"/>
      <c r="D20" s="13">
        <v>2</v>
      </c>
      <c r="E20" s="5">
        <v>46000000</v>
      </c>
      <c r="F20" s="12">
        <f t="shared" si="0"/>
        <v>7.6627578316815743</v>
      </c>
    </row>
    <row r="21" spans="1:6">
      <c r="A21" s="16"/>
      <c r="B21" s="15"/>
      <c r="C21" s="15"/>
      <c r="D21" s="13">
        <v>3</v>
      </c>
      <c r="E21" s="5">
        <v>34000000</v>
      </c>
      <c r="F21" s="12">
        <f t="shared" si="0"/>
        <v>7.5314789170422554</v>
      </c>
    </row>
    <row r="22" spans="1:6">
      <c r="A22" s="16"/>
      <c r="B22" s="15"/>
      <c r="C22" s="15">
        <v>2</v>
      </c>
      <c r="D22" s="13">
        <v>1</v>
      </c>
      <c r="E22" s="5">
        <v>34000000</v>
      </c>
      <c r="F22" s="12">
        <f t="shared" si="0"/>
        <v>7.5314789170422554</v>
      </c>
    </row>
    <row r="23" spans="1:6">
      <c r="A23" s="16"/>
      <c r="B23" s="15"/>
      <c r="C23" s="15"/>
      <c r="D23" s="13">
        <v>2</v>
      </c>
      <c r="E23" s="5">
        <v>20000000</v>
      </c>
      <c r="F23" s="12">
        <f t="shared" si="0"/>
        <v>7.3010299956639813</v>
      </c>
    </row>
    <row r="24" spans="1:6">
      <c r="A24" s="16"/>
      <c r="B24" s="15"/>
      <c r="C24" s="15"/>
      <c r="D24" s="13">
        <v>3</v>
      </c>
      <c r="E24" s="5">
        <v>40000000</v>
      </c>
      <c r="F24" s="12">
        <f t="shared" si="0"/>
        <v>7.6020599913279625</v>
      </c>
    </row>
    <row r="25" spans="1:6">
      <c r="A25" s="17" t="s">
        <v>8</v>
      </c>
      <c r="B25" s="15">
        <v>1</v>
      </c>
      <c r="C25" s="15">
        <v>1</v>
      </c>
      <c r="D25" s="13">
        <v>1</v>
      </c>
      <c r="E25" s="5">
        <v>5200000</v>
      </c>
      <c r="F25" s="12">
        <f t="shared" si="0"/>
        <v>6.7160033436347994</v>
      </c>
    </row>
    <row r="26" spans="1:6">
      <c r="A26" s="17"/>
      <c r="B26" s="15"/>
      <c r="C26" s="15"/>
      <c r="D26" s="13">
        <v>2</v>
      </c>
      <c r="E26" s="5">
        <v>5000000</v>
      </c>
      <c r="F26" s="12">
        <f t="shared" si="0"/>
        <v>6.6989700043360187</v>
      </c>
    </row>
    <row r="27" spans="1:6">
      <c r="A27" s="17"/>
      <c r="B27" s="15"/>
      <c r="C27" s="15"/>
      <c r="D27" s="13">
        <v>3</v>
      </c>
      <c r="E27" s="5">
        <v>4400000</v>
      </c>
      <c r="F27" s="12">
        <f t="shared" si="0"/>
        <v>6.6434526764861879</v>
      </c>
    </row>
    <row r="28" spans="1:6">
      <c r="A28" s="17"/>
      <c r="B28" s="15"/>
      <c r="C28" s="15">
        <v>2</v>
      </c>
      <c r="D28" s="13">
        <v>1</v>
      </c>
      <c r="E28" s="5">
        <v>4800000</v>
      </c>
      <c r="F28" s="12">
        <f t="shared" si="0"/>
        <v>6.6812412373755876</v>
      </c>
    </row>
    <row r="29" spans="1:6">
      <c r="A29" s="17"/>
      <c r="B29" s="15"/>
      <c r="C29" s="15"/>
      <c r="D29" s="13">
        <v>2</v>
      </c>
      <c r="E29" s="5">
        <v>4000000</v>
      </c>
      <c r="F29" s="12">
        <f t="shared" si="0"/>
        <v>6.6020599913279625</v>
      </c>
    </row>
    <row r="30" spans="1:6">
      <c r="A30" s="17"/>
      <c r="B30" s="15"/>
      <c r="C30" s="15"/>
      <c r="D30" s="13">
        <v>3</v>
      </c>
      <c r="E30" s="5">
        <v>6000000</v>
      </c>
      <c r="F30" s="12">
        <f t="shared" si="0"/>
        <v>6.7781512503836439</v>
      </c>
    </row>
    <row r="31" spans="1:6">
      <c r="A31" s="17"/>
      <c r="B31" s="15">
        <v>2</v>
      </c>
      <c r="C31" s="15">
        <v>1</v>
      </c>
      <c r="D31" s="13">
        <v>1</v>
      </c>
      <c r="E31" s="5">
        <v>4000000</v>
      </c>
      <c r="F31" s="12">
        <f t="shared" si="0"/>
        <v>6.6020599913279625</v>
      </c>
    </row>
    <row r="32" spans="1:6">
      <c r="A32" s="17"/>
      <c r="B32" s="15"/>
      <c r="C32" s="15"/>
      <c r="D32" s="13">
        <v>2</v>
      </c>
      <c r="E32" s="5">
        <v>5200000</v>
      </c>
      <c r="F32" s="12">
        <f t="shared" si="0"/>
        <v>6.7160033436347994</v>
      </c>
    </row>
    <row r="33" spans="1:6">
      <c r="A33" s="17"/>
      <c r="B33" s="15"/>
      <c r="C33" s="15"/>
      <c r="D33" s="13">
        <v>3</v>
      </c>
      <c r="E33" s="5">
        <v>4600000</v>
      </c>
      <c r="F33" s="12">
        <f t="shared" si="0"/>
        <v>6.6627578316815743</v>
      </c>
    </row>
    <row r="34" spans="1:6">
      <c r="A34" s="17"/>
      <c r="B34" s="15"/>
      <c r="C34" s="15">
        <v>2</v>
      </c>
      <c r="D34" s="13">
        <v>1</v>
      </c>
      <c r="E34" s="5">
        <v>5600000</v>
      </c>
      <c r="F34" s="12">
        <f t="shared" si="0"/>
        <v>6.7481880270062007</v>
      </c>
    </row>
    <row r="35" spans="1:6">
      <c r="A35" s="17"/>
      <c r="B35" s="15"/>
      <c r="C35" s="15"/>
      <c r="D35" s="13">
        <v>2</v>
      </c>
      <c r="E35" s="5">
        <v>4000000</v>
      </c>
      <c r="F35" s="12">
        <f t="shared" si="0"/>
        <v>6.6020599913279625</v>
      </c>
    </row>
    <row r="36" spans="1:6">
      <c r="A36" s="17"/>
      <c r="B36" s="15"/>
      <c r="C36" s="15"/>
      <c r="D36" s="13">
        <v>3</v>
      </c>
      <c r="E36" s="5">
        <v>6000000</v>
      </c>
      <c r="F36" s="12">
        <f t="shared" si="0"/>
        <v>6.7781512503836439</v>
      </c>
    </row>
    <row r="37" spans="1:6">
      <c r="A37" s="17"/>
      <c r="B37" s="15">
        <v>3</v>
      </c>
      <c r="C37" s="15">
        <v>1</v>
      </c>
      <c r="D37" s="13">
        <v>1</v>
      </c>
      <c r="E37" s="5">
        <v>10000000</v>
      </c>
      <c r="F37" s="12">
        <f t="shared" si="0"/>
        <v>7</v>
      </c>
    </row>
    <row r="38" spans="1:6">
      <c r="A38" s="17"/>
      <c r="B38" s="15"/>
      <c r="C38" s="15"/>
      <c r="D38" s="13">
        <v>2</v>
      </c>
      <c r="E38" s="5">
        <v>12000000</v>
      </c>
      <c r="F38" s="12">
        <f t="shared" si="0"/>
        <v>7.0791812460476251</v>
      </c>
    </row>
    <row r="39" spans="1:6">
      <c r="A39" s="17"/>
      <c r="B39" s="15"/>
      <c r="C39" s="15"/>
      <c r="D39" s="13">
        <v>3</v>
      </c>
      <c r="E39" s="5" t="s">
        <v>11</v>
      </c>
      <c r="F39" s="12" t="s">
        <v>11</v>
      </c>
    </row>
    <row r="40" spans="1:6">
      <c r="A40" s="17"/>
      <c r="B40" s="15"/>
      <c r="C40" s="15">
        <v>2</v>
      </c>
      <c r="D40" s="13">
        <v>1</v>
      </c>
      <c r="E40" s="5">
        <v>8000000</v>
      </c>
      <c r="F40" s="12">
        <f t="shared" si="0"/>
        <v>6.9030899869919438</v>
      </c>
    </row>
    <row r="41" spans="1:6">
      <c r="A41" s="17"/>
      <c r="B41" s="15"/>
      <c r="C41" s="15"/>
      <c r="D41" s="13">
        <v>2</v>
      </c>
      <c r="E41" s="5">
        <v>16000000</v>
      </c>
      <c r="F41" s="12">
        <f t="shared" si="0"/>
        <v>7.204119982655925</v>
      </c>
    </row>
    <row r="42" spans="1:6">
      <c r="A42" s="17"/>
      <c r="B42" s="15"/>
      <c r="C42" s="15"/>
      <c r="D42" s="13">
        <v>3</v>
      </c>
      <c r="E42" s="5" t="s">
        <v>11</v>
      </c>
      <c r="F42" s="12" t="s">
        <v>11</v>
      </c>
    </row>
    <row r="43" spans="1:6">
      <c r="A43" s="18" t="s">
        <v>9</v>
      </c>
      <c r="B43" s="15">
        <v>1</v>
      </c>
      <c r="C43" s="15">
        <v>1</v>
      </c>
      <c r="D43" s="13">
        <v>1</v>
      </c>
      <c r="E43" s="5">
        <v>26000000</v>
      </c>
      <c r="F43" s="12">
        <f t="shared" si="0"/>
        <v>7.4149733479708182</v>
      </c>
    </row>
    <row r="44" spans="1:6">
      <c r="A44" s="18"/>
      <c r="B44" s="15"/>
      <c r="C44" s="15"/>
      <c r="D44" s="13">
        <v>2</v>
      </c>
      <c r="E44" s="5">
        <v>34000000</v>
      </c>
      <c r="F44" s="12">
        <f t="shared" si="0"/>
        <v>7.5314789170422554</v>
      </c>
    </row>
    <row r="45" spans="1:6">
      <c r="A45" s="18"/>
      <c r="B45" s="15"/>
      <c r="C45" s="15"/>
      <c r="D45" s="13">
        <v>3</v>
      </c>
      <c r="E45" s="5">
        <v>20000000</v>
      </c>
      <c r="F45" s="12">
        <f t="shared" si="0"/>
        <v>7.3010299956639813</v>
      </c>
    </row>
    <row r="46" spans="1:6">
      <c r="A46" s="18"/>
      <c r="B46" s="15"/>
      <c r="C46" s="15">
        <v>2</v>
      </c>
      <c r="D46" s="13">
        <v>1</v>
      </c>
      <c r="E46" s="5">
        <v>22000000</v>
      </c>
      <c r="F46" s="12">
        <f t="shared" si="0"/>
        <v>7.3424226808222066</v>
      </c>
    </row>
    <row r="47" spans="1:6">
      <c r="A47" s="18"/>
      <c r="B47" s="15"/>
      <c r="C47" s="15"/>
      <c r="D47" s="13">
        <v>2</v>
      </c>
      <c r="E47" s="5">
        <v>36000000</v>
      </c>
      <c r="F47" s="12">
        <f t="shared" si="0"/>
        <v>7.5563025007672868</v>
      </c>
    </row>
    <row r="48" spans="1:6">
      <c r="A48" s="18"/>
      <c r="B48" s="15"/>
      <c r="C48" s="15"/>
      <c r="D48" s="13">
        <v>3</v>
      </c>
      <c r="E48" s="5">
        <v>20000000</v>
      </c>
      <c r="F48" s="12">
        <f t="shared" si="0"/>
        <v>7.3010299956639813</v>
      </c>
    </row>
    <row r="49" spans="1:6">
      <c r="A49" s="18"/>
      <c r="B49" s="15">
        <v>2</v>
      </c>
      <c r="C49" s="15">
        <v>1</v>
      </c>
      <c r="D49" s="13">
        <v>1</v>
      </c>
      <c r="E49" s="5">
        <v>16000000</v>
      </c>
      <c r="F49" s="12">
        <f t="shared" si="0"/>
        <v>7.204119982655925</v>
      </c>
    </row>
    <row r="50" spans="1:6">
      <c r="A50" s="18"/>
      <c r="B50" s="15"/>
      <c r="C50" s="15"/>
      <c r="D50" s="13">
        <v>2</v>
      </c>
      <c r="E50" s="5">
        <v>12000000</v>
      </c>
      <c r="F50" s="12">
        <f t="shared" si="0"/>
        <v>7.0791812460476251</v>
      </c>
    </row>
    <row r="51" spans="1:6">
      <c r="A51" s="18"/>
      <c r="B51" s="15"/>
      <c r="C51" s="15"/>
      <c r="D51" s="13">
        <v>3</v>
      </c>
      <c r="E51" s="5">
        <v>20000000</v>
      </c>
      <c r="F51" s="12">
        <f t="shared" si="0"/>
        <v>7.3010299956639813</v>
      </c>
    </row>
    <row r="52" spans="1:6">
      <c r="A52" s="18"/>
      <c r="B52" s="15"/>
      <c r="C52" s="15">
        <v>2</v>
      </c>
      <c r="D52" s="13">
        <v>1</v>
      </c>
      <c r="E52" s="5">
        <v>12000000</v>
      </c>
      <c r="F52" s="12">
        <f t="shared" si="0"/>
        <v>7.0791812460476251</v>
      </c>
    </row>
    <row r="53" spans="1:6">
      <c r="A53" s="18"/>
      <c r="B53" s="15"/>
      <c r="C53" s="15"/>
      <c r="D53" s="13">
        <v>2</v>
      </c>
      <c r="E53" s="5">
        <v>18000000</v>
      </c>
      <c r="F53" s="12">
        <f t="shared" si="0"/>
        <v>7.2552725051033065</v>
      </c>
    </row>
    <row r="54" spans="1:6">
      <c r="A54" s="18"/>
      <c r="B54" s="15"/>
      <c r="C54" s="15"/>
      <c r="D54" s="13">
        <v>3</v>
      </c>
      <c r="E54" s="5" t="s">
        <v>11</v>
      </c>
      <c r="F54" s="12" t="s">
        <v>11</v>
      </c>
    </row>
    <row r="55" spans="1:6">
      <c r="A55" s="18"/>
      <c r="B55" s="15">
        <v>3</v>
      </c>
      <c r="C55" s="15">
        <v>1</v>
      </c>
      <c r="D55" s="13">
        <v>1</v>
      </c>
      <c r="E55" s="5">
        <v>58000000</v>
      </c>
      <c r="F55" s="12">
        <f t="shared" si="0"/>
        <v>7.7634279935629369</v>
      </c>
    </row>
    <row r="56" spans="1:6">
      <c r="A56" s="18"/>
      <c r="B56" s="15"/>
      <c r="C56" s="15"/>
      <c r="D56" s="13">
        <v>2</v>
      </c>
      <c r="E56" s="5">
        <v>56000000</v>
      </c>
      <c r="F56" s="12">
        <f t="shared" si="0"/>
        <v>7.7481880270062007</v>
      </c>
    </row>
    <row r="57" spans="1:6">
      <c r="A57" s="18"/>
      <c r="B57" s="15"/>
      <c r="C57" s="15"/>
      <c r="D57" s="13">
        <v>3</v>
      </c>
      <c r="E57" s="5">
        <v>44000000</v>
      </c>
      <c r="F57" s="12">
        <f t="shared" si="0"/>
        <v>7.6434526764861879</v>
      </c>
    </row>
    <row r="58" spans="1:6">
      <c r="A58" s="18"/>
      <c r="B58" s="15"/>
      <c r="C58" s="15">
        <v>2</v>
      </c>
      <c r="D58" s="13">
        <v>1</v>
      </c>
      <c r="E58" s="5">
        <v>50000000</v>
      </c>
      <c r="F58" s="12">
        <f t="shared" si="0"/>
        <v>7.6989700043360187</v>
      </c>
    </row>
    <row r="59" spans="1:6">
      <c r="A59" s="18"/>
      <c r="B59" s="15"/>
      <c r="C59" s="15"/>
      <c r="D59" s="13">
        <v>2</v>
      </c>
      <c r="E59" s="5">
        <v>40000000</v>
      </c>
      <c r="F59" s="12">
        <f t="shared" si="0"/>
        <v>7.6020599913279625</v>
      </c>
    </row>
    <row r="60" spans="1:6">
      <c r="A60" s="18"/>
      <c r="B60" s="15"/>
      <c r="C60" s="15"/>
      <c r="D60" s="13">
        <v>3</v>
      </c>
      <c r="E60" s="5">
        <v>60000000</v>
      </c>
      <c r="F60" s="12">
        <f t="shared" si="0"/>
        <v>7.7781512503836439</v>
      </c>
    </row>
    <row r="61" spans="1:6">
      <c r="A61" s="19" t="s">
        <v>10</v>
      </c>
      <c r="B61" s="15">
        <v>1</v>
      </c>
      <c r="C61" s="15">
        <v>1</v>
      </c>
      <c r="D61" s="13">
        <v>1</v>
      </c>
      <c r="E61" s="9">
        <v>4800000</v>
      </c>
      <c r="F61" s="12">
        <f t="shared" si="0"/>
        <v>6.6812412373755876</v>
      </c>
    </row>
    <row r="62" spans="1:6">
      <c r="A62" s="19"/>
      <c r="B62" s="15"/>
      <c r="C62" s="15"/>
      <c r="D62" s="13">
        <v>2</v>
      </c>
      <c r="E62" s="9">
        <v>5800000</v>
      </c>
      <c r="F62" s="12">
        <f t="shared" si="0"/>
        <v>6.7634279935629369</v>
      </c>
    </row>
    <row r="63" spans="1:6">
      <c r="A63" s="19"/>
      <c r="B63" s="15"/>
      <c r="C63" s="15"/>
      <c r="D63" s="13">
        <v>3</v>
      </c>
      <c r="E63" s="9">
        <v>4000000</v>
      </c>
      <c r="F63" s="12">
        <f t="shared" si="0"/>
        <v>6.6020599913279625</v>
      </c>
    </row>
    <row r="64" spans="1:6">
      <c r="A64" s="19"/>
      <c r="B64" s="15"/>
      <c r="C64" s="15">
        <v>2</v>
      </c>
      <c r="D64" s="13">
        <v>1</v>
      </c>
      <c r="E64" s="10">
        <v>4400000</v>
      </c>
      <c r="F64" s="12">
        <f t="shared" si="0"/>
        <v>6.6434526764861879</v>
      </c>
    </row>
    <row r="65" spans="1:6">
      <c r="A65" s="19"/>
      <c r="B65" s="15"/>
      <c r="C65" s="15"/>
      <c r="D65" s="13">
        <v>2</v>
      </c>
      <c r="E65" s="10">
        <v>5600000</v>
      </c>
      <c r="F65" s="12">
        <f t="shared" si="0"/>
        <v>6.7481880270062007</v>
      </c>
    </row>
    <row r="66" spans="1:6">
      <c r="A66" s="19"/>
      <c r="B66" s="15"/>
      <c r="C66" s="15"/>
      <c r="D66" s="13">
        <v>3</v>
      </c>
      <c r="E66" s="10">
        <v>6000000</v>
      </c>
      <c r="F66" s="12">
        <f t="shared" si="0"/>
        <v>6.7781512503836439</v>
      </c>
    </row>
    <row r="67" spans="1:6">
      <c r="A67" s="19"/>
      <c r="B67" s="15">
        <v>2</v>
      </c>
      <c r="C67" s="15">
        <v>1</v>
      </c>
      <c r="D67" s="13">
        <v>1</v>
      </c>
      <c r="E67" s="5">
        <v>3600000</v>
      </c>
      <c r="F67" s="12">
        <f t="shared" si="0"/>
        <v>6.5563025007672868</v>
      </c>
    </row>
    <row r="68" spans="1:6">
      <c r="A68" s="19"/>
      <c r="B68" s="15"/>
      <c r="C68" s="15"/>
      <c r="D68" s="13">
        <v>2</v>
      </c>
      <c r="E68" s="5">
        <v>2800000</v>
      </c>
      <c r="F68" s="12">
        <f t="shared" si="0"/>
        <v>6.4471580313422194</v>
      </c>
    </row>
    <row r="69" spans="1:6">
      <c r="A69" s="19"/>
      <c r="B69" s="15"/>
      <c r="C69" s="15"/>
      <c r="D69" s="13">
        <v>3</v>
      </c>
      <c r="E69" s="5">
        <v>3400000</v>
      </c>
      <c r="F69" s="12">
        <f t="shared" si="0"/>
        <v>6.5314789170422554</v>
      </c>
    </row>
    <row r="70" spans="1:6">
      <c r="A70" s="19"/>
      <c r="B70" s="15"/>
      <c r="C70" s="15">
        <v>2</v>
      </c>
      <c r="D70" s="13">
        <v>1</v>
      </c>
      <c r="E70" s="5">
        <v>2600000</v>
      </c>
      <c r="F70" s="12">
        <f t="shared" si="0"/>
        <v>6.4149733479708182</v>
      </c>
    </row>
    <row r="71" spans="1:6">
      <c r="A71" s="19"/>
      <c r="B71" s="15"/>
      <c r="C71" s="15"/>
      <c r="D71" s="13">
        <v>2</v>
      </c>
      <c r="E71" s="5">
        <v>4000000</v>
      </c>
      <c r="F71" s="12">
        <f t="shared" si="0"/>
        <v>6.6020599913279625</v>
      </c>
    </row>
    <row r="72" spans="1:6">
      <c r="A72" s="19"/>
      <c r="B72" s="15"/>
      <c r="C72" s="15"/>
      <c r="D72" s="13">
        <v>3</v>
      </c>
      <c r="E72" s="5">
        <v>2000000</v>
      </c>
      <c r="F72" s="12">
        <f t="shared" ref="F72:F73" si="1">LOG(E72)</f>
        <v>6.3010299956639813</v>
      </c>
    </row>
    <row r="73" spans="1:6">
      <c r="A73" s="19"/>
      <c r="B73" s="15">
        <v>3</v>
      </c>
      <c r="C73" s="15">
        <v>1</v>
      </c>
      <c r="D73" s="13">
        <v>1</v>
      </c>
      <c r="E73" s="8">
        <v>10000000</v>
      </c>
      <c r="F73" s="12">
        <f t="shared" si="1"/>
        <v>7</v>
      </c>
    </row>
    <row r="74" spans="1:6">
      <c r="A74" s="19"/>
      <c r="B74" s="15"/>
      <c r="C74" s="15"/>
      <c r="D74" s="13">
        <v>2</v>
      </c>
      <c r="E74" s="8">
        <v>18000000</v>
      </c>
      <c r="F74" s="12">
        <f t="shared" ref="F73:F114" si="2">LOG(E74)</f>
        <v>7.2552725051033065</v>
      </c>
    </row>
    <row r="75" spans="1:6">
      <c r="A75" s="19"/>
      <c r="B75" s="15"/>
      <c r="C75" s="15"/>
      <c r="D75" s="13">
        <v>3</v>
      </c>
      <c r="E75" s="8">
        <v>20000000</v>
      </c>
      <c r="F75" s="12">
        <f t="shared" si="2"/>
        <v>7.3010299956639813</v>
      </c>
    </row>
    <row r="76" spans="1:6">
      <c r="A76" s="19"/>
      <c r="B76" s="15"/>
      <c r="C76" s="15">
        <v>2</v>
      </c>
      <c r="D76" s="13">
        <v>1</v>
      </c>
      <c r="E76" s="8">
        <v>12000000</v>
      </c>
      <c r="F76" s="12">
        <f t="shared" si="2"/>
        <v>7.0791812460476251</v>
      </c>
    </row>
    <row r="77" spans="1:6">
      <c r="A77" s="19"/>
      <c r="B77" s="15"/>
      <c r="C77" s="15"/>
      <c r="D77" s="13">
        <v>2</v>
      </c>
      <c r="E77" s="8">
        <v>10000000</v>
      </c>
      <c r="F77" s="12">
        <f t="shared" si="2"/>
        <v>7</v>
      </c>
    </row>
    <row r="78" spans="1:6">
      <c r="A78" s="19"/>
      <c r="B78" s="15"/>
      <c r="C78" s="15"/>
      <c r="D78" s="13">
        <v>3</v>
      </c>
      <c r="E78" s="8" t="s">
        <v>11</v>
      </c>
      <c r="F78" s="12" t="s">
        <v>11</v>
      </c>
    </row>
    <row r="79" spans="1:6">
      <c r="A79" s="20" t="s">
        <v>13</v>
      </c>
      <c r="B79" s="15">
        <v>1</v>
      </c>
      <c r="C79" s="15">
        <v>1</v>
      </c>
      <c r="D79" s="13">
        <v>1</v>
      </c>
      <c r="E79" s="5">
        <v>26000000</v>
      </c>
      <c r="F79" s="12">
        <f t="shared" si="2"/>
        <v>7.4149733479708182</v>
      </c>
    </row>
    <row r="80" spans="1:6">
      <c r="A80" s="20"/>
      <c r="B80" s="15"/>
      <c r="C80" s="15"/>
      <c r="D80" s="13">
        <v>2</v>
      </c>
      <c r="E80" s="5">
        <v>26000000</v>
      </c>
      <c r="F80" s="12">
        <f t="shared" si="2"/>
        <v>7.4149733479708182</v>
      </c>
    </row>
    <row r="81" spans="1:6">
      <c r="A81" s="20"/>
      <c r="B81" s="15"/>
      <c r="C81" s="15"/>
      <c r="D81" s="13">
        <v>3</v>
      </c>
      <c r="E81" s="5" t="s">
        <v>11</v>
      </c>
      <c r="F81" s="12" t="s">
        <v>11</v>
      </c>
    </row>
    <row r="82" spans="1:6">
      <c r="A82" s="20"/>
      <c r="B82" s="15"/>
      <c r="C82" s="15">
        <v>2</v>
      </c>
      <c r="D82" s="13">
        <v>1</v>
      </c>
      <c r="E82" s="5">
        <v>48000000</v>
      </c>
      <c r="F82" s="12">
        <f t="shared" si="2"/>
        <v>7.6812412373755876</v>
      </c>
    </row>
    <row r="83" spans="1:6">
      <c r="A83" s="20"/>
      <c r="B83" s="15"/>
      <c r="C83" s="15"/>
      <c r="D83" s="13">
        <v>2</v>
      </c>
      <c r="E83" s="5">
        <v>34000000</v>
      </c>
      <c r="F83" s="12">
        <f t="shared" si="2"/>
        <v>7.5314789170422554</v>
      </c>
    </row>
    <row r="84" spans="1:6">
      <c r="A84" s="20"/>
      <c r="B84" s="15"/>
      <c r="C84" s="15"/>
      <c r="D84" s="13">
        <v>3</v>
      </c>
      <c r="E84" s="5" t="s">
        <v>11</v>
      </c>
      <c r="F84" s="12" t="s">
        <v>11</v>
      </c>
    </row>
    <row r="85" spans="1:6">
      <c r="A85" s="20"/>
      <c r="B85" s="15">
        <v>2</v>
      </c>
      <c r="C85" s="15">
        <v>1</v>
      </c>
      <c r="D85" s="13">
        <v>1</v>
      </c>
      <c r="E85" s="9">
        <v>44000000</v>
      </c>
      <c r="F85" s="12">
        <f t="shared" si="2"/>
        <v>7.6434526764861879</v>
      </c>
    </row>
    <row r="86" spans="1:6">
      <c r="A86" s="20"/>
      <c r="B86" s="15"/>
      <c r="C86" s="15"/>
      <c r="D86" s="13">
        <v>2</v>
      </c>
      <c r="E86" s="9">
        <v>20000000</v>
      </c>
      <c r="F86" s="12">
        <f t="shared" si="2"/>
        <v>7.3010299956639813</v>
      </c>
    </row>
    <row r="87" spans="1:6">
      <c r="A87" s="20"/>
      <c r="B87" s="15"/>
      <c r="C87" s="15"/>
      <c r="D87" s="13">
        <v>3</v>
      </c>
      <c r="E87" s="9">
        <v>46000000</v>
      </c>
      <c r="F87" s="12">
        <f t="shared" si="2"/>
        <v>7.6627578316815743</v>
      </c>
    </row>
    <row r="88" spans="1:6">
      <c r="A88" s="20"/>
      <c r="B88" s="15"/>
      <c r="C88" s="15">
        <v>2</v>
      </c>
      <c r="D88" s="13">
        <v>1</v>
      </c>
      <c r="E88" s="10">
        <v>32000000</v>
      </c>
      <c r="F88" s="12">
        <f t="shared" si="2"/>
        <v>7.5051499783199063</v>
      </c>
    </row>
    <row r="89" spans="1:6">
      <c r="A89" s="20"/>
      <c r="B89" s="15"/>
      <c r="C89" s="15"/>
      <c r="D89" s="13">
        <v>2</v>
      </c>
      <c r="E89" s="10">
        <v>20000000</v>
      </c>
      <c r="F89" s="12">
        <f t="shared" si="2"/>
        <v>7.3010299956639813</v>
      </c>
    </row>
    <row r="90" spans="1:6">
      <c r="A90" s="20"/>
      <c r="B90" s="15"/>
      <c r="C90" s="15"/>
      <c r="D90" s="13">
        <v>3</v>
      </c>
      <c r="E90" s="10">
        <v>40000000</v>
      </c>
      <c r="F90" s="12">
        <f t="shared" si="2"/>
        <v>7.6020599913279625</v>
      </c>
    </row>
    <row r="91" spans="1:6">
      <c r="A91" s="20"/>
      <c r="B91" s="15">
        <v>3</v>
      </c>
      <c r="C91" s="15">
        <v>1</v>
      </c>
      <c r="D91" s="13">
        <v>1</v>
      </c>
      <c r="E91" s="5">
        <v>38000000</v>
      </c>
      <c r="F91" s="12">
        <f t="shared" si="2"/>
        <v>7.5797835966168101</v>
      </c>
    </row>
    <row r="92" spans="1:6">
      <c r="A92" s="20"/>
      <c r="B92" s="15"/>
      <c r="C92" s="15"/>
      <c r="D92" s="13">
        <v>2</v>
      </c>
      <c r="E92" s="5">
        <v>44000000</v>
      </c>
      <c r="F92" s="12">
        <f t="shared" si="2"/>
        <v>7.6434526764861879</v>
      </c>
    </row>
    <row r="93" spans="1:6">
      <c r="A93" s="20"/>
      <c r="B93" s="15"/>
      <c r="C93" s="15"/>
      <c r="D93" s="13">
        <v>3</v>
      </c>
      <c r="E93" s="5">
        <v>46000000</v>
      </c>
      <c r="F93" s="12">
        <f t="shared" si="2"/>
        <v>7.6627578316815743</v>
      </c>
    </row>
    <row r="94" spans="1:6">
      <c r="A94" s="20"/>
      <c r="B94" s="15"/>
      <c r="C94" s="15">
        <v>2</v>
      </c>
      <c r="D94" s="13">
        <v>1</v>
      </c>
      <c r="E94" s="5">
        <v>36000000</v>
      </c>
      <c r="F94" s="12">
        <f t="shared" si="2"/>
        <v>7.5563025007672868</v>
      </c>
    </row>
    <row r="95" spans="1:6">
      <c r="A95" s="20"/>
      <c r="B95" s="15"/>
      <c r="C95" s="15"/>
      <c r="D95" s="13">
        <v>2</v>
      </c>
      <c r="E95" s="5">
        <v>40000000</v>
      </c>
      <c r="F95" s="12">
        <f t="shared" si="2"/>
        <v>7.6020599913279625</v>
      </c>
    </row>
    <row r="96" spans="1:6">
      <c r="A96" s="20"/>
      <c r="B96" s="15"/>
      <c r="C96" s="15"/>
      <c r="D96" s="13">
        <v>3</v>
      </c>
      <c r="E96" s="5">
        <v>40000000</v>
      </c>
      <c r="F96" s="12">
        <f t="shared" si="2"/>
        <v>7.6020599913279625</v>
      </c>
    </row>
    <row r="97" spans="1:6">
      <c r="A97" s="21" t="s">
        <v>14</v>
      </c>
      <c r="B97" s="15">
        <v>1</v>
      </c>
      <c r="C97" s="15">
        <v>1</v>
      </c>
      <c r="D97" s="13">
        <v>1</v>
      </c>
      <c r="E97" s="5">
        <v>2600000</v>
      </c>
      <c r="F97" s="12">
        <f t="shared" si="2"/>
        <v>6.4149733479708182</v>
      </c>
    </row>
    <row r="98" spans="1:6">
      <c r="A98" s="21"/>
      <c r="B98" s="15"/>
      <c r="C98" s="15"/>
      <c r="D98" s="13">
        <v>2</v>
      </c>
      <c r="E98" s="5">
        <v>4000000</v>
      </c>
      <c r="F98" s="12">
        <f t="shared" si="2"/>
        <v>6.6020599913279625</v>
      </c>
    </row>
    <row r="99" spans="1:6">
      <c r="A99" s="21"/>
      <c r="B99" s="15"/>
      <c r="C99" s="15"/>
      <c r="D99" s="13">
        <v>3</v>
      </c>
      <c r="E99" s="5">
        <v>4000000</v>
      </c>
      <c r="F99" s="12">
        <f t="shared" si="2"/>
        <v>6.6020599913279625</v>
      </c>
    </row>
    <row r="100" spans="1:6">
      <c r="A100" s="21"/>
      <c r="B100" s="15"/>
      <c r="C100" s="15">
        <v>2</v>
      </c>
      <c r="D100" s="13">
        <v>1</v>
      </c>
      <c r="E100" s="5">
        <v>2400000</v>
      </c>
      <c r="F100" s="12">
        <f t="shared" si="2"/>
        <v>6.3802112417116064</v>
      </c>
    </row>
    <row r="101" spans="1:6">
      <c r="A101" s="21"/>
      <c r="B101" s="15"/>
      <c r="C101" s="15"/>
      <c r="D101" s="13">
        <v>2</v>
      </c>
      <c r="E101" s="5">
        <v>3600000</v>
      </c>
      <c r="F101" s="12">
        <f t="shared" si="2"/>
        <v>6.5563025007672868</v>
      </c>
    </row>
    <row r="102" spans="1:6">
      <c r="A102" s="21"/>
      <c r="B102" s="15"/>
      <c r="C102" s="15"/>
      <c r="D102" s="13">
        <v>3</v>
      </c>
      <c r="E102" s="5">
        <v>2000000</v>
      </c>
      <c r="F102" s="12">
        <f t="shared" si="2"/>
        <v>6.3010299956639813</v>
      </c>
    </row>
    <row r="103" spans="1:6">
      <c r="A103" s="21"/>
      <c r="B103" s="15">
        <v>2</v>
      </c>
      <c r="C103" s="15">
        <v>1</v>
      </c>
      <c r="D103" s="13">
        <v>1</v>
      </c>
      <c r="E103" s="5">
        <v>5400000</v>
      </c>
      <c r="F103" s="12">
        <f t="shared" si="2"/>
        <v>6.7323937598229682</v>
      </c>
    </row>
    <row r="104" spans="1:6">
      <c r="A104" s="21"/>
      <c r="B104" s="15"/>
      <c r="C104" s="15"/>
      <c r="D104" s="13">
        <v>2</v>
      </c>
      <c r="E104" s="5">
        <v>4200000</v>
      </c>
      <c r="F104" s="12">
        <f t="shared" si="2"/>
        <v>6.6232492903979008</v>
      </c>
    </row>
    <row r="105" spans="1:6">
      <c r="A105" s="21"/>
      <c r="B105" s="15"/>
      <c r="C105" s="15"/>
      <c r="D105" s="13">
        <v>3</v>
      </c>
      <c r="E105" s="5">
        <v>4600000</v>
      </c>
      <c r="F105" s="12">
        <f t="shared" si="2"/>
        <v>6.6627578316815743</v>
      </c>
    </row>
    <row r="106" spans="1:6">
      <c r="A106" s="21"/>
      <c r="B106" s="15"/>
      <c r="C106" s="15">
        <v>2</v>
      </c>
      <c r="D106" s="13">
        <v>1</v>
      </c>
      <c r="E106" s="5">
        <v>5600000</v>
      </c>
      <c r="F106" s="12">
        <f t="shared" si="2"/>
        <v>6.7481880270062007</v>
      </c>
    </row>
    <row r="107" spans="1:6">
      <c r="A107" s="21"/>
      <c r="B107" s="15"/>
      <c r="C107" s="15"/>
      <c r="D107" s="13">
        <v>2</v>
      </c>
      <c r="E107" s="5">
        <v>4000000</v>
      </c>
      <c r="F107" s="12">
        <f t="shared" si="2"/>
        <v>6.6020599913279625</v>
      </c>
    </row>
    <row r="108" spans="1:6">
      <c r="A108" s="21"/>
      <c r="B108" s="15"/>
      <c r="C108" s="15"/>
      <c r="D108" s="13">
        <v>3</v>
      </c>
      <c r="E108" s="5">
        <v>6000000</v>
      </c>
      <c r="F108" s="12">
        <f t="shared" si="2"/>
        <v>6.7781512503836439</v>
      </c>
    </row>
    <row r="109" spans="1:6">
      <c r="A109" s="21"/>
      <c r="B109" s="15">
        <v>3</v>
      </c>
      <c r="C109" s="15">
        <v>1</v>
      </c>
      <c r="D109" s="13">
        <v>1</v>
      </c>
      <c r="E109" s="5">
        <v>4200000</v>
      </c>
      <c r="F109" s="12">
        <f t="shared" si="2"/>
        <v>6.6232492903979008</v>
      </c>
    </row>
    <row r="110" spans="1:6">
      <c r="A110" s="21"/>
      <c r="B110" s="15"/>
      <c r="C110" s="15"/>
      <c r="D110" s="13">
        <v>2</v>
      </c>
      <c r="E110" s="5">
        <v>5800000</v>
      </c>
      <c r="F110" s="12">
        <f t="shared" si="2"/>
        <v>6.7634279935629369</v>
      </c>
    </row>
    <row r="111" spans="1:6">
      <c r="A111" s="21"/>
      <c r="B111" s="15"/>
      <c r="C111" s="15"/>
      <c r="D111" s="13">
        <v>3</v>
      </c>
      <c r="E111" s="5">
        <v>6400000</v>
      </c>
      <c r="F111" s="12">
        <f t="shared" si="2"/>
        <v>6.8061799739838875</v>
      </c>
    </row>
    <row r="112" spans="1:6">
      <c r="A112" s="21"/>
      <c r="B112" s="15"/>
      <c r="C112" s="15">
        <v>2</v>
      </c>
      <c r="D112" s="13">
        <v>1</v>
      </c>
      <c r="E112" s="5">
        <v>6200000</v>
      </c>
      <c r="F112" s="12">
        <f t="shared" si="2"/>
        <v>6.7923916894982534</v>
      </c>
    </row>
    <row r="113" spans="1:6">
      <c r="A113" s="21"/>
      <c r="B113" s="15"/>
      <c r="C113" s="15"/>
      <c r="D113" s="13">
        <v>2</v>
      </c>
      <c r="E113" s="5">
        <v>6000000</v>
      </c>
      <c r="F113" s="12">
        <f t="shared" si="2"/>
        <v>6.7781512503836439</v>
      </c>
    </row>
    <row r="114" spans="1:6">
      <c r="A114" s="21"/>
      <c r="B114" s="15"/>
      <c r="C114" s="15"/>
      <c r="D114" s="13">
        <v>3</v>
      </c>
      <c r="E114" s="5">
        <v>4000000</v>
      </c>
      <c r="F114" s="12">
        <f t="shared" si="2"/>
        <v>6.6020599913279625</v>
      </c>
    </row>
  </sheetData>
  <mergeCells count="61">
    <mergeCell ref="A97:A114"/>
    <mergeCell ref="B97:B102"/>
    <mergeCell ref="C97:C99"/>
    <mergeCell ref="C100:C102"/>
    <mergeCell ref="B103:B108"/>
    <mergeCell ref="C103:C105"/>
    <mergeCell ref="C106:C108"/>
    <mergeCell ref="B109:B114"/>
    <mergeCell ref="C109:C111"/>
    <mergeCell ref="C82:C84"/>
    <mergeCell ref="B85:B90"/>
    <mergeCell ref="C85:C87"/>
    <mergeCell ref="C88:C90"/>
    <mergeCell ref="B91:B96"/>
    <mergeCell ref="C91:C93"/>
    <mergeCell ref="C94:C96"/>
    <mergeCell ref="C112:C114"/>
    <mergeCell ref="B73:B78"/>
    <mergeCell ref="C73:C75"/>
    <mergeCell ref="C76:C78"/>
    <mergeCell ref="A79:A96"/>
    <mergeCell ref="B79:B84"/>
    <mergeCell ref="C79:C81"/>
    <mergeCell ref="C55:C57"/>
    <mergeCell ref="C58:C60"/>
    <mergeCell ref="A61:A78"/>
    <mergeCell ref="B61:B66"/>
    <mergeCell ref="C61:C63"/>
    <mergeCell ref="C64:C66"/>
    <mergeCell ref="B67:B72"/>
    <mergeCell ref="C67:C69"/>
    <mergeCell ref="C70:C72"/>
    <mergeCell ref="A43:A60"/>
    <mergeCell ref="B43:B48"/>
    <mergeCell ref="C43:C45"/>
    <mergeCell ref="C46:C48"/>
    <mergeCell ref="B49:B54"/>
    <mergeCell ref="C49:C51"/>
    <mergeCell ref="C52:C54"/>
    <mergeCell ref="B55:B60"/>
    <mergeCell ref="C28:C30"/>
    <mergeCell ref="B31:B36"/>
    <mergeCell ref="C31:C33"/>
    <mergeCell ref="C34:C36"/>
    <mergeCell ref="B37:B42"/>
    <mergeCell ref="C37:C39"/>
    <mergeCell ref="C40:C42"/>
    <mergeCell ref="B19:B24"/>
    <mergeCell ref="C19:C21"/>
    <mergeCell ref="C22:C24"/>
    <mergeCell ref="A25:A42"/>
    <mergeCell ref="B25:B30"/>
    <mergeCell ref="C25:C27"/>
    <mergeCell ref="A5:D5"/>
    <mergeCell ref="A7:A24"/>
    <mergeCell ref="B7:B12"/>
    <mergeCell ref="C7:C9"/>
    <mergeCell ref="C10:C12"/>
    <mergeCell ref="B13:B18"/>
    <mergeCell ref="C13:C15"/>
    <mergeCell ref="C16:C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91783-D4CD-6E4A-B140-9ADEB4F75915}">
  <dimension ref="A1:F114"/>
  <sheetViews>
    <sheetView zoomScaleNormal="100" workbookViewId="0">
      <selection activeCell="F7" sqref="F7"/>
    </sheetView>
  </sheetViews>
  <sheetFormatPr baseColWidth="10" defaultRowHeight="16"/>
  <cols>
    <col min="1" max="1" width="17.33203125" customWidth="1"/>
    <col min="3" max="3" width="22.1640625" customWidth="1"/>
    <col min="4" max="4" width="18.5" style="13" customWidth="1"/>
    <col min="5" max="5" width="11.83203125" style="5" customWidth="1"/>
    <col min="6" max="6" width="15.33203125" style="11" customWidth="1"/>
  </cols>
  <sheetData>
    <row r="1" spans="1:6">
      <c r="A1" s="3" t="s">
        <v>1</v>
      </c>
      <c r="B1" s="3" t="s">
        <v>27</v>
      </c>
      <c r="C1" s="2"/>
      <c r="D1" s="13" t="s">
        <v>12</v>
      </c>
    </row>
    <row r="2" spans="1:6">
      <c r="A2" s="3" t="s">
        <v>2</v>
      </c>
      <c r="B2" s="2" t="s">
        <v>3</v>
      </c>
      <c r="C2" s="2"/>
    </row>
    <row r="3" spans="1:6">
      <c r="A3" s="3" t="s">
        <v>17</v>
      </c>
      <c r="B3" s="2" t="s">
        <v>18</v>
      </c>
      <c r="C3" s="2"/>
    </row>
    <row r="5" spans="1:6">
      <c r="A5" s="14" t="s">
        <v>0</v>
      </c>
      <c r="B5" s="14"/>
      <c r="C5" s="14"/>
      <c r="D5" s="14"/>
      <c r="E5" s="6"/>
    </row>
    <row r="6" spans="1:6" s="1" customFormat="1">
      <c r="A6" s="1" t="s">
        <v>5</v>
      </c>
      <c r="B6" s="1" t="s">
        <v>4</v>
      </c>
      <c r="C6" s="1" t="s">
        <v>15</v>
      </c>
      <c r="D6" s="13" t="s">
        <v>16</v>
      </c>
      <c r="E6" s="5" t="s">
        <v>7</v>
      </c>
      <c r="F6" s="11" t="s">
        <v>19</v>
      </c>
    </row>
    <row r="7" spans="1:6">
      <c r="A7" s="16" t="s">
        <v>6</v>
      </c>
      <c r="B7" s="15">
        <v>1</v>
      </c>
      <c r="C7" s="15">
        <v>1</v>
      </c>
      <c r="D7" s="13">
        <v>1</v>
      </c>
      <c r="E7" s="5">
        <v>18000000</v>
      </c>
      <c r="F7" s="12">
        <f>LOG(E7)</f>
        <v>7.2552725051033065</v>
      </c>
    </row>
    <row r="8" spans="1:6">
      <c r="A8" s="16"/>
      <c r="B8" s="15"/>
      <c r="C8" s="15"/>
      <c r="D8" s="13">
        <v>2</v>
      </c>
      <c r="E8" s="5">
        <v>16000000</v>
      </c>
      <c r="F8" s="12">
        <f t="shared" ref="F8:F71" si="0">LOG(E8)</f>
        <v>7.204119982655925</v>
      </c>
    </row>
    <row r="9" spans="1:6">
      <c r="A9" s="16"/>
      <c r="B9" s="15"/>
      <c r="C9" s="15"/>
      <c r="D9" s="13">
        <v>3</v>
      </c>
      <c r="E9" s="5">
        <v>14000000</v>
      </c>
      <c r="F9" s="12">
        <f t="shared" si="0"/>
        <v>7.1461280356782382</v>
      </c>
    </row>
    <row r="10" spans="1:6">
      <c r="A10" s="16"/>
      <c r="B10" s="15"/>
      <c r="C10" s="15">
        <v>2</v>
      </c>
      <c r="D10" s="13">
        <v>1</v>
      </c>
      <c r="E10" s="5">
        <v>12000000</v>
      </c>
      <c r="F10" s="12">
        <f t="shared" si="0"/>
        <v>7.0791812460476251</v>
      </c>
    </row>
    <row r="11" spans="1:6">
      <c r="A11" s="16"/>
      <c r="B11" s="15"/>
      <c r="C11" s="15"/>
      <c r="D11" s="13">
        <v>2</v>
      </c>
      <c r="E11" s="5">
        <v>6000000</v>
      </c>
      <c r="F11" s="12">
        <f t="shared" si="0"/>
        <v>6.7781512503836439</v>
      </c>
    </row>
    <row r="12" spans="1:6">
      <c r="A12" s="16"/>
      <c r="B12" s="15"/>
      <c r="C12" s="15"/>
      <c r="D12" s="13">
        <v>3</v>
      </c>
      <c r="E12" s="5">
        <v>4000000</v>
      </c>
      <c r="F12" s="12">
        <f t="shared" si="0"/>
        <v>6.6020599913279625</v>
      </c>
    </row>
    <row r="13" spans="1:6">
      <c r="A13" s="16"/>
      <c r="B13" s="15">
        <v>2</v>
      </c>
      <c r="C13" s="15">
        <v>1</v>
      </c>
      <c r="D13" s="13">
        <v>1</v>
      </c>
      <c r="E13" s="5">
        <v>14000000</v>
      </c>
      <c r="F13" s="12">
        <f t="shared" si="0"/>
        <v>7.1461280356782382</v>
      </c>
    </row>
    <row r="14" spans="1:6">
      <c r="A14" s="16"/>
      <c r="B14" s="15"/>
      <c r="C14" s="15"/>
      <c r="D14" s="13">
        <v>2</v>
      </c>
      <c r="E14" s="5">
        <v>16000000</v>
      </c>
      <c r="F14" s="12">
        <f t="shared" si="0"/>
        <v>7.204119982655925</v>
      </c>
    </row>
    <row r="15" spans="1:6">
      <c r="A15" s="16"/>
      <c r="B15" s="15"/>
      <c r="C15" s="15"/>
      <c r="D15" s="13">
        <v>3</v>
      </c>
      <c r="E15" s="5">
        <v>12000000</v>
      </c>
      <c r="F15" s="12">
        <f t="shared" si="0"/>
        <v>7.0791812460476251</v>
      </c>
    </row>
    <row r="16" spans="1:6">
      <c r="A16" s="16"/>
      <c r="B16" s="15"/>
      <c r="C16" s="15">
        <v>2</v>
      </c>
      <c r="D16" s="13">
        <v>1</v>
      </c>
      <c r="E16" s="5">
        <v>18000000</v>
      </c>
      <c r="F16" s="12">
        <f t="shared" si="0"/>
        <v>7.2552725051033065</v>
      </c>
    </row>
    <row r="17" spans="1:6">
      <c r="A17" s="16"/>
      <c r="B17" s="15"/>
      <c r="C17" s="15"/>
      <c r="D17" s="13">
        <v>2</v>
      </c>
      <c r="E17" s="5">
        <v>10000000</v>
      </c>
      <c r="F17" s="12">
        <f t="shared" si="0"/>
        <v>7</v>
      </c>
    </row>
    <row r="18" spans="1:6">
      <c r="A18" s="16"/>
      <c r="B18" s="15"/>
      <c r="C18" s="15"/>
      <c r="D18" s="13">
        <v>3</v>
      </c>
      <c r="E18" s="5">
        <v>16000000</v>
      </c>
      <c r="F18" s="12">
        <f t="shared" si="0"/>
        <v>7.204119982655925</v>
      </c>
    </row>
    <row r="19" spans="1:6">
      <c r="A19" s="16"/>
      <c r="B19" s="15">
        <v>3</v>
      </c>
      <c r="C19" s="15">
        <v>1</v>
      </c>
      <c r="D19" s="13">
        <v>1</v>
      </c>
      <c r="E19" s="5">
        <v>6000000</v>
      </c>
      <c r="F19" s="12">
        <f t="shared" si="0"/>
        <v>6.7781512503836439</v>
      </c>
    </row>
    <row r="20" spans="1:6">
      <c r="A20" s="16"/>
      <c r="B20" s="15"/>
      <c r="C20" s="15"/>
      <c r="D20" s="13">
        <v>2</v>
      </c>
      <c r="E20" s="5">
        <v>10000000</v>
      </c>
      <c r="F20" s="12">
        <f t="shared" si="0"/>
        <v>7</v>
      </c>
    </row>
    <row r="21" spans="1:6">
      <c r="A21" s="16"/>
      <c r="B21" s="15"/>
      <c r="C21" s="15"/>
      <c r="D21" s="13">
        <v>3</v>
      </c>
      <c r="E21" s="5">
        <v>8000000</v>
      </c>
      <c r="F21" s="12">
        <f t="shared" si="0"/>
        <v>6.9030899869919438</v>
      </c>
    </row>
    <row r="22" spans="1:6">
      <c r="A22" s="16"/>
      <c r="B22" s="15"/>
      <c r="C22" s="15">
        <v>2</v>
      </c>
      <c r="D22" s="13">
        <v>1</v>
      </c>
      <c r="E22" s="5">
        <v>6000000</v>
      </c>
      <c r="F22" s="12">
        <f t="shared" si="0"/>
        <v>6.7781512503836439</v>
      </c>
    </row>
    <row r="23" spans="1:6">
      <c r="A23" s="16"/>
      <c r="B23" s="15"/>
      <c r="C23" s="15"/>
      <c r="D23" s="13">
        <v>2</v>
      </c>
      <c r="E23" s="5">
        <v>8000000</v>
      </c>
      <c r="F23" s="12">
        <f t="shared" si="0"/>
        <v>6.9030899869919438</v>
      </c>
    </row>
    <row r="24" spans="1:6">
      <c r="A24" s="16"/>
      <c r="B24" s="15"/>
      <c r="C24" s="15"/>
      <c r="D24" s="13">
        <v>3</v>
      </c>
      <c r="E24" s="5">
        <v>12000000</v>
      </c>
      <c r="F24" s="12">
        <f t="shared" si="0"/>
        <v>7.0791812460476251</v>
      </c>
    </row>
    <row r="25" spans="1:6">
      <c r="A25" s="17" t="s">
        <v>8</v>
      </c>
      <c r="B25" s="15">
        <v>1</v>
      </c>
      <c r="C25" s="15">
        <v>1</v>
      </c>
      <c r="D25" s="13">
        <v>1</v>
      </c>
      <c r="E25" s="5">
        <v>5600000</v>
      </c>
      <c r="F25" s="12">
        <f t="shared" si="0"/>
        <v>6.7481880270062007</v>
      </c>
    </row>
    <row r="26" spans="1:6">
      <c r="A26" s="17"/>
      <c r="B26" s="15"/>
      <c r="C26" s="15"/>
      <c r="D26" s="13">
        <v>2</v>
      </c>
      <c r="E26" s="5">
        <v>5400000</v>
      </c>
      <c r="F26" s="12">
        <f t="shared" si="0"/>
        <v>6.7323937598229682</v>
      </c>
    </row>
    <row r="27" spans="1:6">
      <c r="A27" s="17"/>
      <c r="B27" s="15"/>
      <c r="C27" s="15"/>
      <c r="D27" s="13">
        <v>3</v>
      </c>
      <c r="E27" s="5">
        <v>5600000</v>
      </c>
      <c r="F27" s="12">
        <f t="shared" si="0"/>
        <v>6.7481880270062007</v>
      </c>
    </row>
    <row r="28" spans="1:6">
      <c r="A28" s="17"/>
      <c r="B28" s="15"/>
      <c r="C28" s="15">
        <v>2</v>
      </c>
      <c r="D28" s="13">
        <v>1</v>
      </c>
      <c r="E28" s="5">
        <v>5000000</v>
      </c>
      <c r="F28" s="12">
        <f t="shared" si="0"/>
        <v>6.6989700043360187</v>
      </c>
    </row>
    <row r="29" spans="1:6">
      <c r="A29" s="17"/>
      <c r="B29" s="15"/>
      <c r="C29" s="15"/>
      <c r="D29" s="13">
        <v>2</v>
      </c>
      <c r="E29" s="5">
        <v>5800000</v>
      </c>
      <c r="F29" s="12">
        <f t="shared" si="0"/>
        <v>6.7634279935629369</v>
      </c>
    </row>
    <row r="30" spans="1:6">
      <c r="A30" s="17"/>
      <c r="B30" s="15"/>
      <c r="C30" s="15"/>
      <c r="D30" s="13">
        <v>3</v>
      </c>
      <c r="E30" s="5">
        <v>5600000</v>
      </c>
      <c r="F30" s="12">
        <f t="shared" si="0"/>
        <v>6.7481880270062007</v>
      </c>
    </row>
    <row r="31" spans="1:6">
      <c r="A31" s="17"/>
      <c r="B31" s="15">
        <v>2</v>
      </c>
      <c r="C31" s="15">
        <v>1</v>
      </c>
      <c r="D31" s="13">
        <v>1</v>
      </c>
      <c r="E31" s="5">
        <v>10000000</v>
      </c>
      <c r="F31" s="12">
        <f t="shared" si="0"/>
        <v>7</v>
      </c>
    </row>
    <row r="32" spans="1:6">
      <c r="A32" s="17"/>
      <c r="B32" s="15"/>
      <c r="C32" s="15"/>
      <c r="D32" s="13">
        <v>2</v>
      </c>
      <c r="E32" s="5">
        <v>4000000</v>
      </c>
      <c r="F32" s="12">
        <f t="shared" si="0"/>
        <v>6.6020599913279625</v>
      </c>
    </row>
    <row r="33" spans="1:6">
      <c r="A33" s="17"/>
      <c r="B33" s="15"/>
      <c r="C33" s="15"/>
      <c r="D33" s="13">
        <v>3</v>
      </c>
      <c r="E33" s="5">
        <v>8000000</v>
      </c>
      <c r="F33" s="12">
        <f t="shared" si="0"/>
        <v>6.9030899869919438</v>
      </c>
    </row>
    <row r="34" spans="1:6">
      <c r="A34" s="17"/>
      <c r="B34" s="15"/>
      <c r="C34" s="15">
        <v>2</v>
      </c>
      <c r="D34" s="13">
        <v>1</v>
      </c>
      <c r="E34" s="5">
        <v>8000000</v>
      </c>
      <c r="F34" s="12">
        <f t="shared" si="0"/>
        <v>6.9030899869919438</v>
      </c>
    </row>
    <row r="35" spans="1:6">
      <c r="A35" s="17"/>
      <c r="B35" s="15"/>
      <c r="C35" s="15"/>
      <c r="D35" s="13">
        <v>2</v>
      </c>
      <c r="E35" s="5">
        <v>6000000</v>
      </c>
      <c r="F35" s="12">
        <f t="shared" si="0"/>
        <v>6.7781512503836439</v>
      </c>
    </row>
    <row r="36" spans="1:6">
      <c r="A36" s="17"/>
      <c r="B36" s="15"/>
      <c r="C36" s="15"/>
      <c r="D36" s="13">
        <v>3</v>
      </c>
      <c r="E36" s="5">
        <v>4000000</v>
      </c>
      <c r="F36" s="12">
        <f t="shared" si="0"/>
        <v>6.6020599913279625</v>
      </c>
    </row>
    <row r="37" spans="1:6">
      <c r="A37" s="17"/>
      <c r="B37" s="15">
        <v>3</v>
      </c>
      <c r="C37" s="15">
        <v>1</v>
      </c>
      <c r="D37" s="13">
        <v>1</v>
      </c>
      <c r="E37" s="5">
        <v>3800000</v>
      </c>
      <c r="F37" s="12">
        <f t="shared" si="0"/>
        <v>6.5797835966168101</v>
      </c>
    </row>
    <row r="38" spans="1:6">
      <c r="A38" s="17"/>
      <c r="B38" s="15"/>
      <c r="C38" s="15"/>
      <c r="D38" s="13">
        <v>2</v>
      </c>
      <c r="E38" s="5">
        <v>3000000</v>
      </c>
      <c r="F38" s="12">
        <f t="shared" si="0"/>
        <v>6.4771212547196626</v>
      </c>
    </row>
    <row r="39" spans="1:6">
      <c r="A39" s="17"/>
      <c r="B39" s="15"/>
      <c r="C39" s="15"/>
      <c r="D39" s="13">
        <v>3</v>
      </c>
      <c r="E39" s="5">
        <v>2800000</v>
      </c>
      <c r="F39" s="12">
        <f t="shared" si="0"/>
        <v>6.4471580313422194</v>
      </c>
    </row>
    <row r="40" spans="1:6">
      <c r="A40" s="17"/>
      <c r="B40" s="15"/>
      <c r="C40" s="15">
        <v>2</v>
      </c>
      <c r="D40" s="13">
        <v>1</v>
      </c>
      <c r="E40" s="5">
        <v>3600000</v>
      </c>
      <c r="F40" s="12">
        <f t="shared" si="0"/>
        <v>6.5563025007672868</v>
      </c>
    </row>
    <row r="41" spans="1:6">
      <c r="A41" s="17"/>
      <c r="B41" s="15"/>
      <c r="C41" s="15"/>
      <c r="D41" s="13">
        <v>2</v>
      </c>
      <c r="E41" s="5">
        <v>3200000</v>
      </c>
      <c r="F41" s="12">
        <f t="shared" si="0"/>
        <v>6.5051499783199063</v>
      </c>
    </row>
    <row r="42" spans="1:6">
      <c r="A42" s="17"/>
      <c r="B42" s="15"/>
      <c r="C42" s="15"/>
      <c r="D42" s="13">
        <v>3</v>
      </c>
      <c r="E42" s="5">
        <v>3800000</v>
      </c>
      <c r="F42" s="12">
        <f t="shared" si="0"/>
        <v>6.5797835966168101</v>
      </c>
    </row>
    <row r="43" spans="1:6">
      <c r="A43" s="18" t="s">
        <v>9</v>
      </c>
      <c r="B43" s="15">
        <v>1</v>
      </c>
      <c r="C43" s="15">
        <v>1</v>
      </c>
      <c r="D43" s="13">
        <v>1</v>
      </c>
      <c r="E43" s="5">
        <v>30000000</v>
      </c>
      <c r="F43" s="12">
        <f t="shared" si="0"/>
        <v>7.4771212547196626</v>
      </c>
    </row>
    <row r="44" spans="1:6">
      <c r="A44" s="18"/>
      <c r="B44" s="15"/>
      <c r="C44" s="15"/>
      <c r="D44" s="13">
        <v>2</v>
      </c>
      <c r="E44" s="5">
        <v>20000000</v>
      </c>
      <c r="F44" s="12">
        <f t="shared" si="0"/>
        <v>7.3010299956639813</v>
      </c>
    </row>
    <row r="45" spans="1:6">
      <c r="A45" s="18"/>
      <c r="B45" s="15"/>
      <c r="C45" s="15"/>
      <c r="D45" s="13">
        <v>3</v>
      </c>
      <c r="E45" s="5">
        <v>28000000</v>
      </c>
      <c r="F45" s="12">
        <f t="shared" si="0"/>
        <v>7.4471580313422194</v>
      </c>
    </row>
    <row r="46" spans="1:6">
      <c r="A46" s="18"/>
      <c r="B46" s="15"/>
      <c r="C46" s="15">
        <v>2</v>
      </c>
      <c r="D46" s="13">
        <v>1</v>
      </c>
      <c r="E46" s="5">
        <v>38000000</v>
      </c>
      <c r="F46" s="12">
        <f t="shared" si="0"/>
        <v>7.5797835966168101</v>
      </c>
    </row>
    <row r="47" spans="1:6">
      <c r="A47" s="18"/>
      <c r="B47" s="15"/>
      <c r="C47" s="15"/>
      <c r="D47" s="13">
        <v>2</v>
      </c>
      <c r="E47" s="5">
        <v>36000000</v>
      </c>
      <c r="F47" s="12">
        <f t="shared" si="0"/>
        <v>7.5563025007672868</v>
      </c>
    </row>
    <row r="48" spans="1:6">
      <c r="A48" s="18"/>
      <c r="B48" s="15"/>
      <c r="C48" s="15"/>
      <c r="D48" s="13">
        <v>3</v>
      </c>
      <c r="E48" s="5">
        <v>28000000</v>
      </c>
      <c r="F48" s="12">
        <f t="shared" si="0"/>
        <v>7.4471580313422194</v>
      </c>
    </row>
    <row r="49" spans="1:6">
      <c r="A49" s="18"/>
      <c r="B49" s="15">
        <v>2</v>
      </c>
      <c r="C49" s="15">
        <v>1</v>
      </c>
      <c r="D49" s="13">
        <v>1</v>
      </c>
      <c r="E49" s="5">
        <v>38000000</v>
      </c>
      <c r="F49" s="12">
        <f t="shared" si="0"/>
        <v>7.5797835966168101</v>
      </c>
    </row>
    <row r="50" spans="1:6">
      <c r="A50" s="18"/>
      <c r="B50" s="15"/>
      <c r="C50" s="15"/>
      <c r="D50" s="13">
        <v>2</v>
      </c>
      <c r="E50" s="5">
        <v>28000000</v>
      </c>
      <c r="F50" s="12">
        <f t="shared" si="0"/>
        <v>7.4471580313422194</v>
      </c>
    </row>
    <row r="51" spans="1:6">
      <c r="A51" s="18"/>
      <c r="B51" s="15"/>
      <c r="C51" s="15"/>
      <c r="D51" s="13">
        <v>3</v>
      </c>
      <c r="E51" s="5">
        <v>40000000</v>
      </c>
      <c r="F51" s="12">
        <f t="shared" si="0"/>
        <v>7.6020599913279625</v>
      </c>
    </row>
    <row r="52" spans="1:6">
      <c r="A52" s="18"/>
      <c r="B52" s="15"/>
      <c r="C52" s="15">
        <v>2</v>
      </c>
      <c r="D52" s="13">
        <v>1</v>
      </c>
      <c r="E52" s="5">
        <v>34000000</v>
      </c>
      <c r="F52" s="12">
        <f t="shared" si="0"/>
        <v>7.5314789170422554</v>
      </c>
    </row>
    <row r="53" spans="1:6">
      <c r="A53" s="18"/>
      <c r="B53" s="15"/>
      <c r="C53" s="15"/>
      <c r="D53" s="13">
        <v>2</v>
      </c>
      <c r="E53" s="5">
        <v>20000000</v>
      </c>
      <c r="F53" s="12">
        <f t="shared" si="0"/>
        <v>7.3010299956639813</v>
      </c>
    </row>
    <row r="54" spans="1:6">
      <c r="A54" s="18"/>
      <c r="B54" s="15"/>
      <c r="C54" s="15"/>
      <c r="D54" s="13">
        <v>3</v>
      </c>
      <c r="E54" s="5">
        <v>36000000</v>
      </c>
      <c r="F54" s="12">
        <f t="shared" si="0"/>
        <v>7.5563025007672868</v>
      </c>
    </row>
    <row r="55" spans="1:6">
      <c r="A55" s="18"/>
      <c r="B55" s="15">
        <v>3</v>
      </c>
      <c r="C55" s="15">
        <v>1</v>
      </c>
      <c r="D55" s="13">
        <v>1</v>
      </c>
      <c r="E55" s="5">
        <v>12000000</v>
      </c>
      <c r="F55" s="12">
        <f t="shared" si="0"/>
        <v>7.0791812460476251</v>
      </c>
    </row>
    <row r="56" spans="1:6">
      <c r="A56" s="18"/>
      <c r="B56" s="15"/>
      <c r="C56" s="15"/>
      <c r="D56" s="13">
        <v>2</v>
      </c>
      <c r="E56" s="5">
        <v>10000000</v>
      </c>
      <c r="F56" s="12">
        <f t="shared" si="0"/>
        <v>7</v>
      </c>
    </row>
    <row r="57" spans="1:6">
      <c r="A57" s="18"/>
      <c r="B57" s="15"/>
      <c r="C57" s="15"/>
      <c r="D57" s="13">
        <v>3</v>
      </c>
      <c r="E57" s="5">
        <v>6000000</v>
      </c>
      <c r="F57" s="12">
        <f t="shared" si="0"/>
        <v>6.7781512503836439</v>
      </c>
    </row>
    <row r="58" spans="1:6">
      <c r="A58" s="18"/>
      <c r="B58" s="15"/>
      <c r="C58" s="15">
        <v>2</v>
      </c>
      <c r="D58" s="13">
        <v>1</v>
      </c>
      <c r="E58" s="5">
        <v>14000000</v>
      </c>
      <c r="F58" s="12">
        <f t="shared" si="0"/>
        <v>7.1461280356782382</v>
      </c>
    </row>
    <row r="59" spans="1:6">
      <c r="A59" s="18"/>
      <c r="B59" s="15"/>
      <c r="C59" s="15"/>
      <c r="D59" s="13">
        <v>2</v>
      </c>
      <c r="E59" s="5">
        <v>16000000</v>
      </c>
      <c r="F59" s="12">
        <f t="shared" si="0"/>
        <v>7.204119982655925</v>
      </c>
    </row>
    <row r="60" spans="1:6">
      <c r="A60" s="18"/>
      <c r="B60" s="15"/>
      <c r="C60" s="15"/>
      <c r="D60" s="13">
        <v>3</v>
      </c>
      <c r="E60" s="5">
        <v>12000000</v>
      </c>
      <c r="F60" s="12">
        <f t="shared" si="0"/>
        <v>7.0791812460476251</v>
      </c>
    </row>
    <row r="61" spans="1:6">
      <c r="A61" s="19" t="s">
        <v>10</v>
      </c>
      <c r="B61" s="15">
        <v>1</v>
      </c>
      <c r="C61" s="15">
        <v>1</v>
      </c>
      <c r="D61" s="13">
        <v>1</v>
      </c>
      <c r="E61" s="9">
        <v>6000000</v>
      </c>
      <c r="F61" s="12">
        <f t="shared" si="0"/>
        <v>6.7781512503836439</v>
      </c>
    </row>
    <row r="62" spans="1:6">
      <c r="A62" s="19"/>
      <c r="B62" s="15"/>
      <c r="C62" s="15"/>
      <c r="D62" s="13">
        <v>2</v>
      </c>
      <c r="E62" s="9">
        <v>6000000</v>
      </c>
      <c r="F62" s="12">
        <f t="shared" si="0"/>
        <v>6.7781512503836439</v>
      </c>
    </row>
    <row r="63" spans="1:6">
      <c r="A63" s="19"/>
      <c r="B63" s="15"/>
      <c r="C63" s="15"/>
      <c r="D63" s="13">
        <v>3</v>
      </c>
      <c r="E63" s="9">
        <v>4000000</v>
      </c>
      <c r="F63" s="12">
        <f t="shared" si="0"/>
        <v>6.6020599913279625</v>
      </c>
    </row>
    <row r="64" spans="1:6">
      <c r="A64" s="19"/>
      <c r="B64" s="15"/>
      <c r="C64" s="15">
        <v>2</v>
      </c>
      <c r="D64" s="13">
        <v>1</v>
      </c>
      <c r="E64" s="10">
        <v>6000000</v>
      </c>
      <c r="F64" s="12">
        <f t="shared" si="0"/>
        <v>6.7781512503836439</v>
      </c>
    </row>
    <row r="65" spans="1:6">
      <c r="A65" s="19"/>
      <c r="B65" s="15"/>
      <c r="C65" s="15"/>
      <c r="D65" s="13">
        <v>2</v>
      </c>
      <c r="E65" s="10">
        <v>4000000</v>
      </c>
      <c r="F65" s="12">
        <f t="shared" si="0"/>
        <v>6.6020599913279625</v>
      </c>
    </row>
    <row r="66" spans="1:6">
      <c r="A66" s="19"/>
      <c r="B66" s="15"/>
      <c r="C66" s="15"/>
      <c r="D66" s="13">
        <v>3</v>
      </c>
      <c r="E66" s="10">
        <v>6000000</v>
      </c>
      <c r="F66" s="12">
        <f t="shared" si="0"/>
        <v>6.7781512503836439</v>
      </c>
    </row>
    <row r="67" spans="1:6">
      <c r="A67" s="19"/>
      <c r="B67" s="15">
        <v>2</v>
      </c>
      <c r="C67" s="15">
        <v>1</v>
      </c>
      <c r="D67" s="13">
        <v>1</v>
      </c>
      <c r="E67" s="5">
        <v>5200000</v>
      </c>
      <c r="F67" s="12">
        <f t="shared" si="0"/>
        <v>6.7160033436347994</v>
      </c>
    </row>
    <row r="68" spans="1:6">
      <c r="A68" s="19"/>
      <c r="B68" s="15"/>
      <c r="C68" s="15"/>
      <c r="D68" s="13">
        <v>2</v>
      </c>
      <c r="E68" s="5">
        <v>5800000</v>
      </c>
      <c r="F68" s="12">
        <f t="shared" si="0"/>
        <v>6.7634279935629369</v>
      </c>
    </row>
    <row r="69" spans="1:6">
      <c r="A69" s="19"/>
      <c r="B69" s="15"/>
      <c r="C69" s="15"/>
      <c r="D69" s="13">
        <v>3</v>
      </c>
      <c r="E69" s="5">
        <v>4600000</v>
      </c>
      <c r="F69" s="12">
        <f t="shared" si="0"/>
        <v>6.6627578316815743</v>
      </c>
    </row>
    <row r="70" spans="1:6">
      <c r="A70" s="19"/>
      <c r="B70" s="15"/>
      <c r="C70" s="15">
        <v>2</v>
      </c>
      <c r="D70" s="13">
        <v>1</v>
      </c>
      <c r="E70" s="5">
        <v>4800000</v>
      </c>
      <c r="F70" s="12">
        <f t="shared" si="0"/>
        <v>6.6812412373755876</v>
      </c>
    </row>
    <row r="71" spans="1:6">
      <c r="A71" s="19"/>
      <c r="B71" s="15"/>
      <c r="C71" s="15"/>
      <c r="D71" s="13">
        <v>2</v>
      </c>
      <c r="E71" s="5">
        <v>5200000</v>
      </c>
      <c r="F71" s="12">
        <f t="shared" si="0"/>
        <v>6.7160033436347994</v>
      </c>
    </row>
    <row r="72" spans="1:6">
      <c r="A72" s="19"/>
      <c r="B72" s="15"/>
      <c r="C72" s="15"/>
      <c r="D72" s="13">
        <v>3</v>
      </c>
      <c r="E72" s="5">
        <v>4600000</v>
      </c>
      <c r="F72" s="12">
        <f t="shared" ref="F72:F114" si="1">LOG(E72)</f>
        <v>6.6627578316815743</v>
      </c>
    </row>
    <row r="73" spans="1:6">
      <c r="A73" s="19"/>
      <c r="B73" s="15">
        <v>3</v>
      </c>
      <c r="C73" s="15">
        <v>1</v>
      </c>
      <c r="D73" s="13">
        <v>1</v>
      </c>
      <c r="E73" s="8">
        <v>2400000</v>
      </c>
      <c r="F73" s="12">
        <f t="shared" si="1"/>
        <v>6.3802112417116064</v>
      </c>
    </row>
    <row r="74" spans="1:6">
      <c r="A74" s="19"/>
      <c r="B74" s="15"/>
      <c r="C74" s="15"/>
      <c r="D74" s="13">
        <v>2</v>
      </c>
      <c r="E74" s="8">
        <v>3000000</v>
      </c>
      <c r="F74" s="12">
        <f t="shared" si="1"/>
        <v>6.4771212547196626</v>
      </c>
    </row>
    <row r="75" spans="1:6">
      <c r="A75" s="19"/>
      <c r="B75" s="15"/>
      <c r="C75" s="15"/>
      <c r="D75" s="13">
        <v>3</v>
      </c>
      <c r="E75" s="8">
        <v>2400000</v>
      </c>
      <c r="F75" s="12">
        <f t="shared" si="1"/>
        <v>6.3802112417116064</v>
      </c>
    </row>
    <row r="76" spans="1:6">
      <c r="A76" s="19"/>
      <c r="B76" s="15"/>
      <c r="C76" s="15">
        <v>2</v>
      </c>
      <c r="D76" s="13">
        <v>1</v>
      </c>
      <c r="E76" s="8">
        <v>2800000</v>
      </c>
      <c r="F76" s="12">
        <f t="shared" si="1"/>
        <v>6.4471580313422194</v>
      </c>
    </row>
    <row r="77" spans="1:6">
      <c r="A77" s="19"/>
      <c r="B77" s="15"/>
      <c r="C77" s="15"/>
      <c r="D77" s="13">
        <v>2</v>
      </c>
      <c r="E77" s="8">
        <v>3200000</v>
      </c>
      <c r="F77" s="12">
        <f t="shared" si="1"/>
        <v>6.5051499783199063</v>
      </c>
    </row>
    <row r="78" spans="1:6">
      <c r="A78" s="19"/>
      <c r="B78" s="15"/>
      <c r="C78" s="15"/>
      <c r="D78" s="13">
        <v>3</v>
      </c>
      <c r="E78" s="8">
        <v>3800000</v>
      </c>
      <c r="F78" s="12">
        <f t="shared" si="1"/>
        <v>6.5797835966168101</v>
      </c>
    </row>
    <row r="79" spans="1:6">
      <c r="A79" s="20" t="s">
        <v>13</v>
      </c>
      <c r="B79" s="15">
        <v>1</v>
      </c>
      <c r="C79" s="15">
        <v>1</v>
      </c>
      <c r="D79" s="13">
        <v>1</v>
      </c>
      <c r="E79" s="5">
        <v>32000000</v>
      </c>
      <c r="F79" s="12">
        <f t="shared" si="1"/>
        <v>7.5051499783199063</v>
      </c>
    </row>
    <row r="80" spans="1:6">
      <c r="A80" s="20"/>
      <c r="B80" s="15"/>
      <c r="C80" s="15"/>
      <c r="D80" s="13">
        <v>2</v>
      </c>
      <c r="E80" s="5">
        <v>38000000</v>
      </c>
      <c r="F80" s="12">
        <f t="shared" si="1"/>
        <v>7.5797835966168101</v>
      </c>
    </row>
    <row r="81" spans="1:6">
      <c r="A81" s="20"/>
      <c r="B81" s="15"/>
      <c r="C81" s="15"/>
      <c r="D81" s="13">
        <v>3</v>
      </c>
      <c r="E81" s="5">
        <v>40000000</v>
      </c>
      <c r="F81" s="12">
        <f t="shared" si="1"/>
        <v>7.6020599913279625</v>
      </c>
    </row>
    <row r="82" spans="1:6">
      <c r="A82" s="20"/>
      <c r="B82" s="15"/>
      <c r="C82" s="15">
        <v>2</v>
      </c>
      <c r="D82" s="13">
        <v>1</v>
      </c>
      <c r="E82" s="5">
        <v>36000000</v>
      </c>
      <c r="F82" s="12">
        <f t="shared" si="1"/>
        <v>7.5563025007672868</v>
      </c>
    </row>
    <row r="83" spans="1:6">
      <c r="A83" s="20"/>
      <c r="B83" s="15"/>
      <c r="C83" s="15"/>
      <c r="D83" s="13">
        <v>2</v>
      </c>
      <c r="E83" s="5">
        <v>36000000</v>
      </c>
      <c r="F83" s="12">
        <f t="shared" si="1"/>
        <v>7.5563025007672868</v>
      </c>
    </row>
    <row r="84" spans="1:6">
      <c r="A84" s="20"/>
      <c r="B84" s="15"/>
      <c r="C84" s="15"/>
      <c r="D84" s="13">
        <v>3</v>
      </c>
      <c r="E84" s="5">
        <v>50000000</v>
      </c>
      <c r="F84" s="12">
        <f t="shared" si="1"/>
        <v>7.6989700043360187</v>
      </c>
    </row>
    <row r="85" spans="1:6">
      <c r="A85" s="20"/>
      <c r="B85" s="15">
        <v>2</v>
      </c>
      <c r="C85" s="15">
        <v>1</v>
      </c>
      <c r="D85" s="13">
        <v>1</v>
      </c>
      <c r="E85" s="9">
        <v>24000000</v>
      </c>
      <c r="F85" s="12">
        <f t="shared" si="1"/>
        <v>7.3802112417116064</v>
      </c>
    </row>
    <row r="86" spans="1:6">
      <c r="A86" s="20"/>
      <c r="B86" s="15"/>
      <c r="C86" s="15"/>
      <c r="D86" s="13">
        <v>2</v>
      </c>
      <c r="E86" s="9">
        <v>22000000</v>
      </c>
      <c r="F86" s="12">
        <f t="shared" si="1"/>
        <v>7.3424226808222066</v>
      </c>
    </row>
    <row r="87" spans="1:6">
      <c r="A87" s="20"/>
      <c r="B87" s="15"/>
      <c r="C87" s="15"/>
      <c r="D87" s="13">
        <v>3</v>
      </c>
      <c r="E87" s="9">
        <v>20000000</v>
      </c>
      <c r="F87" s="12">
        <f t="shared" si="1"/>
        <v>7.3010299956639813</v>
      </c>
    </row>
    <row r="88" spans="1:6">
      <c r="A88" s="20"/>
      <c r="B88" s="15"/>
      <c r="C88" s="15">
        <v>2</v>
      </c>
      <c r="D88" s="13">
        <v>1</v>
      </c>
      <c r="E88" s="10">
        <v>38000000</v>
      </c>
      <c r="F88" s="12">
        <f t="shared" si="1"/>
        <v>7.5797835966168101</v>
      </c>
    </row>
    <row r="89" spans="1:6">
      <c r="A89" s="20"/>
      <c r="B89" s="15"/>
      <c r="C89" s="15"/>
      <c r="D89" s="13">
        <v>2</v>
      </c>
      <c r="E89" s="10">
        <v>42000000</v>
      </c>
      <c r="F89" s="12">
        <f t="shared" si="1"/>
        <v>7.6232492903979008</v>
      </c>
    </row>
    <row r="90" spans="1:6">
      <c r="A90" s="20"/>
      <c r="B90" s="15"/>
      <c r="C90" s="15"/>
      <c r="D90" s="13">
        <v>3</v>
      </c>
      <c r="E90" s="10">
        <v>24000000</v>
      </c>
      <c r="F90" s="12">
        <f t="shared" si="1"/>
        <v>7.3802112417116064</v>
      </c>
    </row>
    <row r="91" spans="1:6">
      <c r="A91" s="20"/>
      <c r="B91" s="15">
        <v>3</v>
      </c>
      <c r="C91" s="15">
        <v>1</v>
      </c>
      <c r="D91" s="13">
        <v>1</v>
      </c>
      <c r="E91" s="5">
        <v>32000000</v>
      </c>
      <c r="F91" s="12">
        <f t="shared" si="1"/>
        <v>7.5051499783199063</v>
      </c>
    </row>
    <row r="92" spans="1:6">
      <c r="A92" s="20"/>
      <c r="B92" s="15"/>
      <c r="C92" s="15"/>
      <c r="D92" s="13">
        <v>2</v>
      </c>
      <c r="E92" s="5">
        <v>36000000</v>
      </c>
      <c r="F92" s="12">
        <f t="shared" si="1"/>
        <v>7.5563025007672868</v>
      </c>
    </row>
    <row r="93" spans="1:6">
      <c r="A93" s="20"/>
      <c r="B93" s="15"/>
      <c r="C93" s="15"/>
      <c r="D93" s="13">
        <v>3</v>
      </c>
      <c r="E93" s="5">
        <v>28000000</v>
      </c>
      <c r="F93" s="12">
        <f t="shared" si="1"/>
        <v>7.4471580313422194</v>
      </c>
    </row>
    <row r="94" spans="1:6">
      <c r="A94" s="20"/>
      <c r="B94" s="15"/>
      <c r="C94" s="15">
        <v>2</v>
      </c>
      <c r="D94" s="13">
        <v>1</v>
      </c>
      <c r="E94" s="5">
        <v>34000000</v>
      </c>
      <c r="F94" s="12">
        <f t="shared" si="1"/>
        <v>7.5314789170422554</v>
      </c>
    </row>
    <row r="95" spans="1:6">
      <c r="A95" s="20"/>
      <c r="B95" s="15"/>
      <c r="C95" s="15"/>
      <c r="D95" s="13">
        <v>2</v>
      </c>
      <c r="E95" s="5">
        <v>36000000</v>
      </c>
      <c r="F95" s="12">
        <f t="shared" si="1"/>
        <v>7.5563025007672868</v>
      </c>
    </row>
    <row r="96" spans="1:6">
      <c r="A96" s="20"/>
      <c r="B96" s="15"/>
      <c r="C96" s="15"/>
      <c r="D96" s="13">
        <v>3</v>
      </c>
      <c r="E96" s="5">
        <v>32000000</v>
      </c>
      <c r="F96" s="12">
        <f t="shared" si="1"/>
        <v>7.5051499783199063</v>
      </c>
    </row>
    <row r="97" spans="1:6">
      <c r="A97" s="21" t="s">
        <v>14</v>
      </c>
      <c r="B97" s="15">
        <v>1</v>
      </c>
      <c r="C97" s="15">
        <v>1</v>
      </c>
      <c r="D97" s="13">
        <v>1</v>
      </c>
      <c r="E97" s="5">
        <v>6000000</v>
      </c>
      <c r="F97" s="12">
        <f t="shared" si="1"/>
        <v>6.7781512503836439</v>
      </c>
    </row>
    <row r="98" spans="1:6">
      <c r="A98" s="21"/>
      <c r="B98" s="15"/>
      <c r="C98" s="15"/>
      <c r="D98" s="13">
        <v>2</v>
      </c>
      <c r="E98" s="5">
        <v>2000000</v>
      </c>
      <c r="F98" s="12">
        <f t="shared" si="1"/>
        <v>6.3010299956639813</v>
      </c>
    </row>
    <row r="99" spans="1:6">
      <c r="A99" s="21"/>
      <c r="B99" s="15"/>
      <c r="C99" s="15"/>
      <c r="D99" s="13">
        <v>3</v>
      </c>
      <c r="E99" s="5">
        <v>4000000</v>
      </c>
      <c r="F99" s="12">
        <f t="shared" si="1"/>
        <v>6.6020599913279625</v>
      </c>
    </row>
    <row r="100" spans="1:6">
      <c r="A100" s="21"/>
      <c r="B100" s="15"/>
      <c r="C100" s="15">
        <v>2</v>
      </c>
      <c r="D100" s="13">
        <v>1</v>
      </c>
      <c r="E100" s="5">
        <v>4000000</v>
      </c>
      <c r="F100" s="12">
        <f t="shared" si="1"/>
        <v>6.6020599913279625</v>
      </c>
    </row>
    <row r="101" spans="1:6">
      <c r="A101" s="21"/>
      <c r="B101" s="15"/>
      <c r="C101" s="15"/>
      <c r="D101" s="13">
        <v>2</v>
      </c>
      <c r="E101" s="5">
        <v>2000000</v>
      </c>
      <c r="F101" s="12">
        <f t="shared" si="1"/>
        <v>6.3010299956639813</v>
      </c>
    </row>
    <row r="102" spans="1:6">
      <c r="A102" s="21"/>
      <c r="B102" s="15"/>
      <c r="C102" s="15"/>
      <c r="D102" s="13">
        <v>3</v>
      </c>
      <c r="E102" s="5">
        <v>4000000</v>
      </c>
      <c r="F102" s="12">
        <f t="shared" si="1"/>
        <v>6.6020599913279625</v>
      </c>
    </row>
    <row r="103" spans="1:6">
      <c r="A103" s="21"/>
      <c r="B103" s="15">
        <v>2</v>
      </c>
      <c r="C103" s="15">
        <v>1</v>
      </c>
      <c r="D103" s="13">
        <v>1</v>
      </c>
      <c r="E103" s="5">
        <v>2400000</v>
      </c>
      <c r="F103" s="12">
        <f t="shared" si="1"/>
        <v>6.3802112417116064</v>
      </c>
    </row>
    <row r="104" spans="1:6">
      <c r="A104" s="21"/>
      <c r="B104" s="15"/>
      <c r="C104" s="15"/>
      <c r="D104" s="13">
        <v>2</v>
      </c>
      <c r="E104" s="5">
        <v>2400000</v>
      </c>
      <c r="F104" s="12">
        <f t="shared" si="1"/>
        <v>6.3802112417116064</v>
      </c>
    </row>
    <row r="105" spans="1:6">
      <c r="A105" s="21"/>
      <c r="B105" s="15"/>
      <c r="C105" s="15"/>
      <c r="D105" s="13">
        <v>3</v>
      </c>
      <c r="E105" s="5">
        <v>2400000</v>
      </c>
      <c r="F105" s="12">
        <f t="shared" si="1"/>
        <v>6.3802112417116064</v>
      </c>
    </row>
    <row r="106" spans="1:6">
      <c r="A106" s="21"/>
      <c r="B106" s="15"/>
      <c r="C106" s="15">
        <v>2</v>
      </c>
      <c r="D106" s="13">
        <v>1</v>
      </c>
      <c r="E106" s="5">
        <v>2200000</v>
      </c>
      <c r="F106" s="12">
        <f t="shared" si="1"/>
        <v>6.3424226808222066</v>
      </c>
    </row>
    <row r="107" spans="1:6">
      <c r="A107" s="21"/>
      <c r="B107" s="15"/>
      <c r="C107" s="15"/>
      <c r="D107" s="13">
        <v>2</v>
      </c>
      <c r="E107" s="5">
        <v>2400000</v>
      </c>
      <c r="F107" s="12">
        <f t="shared" si="1"/>
        <v>6.3802112417116064</v>
      </c>
    </row>
    <row r="108" spans="1:6">
      <c r="A108" s="21"/>
      <c r="B108" s="15"/>
      <c r="C108" s="15"/>
      <c r="D108" s="13">
        <v>3</v>
      </c>
      <c r="E108" s="5">
        <v>1800000</v>
      </c>
      <c r="F108" s="12">
        <f t="shared" si="1"/>
        <v>6.2552725051033065</v>
      </c>
    </row>
    <row r="109" spans="1:6">
      <c r="A109" s="21"/>
      <c r="B109" s="15">
        <v>3</v>
      </c>
      <c r="C109" s="15">
        <v>1</v>
      </c>
      <c r="D109" s="13">
        <v>1</v>
      </c>
      <c r="E109" s="5">
        <v>2600000</v>
      </c>
      <c r="F109" s="12">
        <f t="shared" si="1"/>
        <v>6.4149733479708182</v>
      </c>
    </row>
    <row r="110" spans="1:6">
      <c r="A110" s="21"/>
      <c r="B110" s="15"/>
      <c r="C110" s="15"/>
      <c r="D110" s="13">
        <v>2</v>
      </c>
      <c r="E110" s="5">
        <v>2400000</v>
      </c>
      <c r="F110" s="12">
        <f t="shared" si="1"/>
        <v>6.3802112417116064</v>
      </c>
    </row>
    <row r="111" spans="1:6">
      <c r="A111" s="21"/>
      <c r="B111" s="15"/>
      <c r="C111" s="15"/>
      <c r="D111" s="13">
        <v>3</v>
      </c>
      <c r="E111" s="5">
        <v>2400000</v>
      </c>
      <c r="F111" s="12">
        <f t="shared" si="1"/>
        <v>6.3802112417116064</v>
      </c>
    </row>
    <row r="112" spans="1:6">
      <c r="A112" s="21"/>
      <c r="B112" s="15"/>
      <c r="C112" s="15">
        <v>2</v>
      </c>
      <c r="D112" s="13">
        <v>1</v>
      </c>
      <c r="E112" s="5">
        <v>2800000</v>
      </c>
      <c r="F112" s="12">
        <f t="shared" si="1"/>
        <v>6.4471580313422194</v>
      </c>
    </row>
    <row r="113" spans="1:6">
      <c r="A113" s="21"/>
      <c r="B113" s="15"/>
      <c r="C113" s="15"/>
      <c r="D113" s="13">
        <v>2</v>
      </c>
      <c r="E113" s="5">
        <v>3200000</v>
      </c>
      <c r="F113" s="12">
        <f t="shared" si="1"/>
        <v>6.5051499783199063</v>
      </c>
    </row>
    <row r="114" spans="1:6">
      <c r="A114" s="21"/>
      <c r="B114" s="15"/>
      <c r="C114" s="15"/>
      <c r="D114" s="13">
        <v>3</v>
      </c>
      <c r="E114" s="5">
        <v>2400000</v>
      </c>
      <c r="F114" s="12">
        <f t="shared" si="1"/>
        <v>6.3802112417116064</v>
      </c>
    </row>
  </sheetData>
  <mergeCells count="61">
    <mergeCell ref="A97:A114"/>
    <mergeCell ref="B97:B102"/>
    <mergeCell ref="C97:C99"/>
    <mergeCell ref="C100:C102"/>
    <mergeCell ref="B103:B108"/>
    <mergeCell ref="C103:C105"/>
    <mergeCell ref="C106:C108"/>
    <mergeCell ref="B109:B114"/>
    <mergeCell ref="C109:C111"/>
    <mergeCell ref="C82:C84"/>
    <mergeCell ref="B85:B90"/>
    <mergeCell ref="C85:C87"/>
    <mergeCell ref="C88:C90"/>
    <mergeCell ref="B91:B96"/>
    <mergeCell ref="C91:C93"/>
    <mergeCell ref="C94:C96"/>
    <mergeCell ref="C112:C114"/>
    <mergeCell ref="B73:B78"/>
    <mergeCell ref="C73:C75"/>
    <mergeCell ref="C76:C78"/>
    <mergeCell ref="A79:A96"/>
    <mergeCell ref="B79:B84"/>
    <mergeCell ref="C79:C81"/>
    <mergeCell ref="C55:C57"/>
    <mergeCell ref="C58:C60"/>
    <mergeCell ref="A61:A78"/>
    <mergeCell ref="B61:B66"/>
    <mergeCell ref="C61:C63"/>
    <mergeCell ref="C64:C66"/>
    <mergeCell ref="B67:B72"/>
    <mergeCell ref="C67:C69"/>
    <mergeCell ref="C70:C72"/>
    <mergeCell ref="A43:A60"/>
    <mergeCell ref="B43:B48"/>
    <mergeCell ref="C43:C45"/>
    <mergeCell ref="C46:C48"/>
    <mergeCell ref="B49:B54"/>
    <mergeCell ref="C49:C51"/>
    <mergeCell ref="C52:C54"/>
    <mergeCell ref="B55:B60"/>
    <mergeCell ref="C28:C30"/>
    <mergeCell ref="B31:B36"/>
    <mergeCell ref="C31:C33"/>
    <mergeCell ref="C34:C36"/>
    <mergeCell ref="B37:B42"/>
    <mergeCell ref="C37:C39"/>
    <mergeCell ref="C40:C42"/>
    <mergeCell ref="B19:B24"/>
    <mergeCell ref="C19:C21"/>
    <mergeCell ref="C22:C24"/>
    <mergeCell ref="A25:A42"/>
    <mergeCell ref="B25:B30"/>
    <mergeCell ref="C25:C27"/>
    <mergeCell ref="A5:D5"/>
    <mergeCell ref="A7:A24"/>
    <mergeCell ref="B7:B12"/>
    <mergeCell ref="C7:C9"/>
    <mergeCell ref="C10:C12"/>
    <mergeCell ref="B13:B18"/>
    <mergeCell ref="C13:C15"/>
    <mergeCell ref="C16:C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C1A34-E5E9-A54C-803C-19DE8B8B0F9D}">
  <dimension ref="A1:F114"/>
  <sheetViews>
    <sheetView zoomScaleNormal="100" workbookViewId="0">
      <selection activeCell="A7" sqref="A7:A24"/>
    </sheetView>
  </sheetViews>
  <sheetFormatPr baseColWidth="10" defaultRowHeight="16"/>
  <cols>
    <col min="1" max="1" width="17.33203125" customWidth="1"/>
    <col min="3" max="3" width="22.1640625" customWidth="1"/>
    <col min="4" max="4" width="18.5" style="13" customWidth="1"/>
    <col min="5" max="5" width="11.83203125" style="5" customWidth="1"/>
    <col min="6" max="6" width="15.33203125" style="11" customWidth="1"/>
  </cols>
  <sheetData>
    <row r="1" spans="1:6">
      <c r="A1" s="3" t="s">
        <v>1</v>
      </c>
      <c r="B1" s="3" t="s">
        <v>28</v>
      </c>
      <c r="C1" s="2"/>
      <c r="D1" s="13" t="s">
        <v>12</v>
      </c>
    </row>
    <row r="2" spans="1:6">
      <c r="A2" s="3" t="s">
        <v>2</v>
      </c>
      <c r="B2" s="2" t="s">
        <v>3</v>
      </c>
      <c r="C2" s="2"/>
    </row>
    <row r="3" spans="1:6">
      <c r="A3" s="3" t="s">
        <v>17</v>
      </c>
      <c r="B3" s="2" t="s">
        <v>18</v>
      </c>
      <c r="C3" s="2"/>
    </row>
    <row r="5" spans="1:6">
      <c r="A5" s="14" t="s">
        <v>0</v>
      </c>
      <c r="B5" s="14"/>
      <c r="C5" s="14"/>
      <c r="D5" s="14"/>
      <c r="E5" s="6"/>
    </row>
    <row r="6" spans="1:6" s="1" customFormat="1">
      <c r="A6" s="1" t="s">
        <v>5</v>
      </c>
      <c r="B6" s="1" t="s">
        <v>4</v>
      </c>
      <c r="C6" s="1" t="s">
        <v>15</v>
      </c>
      <c r="D6" s="13" t="s">
        <v>16</v>
      </c>
      <c r="E6" s="5" t="s">
        <v>7</v>
      </c>
      <c r="F6" s="11" t="s">
        <v>19</v>
      </c>
    </row>
    <row r="7" spans="1:6">
      <c r="A7" s="16" t="s">
        <v>6</v>
      </c>
      <c r="B7" s="15">
        <v>1</v>
      </c>
      <c r="C7" s="15">
        <v>1</v>
      </c>
      <c r="D7" s="13">
        <v>1</v>
      </c>
      <c r="E7" s="5">
        <v>8000000</v>
      </c>
      <c r="F7" s="12">
        <f>LOG(E7)</f>
        <v>6.9030899869919438</v>
      </c>
    </row>
    <row r="8" spans="1:6">
      <c r="A8" s="16"/>
      <c r="B8" s="15"/>
      <c r="C8" s="15"/>
      <c r="D8" s="13">
        <v>2</v>
      </c>
      <c r="E8" s="5">
        <v>6000000</v>
      </c>
      <c r="F8" s="12">
        <f t="shared" ref="F8:F71" si="0">LOG(E8)</f>
        <v>6.7781512503836439</v>
      </c>
    </row>
    <row r="9" spans="1:6">
      <c r="A9" s="16"/>
      <c r="B9" s="15"/>
      <c r="C9" s="15"/>
      <c r="D9" s="13">
        <v>3</v>
      </c>
      <c r="E9" s="5">
        <v>8000000</v>
      </c>
      <c r="F9" s="12">
        <f t="shared" si="0"/>
        <v>6.9030899869919438</v>
      </c>
    </row>
    <row r="10" spans="1:6">
      <c r="A10" s="16"/>
      <c r="B10" s="15"/>
      <c r="C10" s="15">
        <v>2</v>
      </c>
      <c r="D10" s="13">
        <v>1</v>
      </c>
      <c r="E10" s="5">
        <v>14000000</v>
      </c>
      <c r="F10" s="12">
        <f t="shared" si="0"/>
        <v>7.1461280356782382</v>
      </c>
    </row>
    <row r="11" spans="1:6">
      <c r="A11" s="16"/>
      <c r="B11" s="15"/>
      <c r="C11" s="15"/>
      <c r="D11" s="13">
        <v>2</v>
      </c>
      <c r="E11" s="5">
        <v>8000000</v>
      </c>
      <c r="F11" s="12">
        <f t="shared" si="0"/>
        <v>6.9030899869919438</v>
      </c>
    </row>
    <row r="12" spans="1:6">
      <c r="A12" s="16"/>
      <c r="B12" s="15"/>
      <c r="C12" s="15"/>
      <c r="D12" s="13">
        <v>3</v>
      </c>
      <c r="E12" s="5">
        <v>12000000</v>
      </c>
      <c r="F12" s="12">
        <f t="shared" si="0"/>
        <v>7.0791812460476251</v>
      </c>
    </row>
    <row r="13" spans="1:6">
      <c r="A13" s="16"/>
      <c r="B13" s="15">
        <v>2</v>
      </c>
      <c r="C13" s="15">
        <v>1</v>
      </c>
      <c r="D13" s="13">
        <v>1</v>
      </c>
      <c r="E13" s="5">
        <v>6000000</v>
      </c>
      <c r="F13" s="12">
        <f t="shared" si="0"/>
        <v>6.7781512503836439</v>
      </c>
    </row>
    <row r="14" spans="1:6">
      <c r="A14" s="16"/>
      <c r="B14" s="15"/>
      <c r="C14" s="15"/>
      <c r="D14" s="13">
        <v>2</v>
      </c>
      <c r="E14" s="5">
        <v>10000000</v>
      </c>
      <c r="F14" s="12">
        <f t="shared" si="0"/>
        <v>7</v>
      </c>
    </row>
    <row r="15" spans="1:6">
      <c r="A15" s="16"/>
      <c r="B15" s="15"/>
      <c r="C15" s="15"/>
      <c r="D15" s="13">
        <v>3</v>
      </c>
      <c r="E15" s="5">
        <v>8000000</v>
      </c>
      <c r="F15" s="12">
        <f t="shared" si="0"/>
        <v>6.9030899869919438</v>
      </c>
    </row>
    <row r="16" spans="1:6">
      <c r="A16" s="16"/>
      <c r="B16" s="15"/>
      <c r="C16" s="15">
        <v>2</v>
      </c>
      <c r="D16" s="13">
        <v>1</v>
      </c>
      <c r="E16" s="5">
        <v>14000000</v>
      </c>
      <c r="F16" s="12">
        <f t="shared" si="0"/>
        <v>7.1461280356782382</v>
      </c>
    </row>
    <row r="17" spans="1:6">
      <c r="A17" s="16"/>
      <c r="B17" s="15"/>
      <c r="C17" s="15"/>
      <c r="D17" s="13">
        <v>2</v>
      </c>
      <c r="E17" s="5">
        <v>12000000</v>
      </c>
      <c r="F17" s="12">
        <f t="shared" si="0"/>
        <v>7.0791812460476251</v>
      </c>
    </row>
    <row r="18" spans="1:6">
      <c r="A18" s="16"/>
      <c r="B18" s="15"/>
      <c r="C18" s="15"/>
      <c r="D18" s="13">
        <v>3</v>
      </c>
      <c r="E18" s="5">
        <v>16000000</v>
      </c>
      <c r="F18" s="12">
        <f t="shared" si="0"/>
        <v>7.204119982655925</v>
      </c>
    </row>
    <row r="19" spans="1:6">
      <c r="A19" s="16"/>
      <c r="B19" s="15">
        <v>3</v>
      </c>
      <c r="C19" s="15">
        <v>1</v>
      </c>
      <c r="D19" s="13">
        <v>1</v>
      </c>
      <c r="E19" s="5">
        <v>18000000</v>
      </c>
      <c r="F19" s="12">
        <f t="shared" si="0"/>
        <v>7.2552725051033065</v>
      </c>
    </row>
    <row r="20" spans="1:6">
      <c r="A20" s="16"/>
      <c r="B20" s="15"/>
      <c r="C20" s="15"/>
      <c r="D20" s="13">
        <v>2</v>
      </c>
      <c r="E20" s="5">
        <v>10000000</v>
      </c>
      <c r="F20" s="12">
        <f t="shared" si="0"/>
        <v>7</v>
      </c>
    </row>
    <row r="21" spans="1:6">
      <c r="A21" s="16"/>
      <c r="B21" s="15"/>
      <c r="C21" s="15"/>
      <c r="D21" s="13">
        <v>3</v>
      </c>
      <c r="E21" s="5">
        <v>18000000</v>
      </c>
      <c r="F21" s="12">
        <f t="shared" si="0"/>
        <v>7.2552725051033065</v>
      </c>
    </row>
    <row r="22" spans="1:6">
      <c r="A22" s="16"/>
      <c r="B22" s="15"/>
      <c r="C22" s="15">
        <v>2</v>
      </c>
      <c r="D22" s="13">
        <v>1</v>
      </c>
      <c r="E22" s="5">
        <v>24000000</v>
      </c>
      <c r="F22" s="12">
        <f t="shared" si="0"/>
        <v>7.3802112417116064</v>
      </c>
    </row>
    <row r="23" spans="1:6">
      <c r="A23" s="16"/>
      <c r="B23" s="15"/>
      <c r="C23" s="15"/>
      <c r="D23" s="13">
        <v>2</v>
      </c>
      <c r="E23" s="5">
        <v>14000000</v>
      </c>
      <c r="F23" s="12">
        <f t="shared" si="0"/>
        <v>7.1461280356782382</v>
      </c>
    </row>
    <row r="24" spans="1:6">
      <c r="A24" s="16"/>
      <c r="B24" s="15"/>
      <c r="C24" s="15"/>
      <c r="D24" s="13">
        <v>3</v>
      </c>
      <c r="E24" s="5">
        <v>12000000</v>
      </c>
      <c r="F24" s="12">
        <f t="shared" si="0"/>
        <v>7.0791812460476251</v>
      </c>
    </row>
    <row r="25" spans="1:6">
      <c r="A25" s="17" t="s">
        <v>8</v>
      </c>
      <c r="B25" s="15">
        <v>1</v>
      </c>
      <c r="C25" s="15">
        <v>1</v>
      </c>
      <c r="D25" s="13">
        <v>1</v>
      </c>
      <c r="E25" s="5">
        <v>5600000</v>
      </c>
      <c r="F25" s="12">
        <f t="shared" si="0"/>
        <v>6.7481880270062007</v>
      </c>
    </row>
    <row r="26" spans="1:6">
      <c r="A26" s="17"/>
      <c r="B26" s="15"/>
      <c r="C26" s="15"/>
      <c r="D26" s="13">
        <v>2</v>
      </c>
      <c r="E26" s="5">
        <v>4400000</v>
      </c>
      <c r="F26" s="12">
        <f t="shared" si="0"/>
        <v>6.6434526764861879</v>
      </c>
    </row>
    <row r="27" spans="1:6">
      <c r="A27" s="17"/>
      <c r="B27" s="15"/>
      <c r="C27" s="15"/>
      <c r="D27" s="13">
        <v>3</v>
      </c>
      <c r="E27" s="5">
        <v>4200000</v>
      </c>
      <c r="F27" s="12">
        <f t="shared" si="0"/>
        <v>6.6232492903979008</v>
      </c>
    </row>
    <row r="28" spans="1:6">
      <c r="A28" s="17"/>
      <c r="B28" s="15"/>
      <c r="C28" s="15">
        <v>2</v>
      </c>
      <c r="D28" s="13">
        <v>1</v>
      </c>
      <c r="E28" s="5">
        <v>5000000</v>
      </c>
      <c r="F28" s="12">
        <f t="shared" si="0"/>
        <v>6.6989700043360187</v>
      </c>
    </row>
    <row r="29" spans="1:6">
      <c r="A29" s="17"/>
      <c r="B29" s="15"/>
      <c r="C29" s="15"/>
      <c r="D29" s="13">
        <v>2</v>
      </c>
      <c r="E29" s="5">
        <v>5000000</v>
      </c>
      <c r="F29" s="12">
        <f t="shared" si="0"/>
        <v>6.6989700043360187</v>
      </c>
    </row>
    <row r="30" spans="1:6">
      <c r="A30" s="17"/>
      <c r="B30" s="15"/>
      <c r="C30" s="15"/>
      <c r="D30" s="13">
        <v>3</v>
      </c>
      <c r="E30" s="5">
        <v>4800000</v>
      </c>
      <c r="F30" s="12">
        <f t="shared" si="0"/>
        <v>6.6812412373755876</v>
      </c>
    </row>
    <row r="31" spans="1:6">
      <c r="A31" s="17"/>
      <c r="B31" s="15">
        <v>2</v>
      </c>
      <c r="C31" s="15">
        <v>1</v>
      </c>
      <c r="D31" s="13">
        <v>1</v>
      </c>
      <c r="E31" s="5">
        <v>2000000</v>
      </c>
      <c r="F31" s="12">
        <f t="shared" si="0"/>
        <v>6.3010299956639813</v>
      </c>
    </row>
    <row r="32" spans="1:6">
      <c r="A32" s="17"/>
      <c r="B32" s="15"/>
      <c r="C32" s="15"/>
      <c r="D32" s="13">
        <v>2</v>
      </c>
      <c r="E32" s="5">
        <v>2800000</v>
      </c>
      <c r="F32" s="12">
        <f t="shared" si="0"/>
        <v>6.4471580313422194</v>
      </c>
    </row>
    <row r="33" spans="1:6">
      <c r="A33" s="17"/>
      <c r="B33" s="15"/>
      <c r="C33" s="15"/>
      <c r="D33" s="13">
        <v>3</v>
      </c>
      <c r="E33" s="5">
        <v>3200000</v>
      </c>
      <c r="F33" s="12">
        <f t="shared" si="0"/>
        <v>6.5051499783199063</v>
      </c>
    </row>
    <row r="34" spans="1:6">
      <c r="A34" s="17"/>
      <c r="B34" s="15"/>
      <c r="C34" s="15">
        <v>2</v>
      </c>
      <c r="D34" s="13">
        <v>1</v>
      </c>
      <c r="E34" s="5">
        <v>2200000</v>
      </c>
      <c r="F34" s="12">
        <f t="shared" si="0"/>
        <v>6.3424226808222066</v>
      </c>
    </row>
    <row r="35" spans="1:6">
      <c r="A35" s="17"/>
      <c r="B35" s="15"/>
      <c r="C35" s="15"/>
      <c r="D35" s="13">
        <v>2</v>
      </c>
      <c r="E35" s="5">
        <v>2800000</v>
      </c>
      <c r="F35" s="12">
        <f t="shared" si="0"/>
        <v>6.4471580313422194</v>
      </c>
    </row>
    <row r="36" spans="1:6">
      <c r="A36" s="17"/>
      <c r="B36" s="15"/>
      <c r="C36" s="15"/>
      <c r="D36" s="13">
        <v>3</v>
      </c>
      <c r="E36" s="5">
        <v>2800000</v>
      </c>
      <c r="F36" s="12">
        <f t="shared" si="0"/>
        <v>6.4471580313422194</v>
      </c>
    </row>
    <row r="37" spans="1:6">
      <c r="A37" s="17"/>
      <c r="B37" s="15">
        <v>3</v>
      </c>
      <c r="C37" s="15">
        <v>1</v>
      </c>
      <c r="D37" s="13">
        <v>1</v>
      </c>
      <c r="E37" s="5">
        <v>5600000</v>
      </c>
      <c r="F37" s="12">
        <f t="shared" si="0"/>
        <v>6.7481880270062007</v>
      </c>
    </row>
    <row r="38" spans="1:6">
      <c r="A38" s="17"/>
      <c r="B38" s="15"/>
      <c r="C38" s="15"/>
      <c r="D38" s="13">
        <v>2</v>
      </c>
      <c r="E38" s="5">
        <v>4600000</v>
      </c>
      <c r="F38" s="12">
        <f t="shared" si="0"/>
        <v>6.6627578316815743</v>
      </c>
    </row>
    <row r="39" spans="1:6">
      <c r="A39" s="17"/>
      <c r="B39" s="15"/>
      <c r="C39" s="15"/>
      <c r="D39" s="13">
        <v>3</v>
      </c>
      <c r="E39" s="5">
        <v>5200000</v>
      </c>
      <c r="F39" s="12">
        <f t="shared" si="0"/>
        <v>6.7160033436347994</v>
      </c>
    </row>
    <row r="40" spans="1:6">
      <c r="A40" s="17"/>
      <c r="B40" s="15"/>
      <c r="C40" s="15">
        <v>2</v>
      </c>
      <c r="D40" s="13">
        <v>1</v>
      </c>
      <c r="E40" s="5">
        <v>4000000</v>
      </c>
      <c r="F40" s="12">
        <f t="shared" si="0"/>
        <v>6.6020599913279625</v>
      </c>
    </row>
    <row r="41" spans="1:6">
      <c r="A41" s="17"/>
      <c r="B41" s="15"/>
      <c r="C41" s="15"/>
      <c r="D41" s="13">
        <v>2</v>
      </c>
      <c r="E41" s="5">
        <v>4800000</v>
      </c>
      <c r="F41" s="12">
        <f t="shared" si="0"/>
        <v>6.6812412373755876</v>
      </c>
    </row>
    <row r="42" spans="1:6">
      <c r="A42" s="17"/>
      <c r="B42" s="15"/>
      <c r="C42" s="15"/>
      <c r="D42" s="13">
        <v>3</v>
      </c>
      <c r="E42" s="5">
        <v>5000000</v>
      </c>
      <c r="F42" s="12">
        <f t="shared" si="0"/>
        <v>6.6989700043360187</v>
      </c>
    </row>
    <row r="43" spans="1:6">
      <c r="A43" s="18" t="s">
        <v>9</v>
      </c>
      <c r="B43" s="15">
        <v>1</v>
      </c>
      <c r="C43" s="15">
        <v>1</v>
      </c>
      <c r="D43" s="13">
        <v>1</v>
      </c>
      <c r="E43" s="5">
        <v>16000000</v>
      </c>
      <c r="F43" s="12">
        <f t="shared" si="0"/>
        <v>7.204119982655925</v>
      </c>
    </row>
    <row r="44" spans="1:6">
      <c r="A44" s="18"/>
      <c r="B44" s="15"/>
      <c r="C44" s="15"/>
      <c r="D44" s="13">
        <v>2</v>
      </c>
      <c r="E44" s="5">
        <v>16000000</v>
      </c>
      <c r="F44" s="12">
        <f t="shared" si="0"/>
        <v>7.204119982655925</v>
      </c>
    </row>
    <row r="45" spans="1:6">
      <c r="A45" s="18"/>
      <c r="B45" s="15"/>
      <c r="C45" s="15"/>
      <c r="D45" s="13">
        <v>3</v>
      </c>
      <c r="E45" s="5">
        <v>20000000</v>
      </c>
      <c r="F45" s="12">
        <f t="shared" si="0"/>
        <v>7.3010299956639813</v>
      </c>
    </row>
    <row r="46" spans="1:6">
      <c r="A46" s="18"/>
      <c r="B46" s="15"/>
      <c r="C46" s="15">
        <v>2</v>
      </c>
      <c r="D46" s="13">
        <v>1</v>
      </c>
      <c r="E46" s="5">
        <v>8000000</v>
      </c>
      <c r="F46" s="12">
        <f t="shared" si="0"/>
        <v>6.9030899869919438</v>
      </c>
    </row>
    <row r="47" spans="1:6">
      <c r="A47" s="18"/>
      <c r="B47" s="15"/>
      <c r="C47" s="15"/>
      <c r="D47" s="13">
        <v>2</v>
      </c>
      <c r="E47" s="5">
        <v>16000000</v>
      </c>
      <c r="F47" s="12">
        <f t="shared" si="0"/>
        <v>7.204119982655925</v>
      </c>
    </row>
    <row r="48" spans="1:6">
      <c r="A48" s="18"/>
      <c r="B48" s="15"/>
      <c r="C48" s="15"/>
      <c r="D48" s="13">
        <v>3</v>
      </c>
      <c r="E48" s="5">
        <v>12000000</v>
      </c>
      <c r="F48" s="12">
        <f t="shared" si="0"/>
        <v>7.0791812460476251</v>
      </c>
    </row>
    <row r="49" spans="1:6">
      <c r="A49" s="18"/>
      <c r="B49" s="15">
        <v>2</v>
      </c>
      <c r="C49" s="15">
        <v>1</v>
      </c>
      <c r="D49" s="13">
        <v>1</v>
      </c>
      <c r="E49" s="5">
        <v>14000000</v>
      </c>
      <c r="F49" s="12">
        <f t="shared" si="0"/>
        <v>7.1461280356782382</v>
      </c>
    </row>
    <row r="50" spans="1:6">
      <c r="A50" s="18"/>
      <c r="B50" s="15"/>
      <c r="C50" s="15"/>
      <c r="D50" s="13">
        <v>2</v>
      </c>
      <c r="E50" s="5">
        <v>18000000</v>
      </c>
      <c r="F50" s="12">
        <f t="shared" si="0"/>
        <v>7.2552725051033065</v>
      </c>
    </row>
    <row r="51" spans="1:6">
      <c r="A51" s="18"/>
      <c r="B51" s="15"/>
      <c r="C51" s="15"/>
      <c r="D51" s="13">
        <v>3</v>
      </c>
      <c r="E51" s="5">
        <v>10000000</v>
      </c>
      <c r="F51" s="12">
        <f t="shared" si="0"/>
        <v>7</v>
      </c>
    </row>
    <row r="52" spans="1:6">
      <c r="A52" s="18"/>
      <c r="B52" s="15"/>
      <c r="C52" s="15">
        <v>2</v>
      </c>
      <c r="D52" s="13">
        <v>1</v>
      </c>
      <c r="E52" s="5">
        <v>10000000</v>
      </c>
      <c r="F52" s="12">
        <f t="shared" si="0"/>
        <v>7</v>
      </c>
    </row>
    <row r="53" spans="1:6">
      <c r="A53" s="18"/>
      <c r="B53" s="15"/>
      <c r="C53" s="15"/>
      <c r="D53" s="13">
        <v>2</v>
      </c>
      <c r="E53" s="5">
        <v>12000000</v>
      </c>
      <c r="F53" s="12">
        <f t="shared" si="0"/>
        <v>7.0791812460476251</v>
      </c>
    </row>
    <row r="54" spans="1:6">
      <c r="A54" s="18"/>
      <c r="B54" s="15"/>
      <c r="C54" s="15"/>
      <c r="D54" s="13">
        <v>3</v>
      </c>
      <c r="E54" s="5">
        <v>6000000</v>
      </c>
      <c r="F54" s="12">
        <f t="shared" si="0"/>
        <v>6.7781512503836439</v>
      </c>
    </row>
    <row r="55" spans="1:6">
      <c r="A55" s="18"/>
      <c r="B55" s="15">
        <v>3</v>
      </c>
      <c r="C55" s="15">
        <v>1</v>
      </c>
      <c r="D55" s="13">
        <v>1</v>
      </c>
      <c r="E55" s="5">
        <v>6000000</v>
      </c>
      <c r="F55" s="12">
        <f t="shared" si="0"/>
        <v>6.7781512503836439</v>
      </c>
    </row>
    <row r="56" spans="1:6">
      <c r="A56" s="18"/>
      <c r="B56" s="15"/>
      <c r="C56" s="15"/>
      <c r="D56" s="13">
        <v>2</v>
      </c>
      <c r="E56" s="5">
        <v>12000000</v>
      </c>
      <c r="F56" s="12">
        <f t="shared" si="0"/>
        <v>7.0791812460476251</v>
      </c>
    </row>
    <row r="57" spans="1:6">
      <c r="A57" s="18"/>
      <c r="B57" s="15"/>
      <c r="C57" s="15"/>
      <c r="D57" s="13">
        <v>3</v>
      </c>
      <c r="E57" s="5">
        <v>14000000</v>
      </c>
      <c r="F57" s="12">
        <f t="shared" si="0"/>
        <v>7.1461280356782382</v>
      </c>
    </row>
    <row r="58" spans="1:6">
      <c r="A58" s="18"/>
      <c r="B58" s="15"/>
      <c r="C58" s="15">
        <v>2</v>
      </c>
      <c r="D58" s="13">
        <v>1</v>
      </c>
      <c r="E58" s="5">
        <v>6000000</v>
      </c>
      <c r="F58" s="12">
        <f t="shared" si="0"/>
        <v>6.7781512503836439</v>
      </c>
    </row>
    <row r="59" spans="1:6">
      <c r="A59" s="18"/>
      <c r="B59" s="15"/>
      <c r="C59" s="15"/>
      <c r="D59" s="13">
        <v>2</v>
      </c>
      <c r="E59" s="5">
        <v>14000000</v>
      </c>
      <c r="F59" s="12">
        <f t="shared" si="0"/>
        <v>7.1461280356782382</v>
      </c>
    </row>
    <row r="60" spans="1:6">
      <c r="A60" s="18"/>
      <c r="B60" s="15"/>
      <c r="C60" s="15"/>
      <c r="D60" s="13">
        <v>3</v>
      </c>
      <c r="E60" s="5">
        <v>8000000</v>
      </c>
      <c r="F60" s="12">
        <f t="shared" si="0"/>
        <v>6.9030899869919438</v>
      </c>
    </row>
    <row r="61" spans="1:6">
      <c r="A61" s="19" t="s">
        <v>10</v>
      </c>
      <c r="B61" s="15">
        <v>1</v>
      </c>
      <c r="C61" s="15">
        <v>1</v>
      </c>
      <c r="D61" s="13">
        <v>1</v>
      </c>
      <c r="E61" s="9">
        <v>3600000</v>
      </c>
      <c r="F61" s="12">
        <f t="shared" si="0"/>
        <v>6.5563025007672868</v>
      </c>
    </row>
    <row r="62" spans="1:6">
      <c r="A62" s="19"/>
      <c r="B62" s="15"/>
      <c r="C62" s="15"/>
      <c r="D62" s="13">
        <v>2</v>
      </c>
      <c r="E62" s="9">
        <v>3800000</v>
      </c>
      <c r="F62" s="12">
        <f t="shared" si="0"/>
        <v>6.5797835966168101</v>
      </c>
    </row>
    <row r="63" spans="1:6">
      <c r="A63" s="19"/>
      <c r="B63" s="15"/>
      <c r="C63" s="15"/>
      <c r="D63" s="13">
        <v>3</v>
      </c>
      <c r="E63" s="9">
        <v>5000000</v>
      </c>
      <c r="F63" s="12">
        <f t="shared" si="0"/>
        <v>6.6989700043360187</v>
      </c>
    </row>
    <row r="64" spans="1:6">
      <c r="A64" s="19"/>
      <c r="B64" s="15"/>
      <c r="C64" s="15">
        <v>2</v>
      </c>
      <c r="D64" s="13">
        <v>1</v>
      </c>
      <c r="E64" s="10">
        <v>3400000</v>
      </c>
      <c r="F64" s="12">
        <f t="shared" si="0"/>
        <v>6.5314789170422554</v>
      </c>
    </row>
    <row r="65" spans="1:6">
      <c r="A65" s="19"/>
      <c r="B65" s="15"/>
      <c r="C65" s="15"/>
      <c r="D65" s="13">
        <v>2</v>
      </c>
      <c r="E65" s="10">
        <v>2800000</v>
      </c>
      <c r="F65" s="12">
        <f t="shared" si="0"/>
        <v>6.4471580313422194</v>
      </c>
    </row>
    <row r="66" spans="1:6">
      <c r="A66" s="19"/>
      <c r="B66" s="15"/>
      <c r="C66" s="15"/>
      <c r="D66" s="13">
        <v>3</v>
      </c>
      <c r="E66" s="10">
        <v>3400000</v>
      </c>
      <c r="F66" s="12">
        <f t="shared" si="0"/>
        <v>6.5314789170422554</v>
      </c>
    </row>
    <row r="67" spans="1:6">
      <c r="A67" s="19"/>
      <c r="B67" s="15">
        <v>2</v>
      </c>
      <c r="C67" s="15">
        <v>1</v>
      </c>
      <c r="D67" s="13">
        <v>1</v>
      </c>
      <c r="E67" s="5">
        <v>2400000</v>
      </c>
      <c r="F67" s="12">
        <f t="shared" si="0"/>
        <v>6.3802112417116064</v>
      </c>
    </row>
    <row r="68" spans="1:6">
      <c r="A68" s="19"/>
      <c r="B68" s="15"/>
      <c r="C68" s="15"/>
      <c r="D68" s="13">
        <v>2</v>
      </c>
      <c r="E68" s="5">
        <v>2600000</v>
      </c>
      <c r="F68" s="12">
        <f t="shared" si="0"/>
        <v>6.4149733479708182</v>
      </c>
    </row>
    <row r="69" spans="1:6">
      <c r="A69" s="19"/>
      <c r="B69" s="15"/>
      <c r="C69" s="15"/>
      <c r="D69" s="13">
        <v>3</v>
      </c>
      <c r="E69" s="5">
        <v>2400000</v>
      </c>
      <c r="F69" s="12">
        <f t="shared" si="0"/>
        <v>6.3802112417116064</v>
      </c>
    </row>
    <row r="70" spans="1:6">
      <c r="A70" s="19"/>
      <c r="B70" s="15"/>
      <c r="C70" s="15">
        <v>2</v>
      </c>
      <c r="D70" s="13">
        <v>1</v>
      </c>
      <c r="E70" s="5">
        <v>2400000</v>
      </c>
      <c r="F70" s="12">
        <f t="shared" si="0"/>
        <v>6.3802112417116064</v>
      </c>
    </row>
    <row r="71" spans="1:6">
      <c r="A71" s="19"/>
      <c r="B71" s="15"/>
      <c r="C71" s="15"/>
      <c r="D71" s="13">
        <v>2</v>
      </c>
      <c r="E71" s="5">
        <v>3200000</v>
      </c>
      <c r="F71" s="12">
        <f t="shared" si="0"/>
        <v>6.5051499783199063</v>
      </c>
    </row>
    <row r="72" spans="1:6">
      <c r="A72" s="19"/>
      <c r="B72" s="15"/>
      <c r="C72" s="15"/>
      <c r="D72" s="13">
        <v>3</v>
      </c>
      <c r="E72" s="5">
        <v>2800000</v>
      </c>
      <c r="F72" s="12">
        <f t="shared" ref="F72:F114" si="1">LOG(E72)</f>
        <v>6.4471580313422194</v>
      </c>
    </row>
    <row r="73" spans="1:6">
      <c r="A73" s="19"/>
      <c r="B73" s="15">
        <v>3</v>
      </c>
      <c r="C73" s="15">
        <v>1</v>
      </c>
      <c r="D73" s="13">
        <v>1</v>
      </c>
      <c r="E73" s="8">
        <v>2800000</v>
      </c>
      <c r="F73" s="12">
        <f t="shared" si="1"/>
        <v>6.4471580313422194</v>
      </c>
    </row>
    <row r="74" spans="1:6">
      <c r="A74" s="19"/>
      <c r="B74" s="15"/>
      <c r="C74" s="15"/>
      <c r="D74" s="13">
        <v>2</v>
      </c>
      <c r="E74" s="8">
        <v>3400000</v>
      </c>
      <c r="F74" s="12">
        <f t="shared" si="1"/>
        <v>6.5314789170422554</v>
      </c>
    </row>
    <row r="75" spans="1:6">
      <c r="A75" s="19"/>
      <c r="B75" s="15"/>
      <c r="C75" s="15"/>
      <c r="D75" s="13">
        <v>3</v>
      </c>
      <c r="E75" s="8">
        <v>3600000</v>
      </c>
      <c r="F75" s="12">
        <f t="shared" si="1"/>
        <v>6.5563025007672868</v>
      </c>
    </row>
    <row r="76" spans="1:6">
      <c r="A76" s="19"/>
      <c r="B76" s="15"/>
      <c r="C76" s="15">
        <v>2</v>
      </c>
      <c r="D76" s="13">
        <v>1</v>
      </c>
      <c r="E76" s="8">
        <v>2600000</v>
      </c>
      <c r="F76" s="12">
        <f t="shared" si="1"/>
        <v>6.4149733479708182</v>
      </c>
    </row>
    <row r="77" spans="1:6">
      <c r="A77" s="19"/>
      <c r="B77" s="15"/>
      <c r="C77" s="15"/>
      <c r="D77" s="13">
        <v>2</v>
      </c>
      <c r="E77" s="8">
        <v>3200000</v>
      </c>
      <c r="F77" s="12">
        <f t="shared" si="1"/>
        <v>6.5051499783199063</v>
      </c>
    </row>
    <row r="78" spans="1:6">
      <c r="A78" s="19"/>
      <c r="B78" s="15"/>
      <c r="C78" s="15"/>
      <c r="D78" s="13">
        <v>3</v>
      </c>
      <c r="E78" s="8">
        <v>2000000</v>
      </c>
      <c r="F78" s="12">
        <f t="shared" si="1"/>
        <v>6.3010299956639813</v>
      </c>
    </row>
    <row r="79" spans="1:6">
      <c r="A79" s="20" t="s">
        <v>13</v>
      </c>
      <c r="B79" s="15">
        <v>1</v>
      </c>
      <c r="C79" s="15">
        <v>1</v>
      </c>
      <c r="D79" s="13">
        <v>1</v>
      </c>
      <c r="E79" s="5">
        <v>28000000</v>
      </c>
      <c r="F79" s="12">
        <f t="shared" si="1"/>
        <v>7.4471580313422194</v>
      </c>
    </row>
    <row r="80" spans="1:6">
      <c r="A80" s="20"/>
      <c r="B80" s="15"/>
      <c r="C80" s="15"/>
      <c r="D80" s="13">
        <v>2</v>
      </c>
      <c r="E80" s="5">
        <v>30000000</v>
      </c>
      <c r="F80" s="12">
        <f t="shared" si="1"/>
        <v>7.4771212547196626</v>
      </c>
    </row>
    <row r="81" spans="1:6">
      <c r="A81" s="20"/>
      <c r="B81" s="15"/>
      <c r="C81" s="15"/>
      <c r="D81" s="13">
        <v>3</v>
      </c>
      <c r="E81" s="5">
        <v>30000000</v>
      </c>
      <c r="F81" s="12">
        <f t="shared" si="1"/>
        <v>7.4771212547196626</v>
      </c>
    </row>
    <row r="82" spans="1:6">
      <c r="A82" s="20"/>
      <c r="B82" s="15"/>
      <c r="C82" s="15">
        <v>2</v>
      </c>
      <c r="D82" s="13">
        <v>1</v>
      </c>
      <c r="E82" s="5">
        <v>24000000</v>
      </c>
      <c r="F82" s="12">
        <f t="shared" si="1"/>
        <v>7.3802112417116064</v>
      </c>
    </row>
    <row r="83" spans="1:6">
      <c r="A83" s="20"/>
      <c r="B83" s="15"/>
      <c r="C83" s="15"/>
      <c r="D83" s="13">
        <v>2</v>
      </c>
      <c r="E83" s="5">
        <v>30000000</v>
      </c>
      <c r="F83" s="12">
        <f t="shared" si="1"/>
        <v>7.4771212547196626</v>
      </c>
    </row>
    <row r="84" spans="1:6">
      <c r="A84" s="20"/>
      <c r="B84" s="15"/>
      <c r="C84" s="15"/>
      <c r="D84" s="13">
        <v>3</v>
      </c>
      <c r="E84" s="5">
        <v>26000000</v>
      </c>
      <c r="F84" s="12">
        <f t="shared" si="1"/>
        <v>7.4149733479708182</v>
      </c>
    </row>
    <row r="85" spans="1:6">
      <c r="A85" s="20"/>
      <c r="B85" s="15">
        <v>2</v>
      </c>
      <c r="C85" s="15">
        <v>1</v>
      </c>
      <c r="D85" s="13">
        <v>1</v>
      </c>
      <c r="E85" s="9">
        <v>28000000</v>
      </c>
      <c r="F85" s="12">
        <f t="shared" si="1"/>
        <v>7.4471580313422194</v>
      </c>
    </row>
    <row r="86" spans="1:6">
      <c r="A86" s="20"/>
      <c r="B86" s="15"/>
      <c r="C86" s="15"/>
      <c r="D86" s="13">
        <v>2</v>
      </c>
      <c r="E86" s="9">
        <v>26000000</v>
      </c>
      <c r="F86" s="12">
        <f t="shared" si="1"/>
        <v>7.4149733479708182</v>
      </c>
    </row>
    <row r="87" spans="1:6">
      <c r="A87" s="20"/>
      <c r="B87" s="15"/>
      <c r="C87" s="15"/>
      <c r="D87" s="13">
        <v>3</v>
      </c>
      <c r="E87" s="9">
        <v>34000000</v>
      </c>
      <c r="F87" s="12">
        <f t="shared" si="1"/>
        <v>7.5314789170422554</v>
      </c>
    </row>
    <row r="88" spans="1:6">
      <c r="A88" s="20"/>
      <c r="B88" s="15"/>
      <c r="C88" s="15">
        <v>2</v>
      </c>
      <c r="D88" s="13">
        <v>1</v>
      </c>
      <c r="E88" s="10">
        <v>20000000</v>
      </c>
      <c r="F88" s="12">
        <f t="shared" si="1"/>
        <v>7.3010299956639813</v>
      </c>
    </row>
    <row r="89" spans="1:6">
      <c r="A89" s="20"/>
      <c r="B89" s="15"/>
      <c r="C89" s="15"/>
      <c r="D89" s="13">
        <v>2</v>
      </c>
      <c r="E89" s="10">
        <v>30000000</v>
      </c>
      <c r="F89" s="12">
        <f t="shared" si="1"/>
        <v>7.4771212547196626</v>
      </c>
    </row>
    <row r="90" spans="1:6">
      <c r="A90" s="20"/>
      <c r="B90" s="15"/>
      <c r="C90" s="15"/>
      <c r="D90" s="13">
        <v>3</v>
      </c>
      <c r="E90" s="10">
        <v>32000000</v>
      </c>
      <c r="F90" s="12">
        <f t="shared" si="1"/>
        <v>7.5051499783199063</v>
      </c>
    </row>
    <row r="91" spans="1:6">
      <c r="A91" s="20"/>
      <c r="B91" s="15">
        <v>3</v>
      </c>
      <c r="C91" s="15">
        <v>1</v>
      </c>
      <c r="D91" s="13">
        <v>1</v>
      </c>
      <c r="E91" s="5">
        <v>28000000</v>
      </c>
      <c r="F91" s="12">
        <f t="shared" si="1"/>
        <v>7.4471580313422194</v>
      </c>
    </row>
    <row r="92" spans="1:6">
      <c r="A92" s="20"/>
      <c r="B92" s="15"/>
      <c r="C92" s="15"/>
      <c r="D92" s="13">
        <v>2</v>
      </c>
      <c r="E92" s="5">
        <v>30000000</v>
      </c>
      <c r="F92" s="12">
        <f t="shared" si="1"/>
        <v>7.4771212547196626</v>
      </c>
    </row>
    <row r="93" spans="1:6">
      <c r="A93" s="20"/>
      <c r="B93" s="15"/>
      <c r="C93" s="15"/>
      <c r="D93" s="13">
        <v>3</v>
      </c>
      <c r="E93" s="5">
        <v>32000000</v>
      </c>
      <c r="F93" s="12">
        <f t="shared" si="1"/>
        <v>7.5051499783199063</v>
      </c>
    </row>
    <row r="94" spans="1:6">
      <c r="A94" s="20"/>
      <c r="B94" s="15"/>
      <c r="C94" s="15">
        <v>2</v>
      </c>
      <c r="D94" s="13">
        <v>1</v>
      </c>
      <c r="E94" s="5">
        <v>24000000</v>
      </c>
      <c r="F94" s="12">
        <f t="shared" si="1"/>
        <v>7.3802112417116064</v>
      </c>
    </row>
    <row r="95" spans="1:6">
      <c r="A95" s="20"/>
      <c r="B95" s="15"/>
      <c r="C95" s="15"/>
      <c r="D95" s="13">
        <v>2</v>
      </c>
      <c r="E95" s="5">
        <v>32000000</v>
      </c>
      <c r="F95" s="12">
        <f t="shared" si="1"/>
        <v>7.5051499783199063</v>
      </c>
    </row>
    <row r="96" spans="1:6">
      <c r="A96" s="20"/>
      <c r="B96" s="15"/>
      <c r="C96" s="15"/>
      <c r="D96" s="13">
        <v>3</v>
      </c>
      <c r="E96" s="5">
        <v>26000000</v>
      </c>
      <c r="F96" s="12">
        <f t="shared" si="1"/>
        <v>7.4149733479708182</v>
      </c>
    </row>
    <row r="97" spans="1:6">
      <c r="A97" s="21" t="s">
        <v>14</v>
      </c>
      <c r="B97" s="15">
        <v>1</v>
      </c>
      <c r="C97" s="15">
        <v>1</v>
      </c>
      <c r="D97" s="13">
        <v>1</v>
      </c>
      <c r="E97" s="5">
        <v>3800000</v>
      </c>
      <c r="F97" s="12">
        <f t="shared" si="1"/>
        <v>6.5797835966168101</v>
      </c>
    </row>
    <row r="98" spans="1:6">
      <c r="A98" s="21"/>
      <c r="B98" s="15"/>
      <c r="C98" s="15"/>
      <c r="D98" s="13">
        <v>2</v>
      </c>
      <c r="E98" s="5">
        <v>2000000</v>
      </c>
      <c r="F98" s="12">
        <f t="shared" si="1"/>
        <v>6.3010299956639813</v>
      </c>
    </row>
    <row r="99" spans="1:6">
      <c r="A99" s="21"/>
      <c r="B99" s="15"/>
      <c r="C99" s="15"/>
      <c r="D99" s="13">
        <v>3</v>
      </c>
      <c r="E99" s="5">
        <v>2000000</v>
      </c>
      <c r="F99" s="12">
        <f t="shared" si="1"/>
        <v>6.3010299956639813</v>
      </c>
    </row>
    <row r="100" spans="1:6">
      <c r="A100" s="21"/>
      <c r="B100" s="15"/>
      <c r="C100" s="15">
        <v>2</v>
      </c>
      <c r="D100" s="13">
        <v>1</v>
      </c>
      <c r="E100" s="5">
        <v>2200000</v>
      </c>
      <c r="F100" s="12">
        <f t="shared" si="1"/>
        <v>6.3424226808222066</v>
      </c>
    </row>
    <row r="101" spans="1:6">
      <c r="A101" s="21"/>
      <c r="B101" s="15"/>
      <c r="C101" s="15"/>
      <c r="D101" s="13">
        <v>2</v>
      </c>
      <c r="E101" s="5">
        <v>2200000</v>
      </c>
      <c r="F101" s="12">
        <f t="shared" si="1"/>
        <v>6.3424226808222066</v>
      </c>
    </row>
    <row r="102" spans="1:6">
      <c r="A102" s="21"/>
      <c r="B102" s="15"/>
      <c r="C102" s="15"/>
      <c r="D102" s="13">
        <v>3</v>
      </c>
      <c r="E102" s="5">
        <v>2600000</v>
      </c>
      <c r="F102" s="12">
        <f t="shared" si="1"/>
        <v>6.4149733479708182</v>
      </c>
    </row>
    <row r="103" spans="1:6">
      <c r="A103" s="21"/>
      <c r="B103" s="15">
        <v>2</v>
      </c>
      <c r="C103" s="15">
        <v>1</v>
      </c>
      <c r="D103" s="13">
        <v>1</v>
      </c>
      <c r="E103" s="5">
        <v>2000000</v>
      </c>
      <c r="F103" s="12">
        <f t="shared" si="1"/>
        <v>6.3010299956639813</v>
      </c>
    </row>
    <row r="104" spans="1:6">
      <c r="A104" s="21"/>
      <c r="B104" s="15"/>
      <c r="C104" s="15"/>
      <c r="D104" s="13">
        <v>2</v>
      </c>
      <c r="E104" s="5">
        <v>6000000</v>
      </c>
      <c r="F104" s="12">
        <f t="shared" si="1"/>
        <v>6.7781512503836439</v>
      </c>
    </row>
    <row r="105" spans="1:6">
      <c r="A105" s="21"/>
      <c r="B105" s="15"/>
      <c r="C105" s="15"/>
      <c r="D105" s="13">
        <v>3</v>
      </c>
      <c r="E105" s="5">
        <v>2000000</v>
      </c>
      <c r="F105" s="12">
        <f t="shared" si="1"/>
        <v>6.3010299956639813</v>
      </c>
    </row>
    <row r="106" spans="1:6">
      <c r="A106" s="21"/>
      <c r="B106" s="15"/>
      <c r="C106" s="15">
        <v>2</v>
      </c>
      <c r="D106" s="13">
        <v>1</v>
      </c>
      <c r="E106" s="5">
        <v>4000000</v>
      </c>
      <c r="F106" s="12">
        <f t="shared" si="1"/>
        <v>6.6020599913279625</v>
      </c>
    </row>
    <row r="107" spans="1:6">
      <c r="A107" s="21"/>
      <c r="B107" s="15"/>
      <c r="C107" s="15"/>
      <c r="D107" s="13">
        <v>2</v>
      </c>
      <c r="E107" s="5">
        <v>4000000</v>
      </c>
      <c r="F107" s="12">
        <f t="shared" si="1"/>
        <v>6.6020599913279625</v>
      </c>
    </row>
    <row r="108" spans="1:6">
      <c r="A108" s="21"/>
      <c r="B108" s="15"/>
      <c r="C108" s="15"/>
      <c r="D108" s="13">
        <v>3</v>
      </c>
      <c r="E108" s="5">
        <v>2000000</v>
      </c>
      <c r="F108" s="12">
        <f t="shared" si="1"/>
        <v>6.3010299956639813</v>
      </c>
    </row>
    <row r="109" spans="1:6">
      <c r="A109" s="21"/>
      <c r="B109" s="15">
        <v>3</v>
      </c>
      <c r="C109" s="15">
        <v>1</v>
      </c>
      <c r="D109" s="13">
        <v>1</v>
      </c>
      <c r="E109" s="5">
        <v>3200000</v>
      </c>
      <c r="F109" s="12">
        <f t="shared" si="1"/>
        <v>6.5051499783199063</v>
      </c>
    </row>
    <row r="110" spans="1:6">
      <c r="A110" s="21"/>
      <c r="B110" s="15"/>
      <c r="C110" s="15"/>
      <c r="D110" s="13">
        <v>2</v>
      </c>
      <c r="E110" s="5">
        <v>2800000</v>
      </c>
      <c r="F110" s="12">
        <f t="shared" si="1"/>
        <v>6.4471580313422194</v>
      </c>
    </row>
    <row r="111" spans="1:6">
      <c r="A111" s="21"/>
      <c r="B111" s="15"/>
      <c r="C111" s="15"/>
      <c r="D111" s="13">
        <v>3</v>
      </c>
      <c r="E111" s="5">
        <v>3600000</v>
      </c>
      <c r="F111" s="12">
        <f t="shared" si="1"/>
        <v>6.5563025007672868</v>
      </c>
    </row>
    <row r="112" spans="1:6">
      <c r="A112" s="21"/>
      <c r="B112" s="15"/>
      <c r="C112" s="15">
        <v>2</v>
      </c>
      <c r="D112" s="13">
        <v>1</v>
      </c>
      <c r="E112" s="5">
        <v>4000000</v>
      </c>
      <c r="F112" s="12">
        <f t="shared" si="1"/>
        <v>6.6020599913279625</v>
      </c>
    </row>
    <row r="113" spans="1:6">
      <c r="A113" s="21"/>
      <c r="B113" s="15"/>
      <c r="C113" s="15"/>
      <c r="D113" s="13">
        <v>2</v>
      </c>
      <c r="E113" s="5">
        <v>3800000</v>
      </c>
      <c r="F113" s="12">
        <f t="shared" si="1"/>
        <v>6.5797835966168101</v>
      </c>
    </row>
    <row r="114" spans="1:6">
      <c r="A114" s="21"/>
      <c r="B114" s="15"/>
      <c r="C114" s="15"/>
      <c r="D114" s="13">
        <v>3</v>
      </c>
      <c r="E114" s="5">
        <v>3600000</v>
      </c>
      <c r="F114" s="12">
        <f t="shared" si="1"/>
        <v>6.5563025007672868</v>
      </c>
    </row>
  </sheetData>
  <mergeCells count="61">
    <mergeCell ref="A97:A114"/>
    <mergeCell ref="B97:B102"/>
    <mergeCell ref="C97:C99"/>
    <mergeCell ref="C100:C102"/>
    <mergeCell ref="B103:B108"/>
    <mergeCell ref="C103:C105"/>
    <mergeCell ref="C106:C108"/>
    <mergeCell ref="B109:B114"/>
    <mergeCell ref="C109:C111"/>
    <mergeCell ref="C82:C84"/>
    <mergeCell ref="B85:B90"/>
    <mergeCell ref="C85:C87"/>
    <mergeCell ref="C88:C90"/>
    <mergeCell ref="B91:B96"/>
    <mergeCell ref="C91:C93"/>
    <mergeCell ref="C94:C96"/>
    <mergeCell ref="C112:C114"/>
    <mergeCell ref="B73:B78"/>
    <mergeCell ref="C73:C75"/>
    <mergeCell ref="C76:C78"/>
    <mergeCell ref="A79:A96"/>
    <mergeCell ref="B79:B84"/>
    <mergeCell ref="C79:C81"/>
    <mergeCell ref="C55:C57"/>
    <mergeCell ref="C58:C60"/>
    <mergeCell ref="A61:A78"/>
    <mergeCell ref="B61:B66"/>
    <mergeCell ref="C61:C63"/>
    <mergeCell ref="C64:C66"/>
    <mergeCell ref="B67:B72"/>
    <mergeCell ref="C67:C69"/>
    <mergeCell ref="C70:C72"/>
    <mergeCell ref="A43:A60"/>
    <mergeCell ref="B43:B48"/>
    <mergeCell ref="C43:C45"/>
    <mergeCell ref="C46:C48"/>
    <mergeCell ref="B49:B54"/>
    <mergeCell ref="C49:C51"/>
    <mergeCell ref="C52:C54"/>
    <mergeCell ref="B55:B60"/>
    <mergeCell ref="C28:C30"/>
    <mergeCell ref="B31:B36"/>
    <mergeCell ref="C31:C33"/>
    <mergeCell ref="C34:C36"/>
    <mergeCell ref="B37:B42"/>
    <mergeCell ref="C37:C39"/>
    <mergeCell ref="C40:C42"/>
    <mergeCell ref="B19:B24"/>
    <mergeCell ref="C19:C21"/>
    <mergeCell ref="C22:C24"/>
    <mergeCell ref="A25:A42"/>
    <mergeCell ref="B25:B30"/>
    <mergeCell ref="C25:C27"/>
    <mergeCell ref="A5:D5"/>
    <mergeCell ref="A7:A24"/>
    <mergeCell ref="B7:B12"/>
    <mergeCell ref="C7:C9"/>
    <mergeCell ref="C10:C12"/>
    <mergeCell ref="B13:B18"/>
    <mergeCell ref="C13:C15"/>
    <mergeCell ref="C16:C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D23E2-6D84-3442-BF8C-038B3284FAD6}">
  <dimension ref="A1:F114"/>
  <sheetViews>
    <sheetView zoomScaleNormal="100" workbookViewId="0">
      <selection activeCell="A25" sqref="A1:D42"/>
    </sheetView>
  </sheetViews>
  <sheetFormatPr baseColWidth="10" defaultRowHeight="16"/>
  <cols>
    <col min="1" max="1" width="17.33203125" customWidth="1"/>
    <col min="3" max="3" width="22.1640625" customWidth="1"/>
    <col min="4" max="4" width="18.5" style="13" customWidth="1"/>
    <col min="5" max="5" width="11.83203125" style="5" customWidth="1"/>
    <col min="6" max="6" width="15.33203125" style="11" customWidth="1"/>
  </cols>
  <sheetData>
    <row r="1" spans="1:6">
      <c r="A1" s="3" t="s">
        <v>1</v>
      </c>
      <c r="B1" s="3" t="s">
        <v>22</v>
      </c>
      <c r="C1" s="2"/>
      <c r="D1" s="13" t="s">
        <v>12</v>
      </c>
    </row>
    <row r="2" spans="1:6">
      <c r="A2" s="3" t="s">
        <v>2</v>
      </c>
      <c r="B2" s="2" t="s">
        <v>3</v>
      </c>
      <c r="C2" s="2"/>
    </row>
    <row r="3" spans="1:6">
      <c r="A3" s="3" t="s">
        <v>17</v>
      </c>
      <c r="B3" s="2" t="s">
        <v>18</v>
      </c>
      <c r="C3" s="2"/>
    </row>
    <row r="5" spans="1:6">
      <c r="A5" s="14" t="s">
        <v>0</v>
      </c>
      <c r="B5" s="14"/>
      <c r="C5" s="14"/>
      <c r="D5" s="14"/>
      <c r="E5" s="6"/>
    </row>
    <row r="6" spans="1:6" s="1" customFormat="1">
      <c r="A6" s="1" t="s">
        <v>5</v>
      </c>
      <c r="B6" s="1" t="s">
        <v>4</v>
      </c>
      <c r="C6" s="1" t="s">
        <v>15</v>
      </c>
      <c r="D6" s="13" t="s">
        <v>16</v>
      </c>
      <c r="E6" s="5" t="s">
        <v>7</v>
      </c>
      <c r="F6" s="11" t="s">
        <v>19</v>
      </c>
    </row>
    <row r="7" spans="1:6">
      <c r="A7" s="16" t="s">
        <v>6</v>
      </c>
      <c r="B7" s="15">
        <v>1</v>
      </c>
      <c r="C7" s="15">
        <v>1</v>
      </c>
      <c r="D7" s="13">
        <v>1</v>
      </c>
      <c r="E7" s="5">
        <v>8000000</v>
      </c>
      <c r="F7" s="12">
        <f>LOG(E7)</f>
        <v>6.9030899869919438</v>
      </c>
    </row>
    <row r="8" spans="1:6">
      <c r="A8" s="16"/>
      <c r="B8" s="15"/>
      <c r="C8" s="15"/>
      <c r="D8" s="13">
        <v>2</v>
      </c>
      <c r="E8" s="5">
        <v>20000000</v>
      </c>
      <c r="F8" s="12">
        <f t="shared" ref="F8:F71" si="0">LOG(E8)</f>
        <v>7.3010299956639813</v>
      </c>
    </row>
    <row r="9" spans="1:6">
      <c r="A9" s="16"/>
      <c r="B9" s="15"/>
      <c r="C9" s="15"/>
      <c r="D9" s="13">
        <v>3</v>
      </c>
      <c r="E9" s="5" t="s">
        <v>11</v>
      </c>
      <c r="F9" s="12" t="s">
        <v>11</v>
      </c>
    </row>
    <row r="10" spans="1:6">
      <c r="A10" s="16"/>
      <c r="B10" s="15"/>
      <c r="C10" s="15">
        <v>2</v>
      </c>
      <c r="D10" s="13">
        <v>1</v>
      </c>
      <c r="E10" s="5">
        <v>10000000</v>
      </c>
      <c r="F10" s="12">
        <f t="shared" si="0"/>
        <v>7</v>
      </c>
    </row>
    <row r="11" spans="1:6">
      <c r="A11" s="16"/>
      <c r="B11" s="15"/>
      <c r="C11" s="15"/>
      <c r="D11" s="13">
        <v>2</v>
      </c>
      <c r="E11" s="5">
        <v>18000000</v>
      </c>
      <c r="F11" s="12">
        <f t="shared" si="0"/>
        <v>7.2552725051033065</v>
      </c>
    </row>
    <row r="12" spans="1:6">
      <c r="A12" s="16"/>
      <c r="B12" s="15"/>
      <c r="C12" s="15"/>
      <c r="D12" s="13">
        <v>3</v>
      </c>
      <c r="E12" s="5" t="s">
        <v>11</v>
      </c>
      <c r="F12" s="12" t="s">
        <v>11</v>
      </c>
    </row>
    <row r="13" spans="1:6">
      <c r="A13" s="16"/>
      <c r="B13" s="15">
        <v>2</v>
      </c>
      <c r="C13" s="15">
        <v>1</v>
      </c>
      <c r="D13" s="13">
        <v>1</v>
      </c>
      <c r="E13" s="5">
        <v>18000000</v>
      </c>
      <c r="F13" s="12">
        <f t="shared" si="0"/>
        <v>7.2552725051033065</v>
      </c>
    </row>
    <row r="14" spans="1:6">
      <c r="A14" s="16"/>
      <c r="B14" s="15"/>
      <c r="C14" s="15"/>
      <c r="D14" s="13">
        <v>2</v>
      </c>
      <c r="E14" s="5">
        <v>24000000</v>
      </c>
      <c r="F14" s="12">
        <f t="shared" si="0"/>
        <v>7.3802112417116064</v>
      </c>
    </row>
    <row r="15" spans="1:6">
      <c r="A15" s="16"/>
      <c r="B15" s="15"/>
      <c r="C15" s="15"/>
      <c r="D15" s="13">
        <v>3</v>
      </c>
      <c r="E15" s="5">
        <v>12000000</v>
      </c>
      <c r="F15" s="12">
        <f t="shared" si="0"/>
        <v>7.0791812460476251</v>
      </c>
    </row>
    <row r="16" spans="1:6">
      <c r="A16" s="16"/>
      <c r="B16" s="15"/>
      <c r="C16" s="15">
        <v>2</v>
      </c>
      <c r="D16" s="13">
        <v>1</v>
      </c>
      <c r="E16" s="5">
        <v>18000000</v>
      </c>
      <c r="F16" s="12">
        <f t="shared" si="0"/>
        <v>7.2552725051033065</v>
      </c>
    </row>
    <row r="17" spans="1:6">
      <c r="A17" s="16"/>
      <c r="B17" s="15"/>
      <c r="C17" s="15"/>
      <c r="D17" s="13">
        <v>2</v>
      </c>
      <c r="E17" s="5">
        <v>20000000</v>
      </c>
      <c r="F17" s="12">
        <f t="shared" si="0"/>
        <v>7.3010299956639813</v>
      </c>
    </row>
    <row r="18" spans="1:6">
      <c r="A18" s="16"/>
      <c r="B18" s="15"/>
      <c r="C18" s="15"/>
      <c r="D18" s="13">
        <v>3</v>
      </c>
      <c r="E18" s="5">
        <v>20000000</v>
      </c>
      <c r="F18" s="12">
        <f t="shared" si="0"/>
        <v>7.3010299956639813</v>
      </c>
    </row>
    <row r="19" spans="1:6">
      <c r="A19" s="16"/>
      <c r="B19" s="15">
        <v>3</v>
      </c>
      <c r="C19" s="15">
        <v>1</v>
      </c>
      <c r="D19" s="13">
        <v>1</v>
      </c>
      <c r="E19" s="5">
        <v>26000000</v>
      </c>
      <c r="F19" s="12">
        <f t="shared" si="0"/>
        <v>7.4149733479708182</v>
      </c>
    </row>
    <row r="20" spans="1:6">
      <c r="A20" s="16"/>
      <c r="B20" s="15"/>
      <c r="C20" s="15"/>
      <c r="D20" s="13">
        <v>2</v>
      </c>
      <c r="E20" s="5">
        <v>12000000</v>
      </c>
      <c r="F20" s="12">
        <f t="shared" si="0"/>
        <v>7.0791812460476251</v>
      </c>
    </row>
    <row r="21" spans="1:6">
      <c r="A21" s="16"/>
      <c r="B21" s="15"/>
      <c r="C21" s="15"/>
      <c r="D21" s="13">
        <v>3</v>
      </c>
      <c r="E21" s="5">
        <v>16000000</v>
      </c>
      <c r="F21" s="12">
        <f t="shared" si="0"/>
        <v>7.204119982655925</v>
      </c>
    </row>
    <row r="22" spans="1:6">
      <c r="A22" s="16"/>
      <c r="B22" s="15"/>
      <c r="C22" s="15">
        <v>2</v>
      </c>
      <c r="D22" s="13">
        <v>1</v>
      </c>
      <c r="E22" s="5">
        <v>6000000</v>
      </c>
      <c r="F22" s="12">
        <f t="shared" si="0"/>
        <v>6.7781512503836439</v>
      </c>
    </row>
    <row r="23" spans="1:6">
      <c r="A23" s="16"/>
      <c r="B23" s="15"/>
      <c r="C23" s="15"/>
      <c r="D23" s="13">
        <v>2</v>
      </c>
      <c r="E23" s="5">
        <v>20000000</v>
      </c>
      <c r="F23" s="12">
        <f t="shared" si="0"/>
        <v>7.3010299956639813</v>
      </c>
    </row>
    <row r="24" spans="1:6">
      <c r="A24" s="16"/>
      <c r="B24" s="15"/>
      <c r="C24" s="15"/>
      <c r="D24" s="13">
        <v>3</v>
      </c>
      <c r="E24" s="5">
        <v>20000000</v>
      </c>
      <c r="F24" s="12">
        <f t="shared" si="0"/>
        <v>7.3010299956639813</v>
      </c>
    </row>
    <row r="25" spans="1:6">
      <c r="A25" s="17" t="s">
        <v>8</v>
      </c>
      <c r="B25" s="15">
        <v>1</v>
      </c>
      <c r="C25" s="15">
        <v>1</v>
      </c>
      <c r="D25" s="13">
        <v>1</v>
      </c>
      <c r="E25" s="5">
        <v>3000000</v>
      </c>
      <c r="F25" s="12">
        <f t="shared" si="0"/>
        <v>6.4771212547196626</v>
      </c>
    </row>
    <row r="26" spans="1:6">
      <c r="A26" s="17"/>
      <c r="B26" s="15"/>
      <c r="C26" s="15"/>
      <c r="D26" s="13">
        <v>2</v>
      </c>
      <c r="E26" s="5">
        <v>3600000</v>
      </c>
      <c r="F26" s="12">
        <f t="shared" si="0"/>
        <v>6.5563025007672868</v>
      </c>
    </row>
    <row r="27" spans="1:6">
      <c r="A27" s="17"/>
      <c r="B27" s="15"/>
      <c r="C27" s="15"/>
      <c r="D27" s="13">
        <v>3</v>
      </c>
      <c r="E27" s="5">
        <v>2800000</v>
      </c>
      <c r="F27" s="12">
        <f t="shared" si="0"/>
        <v>6.4471580313422194</v>
      </c>
    </row>
    <row r="28" spans="1:6">
      <c r="A28" s="17"/>
      <c r="B28" s="15"/>
      <c r="C28" s="15">
        <v>2</v>
      </c>
      <c r="D28" s="13">
        <v>1</v>
      </c>
      <c r="E28" s="5">
        <v>3000000</v>
      </c>
      <c r="F28" s="12">
        <f t="shared" si="0"/>
        <v>6.4771212547196626</v>
      </c>
    </row>
    <row r="29" spans="1:6">
      <c r="A29" s="17"/>
      <c r="B29" s="15"/>
      <c r="C29" s="15"/>
      <c r="D29" s="13">
        <v>2</v>
      </c>
      <c r="E29" s="5">
        <v>2000000</v>
      </c>
      <c r="F29" s="12">
        <f t="shared" si="0"/>
        <v>6.3010299956639813</v>
      </c>
    </row>
    <row r="30" spans="1:6">
      <c r="A30" s="17"/>
      <c r="B30" s="15"/>
      <c r="C30" s="15"/>
      <c r="D30" s="13">
        <v>3</v>
      </c>
      <c r="E30" s="5">
        <v>4000000</v>
      </c>
      <c r="F30" s="12">
        <f t="shared" si="0"/>
        <v>6.6020599913279625</v>
      </c>
    </row>
    <row r="31" spans="1:6">
      <c r="A31" s="17"/>
      <c r="B31" s="15">
        <v>2</v>
      </c>
      <c r="C31" s="15">
        <v>1</v>
      </c>
      <c r="D31" s="13">
        <v>1</v>
      </c>
      <c r="E31" s="5">
        <v>4000000</v>
      </c>
      <c r="F31" s="12">
        <f t="shared" si="0"/>
        <v>6.6020599913279625</v>
      </c>
    </row>
    <row r="32" spans="1:6">
      <c r="A32" s="17"/>
      <c r="B32" s="15"/>
      <c r="C32" s="15"/>
      <c r="D32" s="13">
        <v>2</v>
      </c>
      <c r="E32" s="5">
        <v>4400000</v>
      </c>
      <c r="F32" s="12">
        <f t="shared" si="0"/>
        <v>6.6434526764861879</v>
      </c>
    </row>
    <row r="33" spans="1:6">
      <c r="A33" s="17"/>
      <c r="B33" s="15"/>
      <c r="C33" s="15"/>
      <c r="D33" s="13">
        <v>3</v>
      </c>
      <c r="E33" s="5">
        <v>2600000</v>
      </c>
      <c r="F33" s="12">
        <f t="shared" si="0"/>
        <v>6.4149733479708182</v>
      </c>
    </row>
    <row r="34" spans="1:6">
      <c r="A34" s="17"/>
      <c r="B34" s="15"/>
      <c r="C34" s="15">
        <v>2</v>
      </c>
      <c r="D34" s="13">
        <v>1</v>
      </c>
      <c r="E34" s="5">
        <v>2600000</v>
      </c>
      <c r="F34" s="12">
        <f t="shared" si="0"/>
        <v>6.4149733479708182</v>
      </c>
    </row>
    <row r="35" spans="1:6">
      <c r="A35" s="17"/>
      <c r="B35" s="15"/>
      <c r="C35" s="15"/>
      <c r="D35" s="13">
        <v>2</v>
      </c>
      <c r="E35" s="5">
        <v>2000000</v>
      </c>
      <c r="F35" s="12">
        <f t="shared" si="0"/>
        <v>6.3010299956639813</v>
      </c>
    </row>
    <row r="36" spans="1:6">
      <c r="A36" s="17"/>
      <c r="B36" s="15"/>
      <c r="C36" s="15"/>
      <c r="D36" s="13">
        <v>3</v>
      </c>
      <c r="E36" s="5">
        <v>4000000</v>
      </c>
      <c r="F36" s="12">
        <f t="shared" si="0"/>
        <v>6.6020599913279625</v>
      </c>
    </row>
    <row r="37" spans="1:6">
      <c r="A37" s="17"/>
      <c r="B37" s="15">
        <v>3</v>
      </c>
      <c r="C37" s="15">
        <v>1</v>
      </c>
      <c r="D37" s="13">
        <v>1</v>
      </c>
      <c r="E37" s="5">
        <v>6000000</v>
      </c>
      <c r="F37" s="12">
        <f t="shared" si="0"/>
        <v>6.7781512503836439</v>
      </c>
    </row>
    <row r="38" spans="1:6">
      <c r="A38" s="17"/>
      <c r="B38" s="15"/>
      <c r="C38" s="15"/>
      <c r="D38" s="13">
        <v>2</v>
      </c>
      <c r="E38" s="5">
        <v>5200000</v>
      </c>
      <c r="F38" s="12">
        <f t="shared" si="0"/>
        <v>6.7160033436347994</v>
      </c>
    </row>
    <row r="39" spans="1:6">
      <c r="A39" s="17"/>
      <c r="B39" s="15"/>
      <c r="C39" s="15"/>
      <c r="D39" s="13">
        <v>3</v>
      </c>
      <c r="E39" s="5">
        <v>5800000</v>
      </c>
      <c r="F39" s="12">
        <f t="shared" si="0"/>
        <v>6.7634279935629369</v>
      </c>
    </row>
    <row r="40" spans="1:6">
      <c r="A40" s="17"/>
      <c r="B40" s="15"/>
      <c r="C40" s="15">
        <v>2</v>
      </c>
      <c r="D40" s="13">
        <v>1</v>
      </c>
      <c r="E40" s="5">
        <v>6200000</v>
      </c>
      <c r="F40" s="12">
        <f t="shared" si="0"/>
        <v>6.7923916894982534</v>
      </c>
    </row>
    <row r="41" spans="1:6">
      <c r="A41" s="17"/>
      <c r="B41" s="15"/>
      <c r="C41" s="15"/>
      <c r="D41" s="13">
        <v>2</v>
      </c>
      <c r="E41" s="5">
        <v>6000000</v>
      </c>
      <c r="F41" s="12">
        <f t="shared" si="0"/>
        <v>6.7781512503836439</v>
      </c>
    </row>
    <row r="42" spans="1:6">
      <c r="A42" s="17"/>
      <c r="B42" s="15"/>
      <c r="C42" s="15"/>
      <c r="D42" s="13">
        <v>3</v>
      </c>
      <c r="E42" s="5">
        <v>4000000</v>
      </c>
      <c r="F42" s="12">
        <f t="shared" si="0"/>
        <v>6.6020599913279625</v>
      </c>
    </row>
    <row r="43" spans="1:6">
      <c r="A43" s="18" t="s">
        <v>9</v>
      </c>
      <c r="B43" s="15">
        <v>1</v>
      </c>
      <c r="C43" s="15">
        <v>1</v>
      </c>
      <c r="D43" s="13">
        <v>1</v>
      </c>
      <c r="E43" s="5">
        <v>18000000</v>
      </c>
      <c r="F43" s="12">
        <f t="shared" si="0"/>
        <v>7.2552725051033065</v>
      </c>
    </row>
    <row r="44" spans="1:6">
      <c r="A44" s="18"/>
      <c r="B44" s="15"/>
      <c r="C44" s="15"/>
      <c r="D44" s="13">
        <v>2</v>
      </c>
      <c r="E44" s="5">
        <v>14000000</v>
      </c>
      <c r="F44" s="12">
        <f t="shared" si="0"/>
        <v>7.1461280356782382</v>
      </c>
    </row>
    <row r="45" spans="1:6">
      <c r="A45" s="18"/>
      <c r="B45" s="15"/>
      <c r="C45" s="15"/>
      <c r="D45" s="13">
        <v>3</v>
      </c>
      <c r="E45" s="5">
        <v>22000000</v>
      </c>
      <c r="F45" s="12">
        <f t="shared" si="0"/>
        <v>7.3424226808222066</v>
      </c>
    </row>
    <row r="46" spans="1:6">
      <c r="A46" s="18"/>
      <c r="B46" s="15"/>
      <c r="C46" s="15">
        <v>2</v>
      </c>
      <c r="D46" s="13">
        <v>1</v>
      </c>
      <c r="E46" s="5">
        <v>14000000</v>
      </c>
      <c r="F46" s="12">
        <f t="shared" si="0"/>
        <v>7.1461280356782382</v>
      </c>
    </row>
    <row r="47" spans="1:6">
      <c r="A47" s="18"/>
      <c r="B47" s="15"/>
      <c r="C47" s="15"/>
      <c r="D47" s="13">
        <v>2</v>
      </c>
      <c r="E47" s="5">
        <v>20000000</v>
      </c>
      <c r="F47" s="12">
        <f t="shared" si="0"/>
        <v>7.3010299956639813</v>
      </c>
    </row>
    <row r="48" spans="1:6">
      <c r="A48" s="18"/>
      <c r="B48" s="15"/>
      <c r="C48" s="15"/>
      <c r="D48" s="13">
        <v>3</v>
      </c>
      <c r="E48" s="5">
        <v>20000000</v>
      </c>
      <c r="F48" s="12">
        <f t="shared" si="0"/>
        <v>7.3010299956639813</v>
      </c>
    </row>
    <row r="49" spans="1:6">
      <c r="A49" s="18"/>
      <c r="B49" s="15">
        <v>2</v>
      </c>
      <c r="C49" s="15">
        <v>1</v>
      </c>
      <c r="D49" s="13">
        <v>1</v>
      </c>
      <c r="E49" s="5">
        <v>5800000</v>
      </c>
      <c r="F49" s="12">
        <f t="shared" si="0"/>
        <v>6.7634279935629369</v>
      </c>
    </row>
    <row r="50" spans="1:6">
      <c r="A50" s="18"/>
      <c r="B50" s="15"/>
      <c r="C50" s="15"/>
      <c r="D50" s="13">
        <v>2</v>
      </c>
      <c r="E50" s="5">
        <v>4600000</v>
      </c>
      <c r="F50" s="12">
        <f t="shared" si="0"/>
        <v>6.6627578316815743</v>
      </c>
    </row>
    <row r="51" spans="1:6">
      <c r="A51" s="18"/>
      <c r="B51" s="15"/>
      <c r="C51" s="15"/>
      <c r="D51" s="13">
        <v>3</v>
      </c>
      <c r="E51" s="5">
        <v>3800000</v>
      </c>
      <c r="F51" s="12">
        <f t="shared" si="0"/>
        <v>6.5797835966168101</v>
      </c>
    </row>
    <row r="52" spans="1:6">
      <c r="A52" s="18"/>
      <c r="B52" s="15"/>
      <c r="C52" s="15">
        <v>2</v>
      </c>
      <c r="D52" s="13">
        <v>1</v>
      </c>
      <c r="E52" s="5">
        <v>5400000</v>
      </c>
      <c r="F52" s="12">
        <f t="shared" si="0"/>
        <v>6.7323937598229682</v>
      </c>
    </row>
    <row r="53" spans="1:6">
      <c r="A53" s="18"/>
      <c r="B53" s="15"/>
      <c r="C53" s="15"/>
      <c r="D53" s="13">
        <v>2</v>
      </c>
      <c r="E53" s="5">
        <v>4000000</v>
      </c>
      <c r="F53" s="12">
        <f t="shared" si="0"/>
        <v>6.6020599913279625</v>
      </c>
    </row>
    <row r="54" spans="1:6">
      <c r="A54" s="18"/>
      <c r="B54" s="15"/>
      <c r="C54" s="15"/>
      <c r="D54" s="13">
        <v>3</v>
      </c>
      <c r="E54" s="5">
        <v>6000000</v>
      </c>
      <c r="F54" s="12">
        <f t="shared" si="0"/>
        <v>6.7781512503836439</v>
      </c>
    </row>
    <row r="55" spans="1:6">
      <c r="A55" s="18"/>
      <c r="B55" s="15">
        <v>3</v>
      </c>
      <c r="C55" s="15">
        <v>1</v>
      </c>
      <c r="D55" s="13">
        <v>1</v>
      </c>
      <c r="E55" s="5">
        <v>18000000</v>
      </c>
      <c r="F55" s="12">
        <f t="shared" si="0"/>
        <v>7.2552725051033065</v>
      </c>
    </row>
    <row r="56" spans="1:6">
      <c r="A56" s="18"/>
      <c r="B56" s="15"/>
      <c r="C56" s="15"/>
      <c r="D56" s="13">
        <v>2</v>
      </c>
      <c r="E56" s="5">
        <v>18000000</v>
      </c>
      <c r="F56" s="12">
        <f t="shared" si="0"/>
        <v>7.2552725051033065</v>
      </c>
    </row>
    <row r="57" spans="1:6">
      <c r="A57" s="18"/>
      <c r="B57" s="15"/>
      <c r="C57" s="15"/>
      <c r="D57" s="13">
        <v>3</v>
      </c>
      <c r="E57" s="5">
        <v>20000000</v>
      </c>
      <c r="F57" s="12">
        <f t="shared" si="0"/>
        <v>7.3010299956639813</v>
      </c>
    </row>
    <row r="58" spans="1:6">
      <c r="A58" s="18"/>
      <c r="B58" s="15"/>
      <c r="C58" s="15">
        <v>2</v>
      </c>
      <c r="D58" s="13">
        <v>1</v>
      </c>
      <c r="E58" s="5">
        <v>10000000</v>
      </c>
      <c r="F58" s="12">
        <f t="shared" si="0"/>
        <v>7</v>
      </c>
    </row>
    <row r="59" spans="1:6">
      <c r="A59" s="18"/>
      <c r="B59" s="15"/>
      <c r="C59" s="15"/>
      <c r="D59" s="13">
        <v>2</v>
      </c>
      <c r="E59" s="5">
        <v>24000000</v>
      </c>
      <c r="F59" s="12">
        <f t="shared" si="0"/>
        <v>7.3802112417116064</v>
      </c>
    </row>
    <row r="60" spans="1:6">
      <c r="A60" s="18"/>
      <c r="B60" s="15"/>
      <c r="C60" s="15"/>
      <c r="D60" s="13">
        <v>3</v>
      </c>
      <c r="E60" s="5" t="s">
        <v>11</v>
      </c>
      <c r="F60" s="12" t="s">
        <v>11</v>
      </c>
    </row>
    <row r="61" spans="1:6">
      <c r="A61" s="19" t="s">
        <v>10</v>
      </c>
      <c r="B61" s="15">
        <v>1</v>
      </c>
      <c r="C61" s="15">
        <v>1</v>
      </c>
      <c r="D61" s="13">
        <v>1</v>
      </c>
      <c r="E61" s="9">
        <v>5800000</v>
      </c>
      <c r="F61" s="12">
        <f t="shared" si="0"/>
        <v>6.7634279935629369</v>
      </c>
    </row>
    <row r="62" spans="1:6">
      <c r="A62" s="19"/>
      <c r="B62" s="15"/>
      <c r="C62" s="15"/>
      <c r="D62" s="13">
        <v>2</v>
      </c>
      <c r="E62" s="9">
        <v>6200000</v>
      </c>
      <c r="F62" s="12">
        <f t="shared" si="0"/>
        <v>6.7923916894982534</v>
      </c>
    </row>
    <row r="63" spans="1:6">
      <c r="A63" s="19"/>
      <c r="B63" s="15"/>
      <c r="C63" s="15"/>
      <c r="D63" s="13">
        <v>3</v>
      </c>
      <c r="E63" s="9">
        <v>5800000</v>
      </c>
      <c r="F63" s="12">
        <f t="shared" si="0"/>
        <v>6.7634279935629369</v>
      </c>
    </row>
    <row r="64" spans="1:6">
      <c r="A64" s="19"/>
      <c r="B64" s="15"/>
      <c r="C64" s="15">
        <v>2</v>
      </c>
      <c r="D64" s="13">
        <v>1</v>
      </c>
      <c r="E64" s="10">
        <v>6400000</v>
      </c>
      <c r="F64" s="12">
        <f t="shared" si="0"/>
        <v>6.8061799739838875</v>
      </c>
    </row>
    <row r="65" spans="1:6">
      <c r="A65" s="19"/>
      <c r="B65" s="15"/>
      <c r="C65" s="15"/>
      <c r="D65" s="13">
        <v>2</v>
      </c>
      <c r="E65" s="10">
        <v>6000000</v>
      </c>
      <c r="F65" s="12">
        <f t="shared" si="0"/>
        <v>6.7781512503836439</v>
      </c>
    </row>
    <row r="66" spans="1:6">
      <c r="A66" s="19"/>
      <c r="B66" s="15"/>
      <c r="C66" s="15"/>
      <c r="D66" s="13">
        <v>3</v>
      </c>
      <c r="E66" s="10">
        <v>4000000</v>
      </c>
      <c r="F66" s="12">
        <f t="shared" si="0"/>
        <v>6.6020599913279625</v>
      </c>
    </row>
    <row r="67" spans="1:6">
      <c r="A67" s="19"/>
      <c r="B67" s="15">
        <v>2</v>
      </c>
      <c r="C67" s="15">
        <v>1</v>
      </c>
      <c r="D67" s="13">
        <v>1</v>
      </c>
      <c r="E67" s="5">
        <v>3200000</v>
      </c>
      <c r="F67" s="12">
        <f t="shared" si="0"/>
        <v>6.5051499783199063</v>
      </c>
    </row>
    <row r="68" spans="1:6">
      <c r="A68" s="19"/>
      <c r="B68" s="15"/>
      <c r="C68" s="15"/>
      <c r="D68" s="13">
        <v>2</v>
      </c>
      <c r="E68" s="5">
        <v>3800000</v>
      </c>
      <c r="F68" s="12">
        <f t="shared" si="0"/>
        <v>6.5797835966168101</v>
      </c>
    </row>
    <row r="69" spans="1:6">
      <c r="A69" s="19"/>
      <c r="B69" s="15"/>
      <c r="C69" s="15"/>
      <c r="D69" s="13">
        <v>3</v>
      </c>
      <c r="E69" s="5">
        <v>2000000</v>
      </c>
      <c r="F69" s="12">
        <f t="shared" si="0"/>
        <v>6.3010299956639813</v>
      </c>
    </row>
    <row r="70" spans="1:6">
      <c r="A70" s="19"/>
      <c r="B70" s="15"/>
      <c r="C70" s="15">
        <v>2</v>
      </c>
      <c r="D70" s="13">
        <v>1</v>
      </c>
      <c r="E70" s="5">
        <v>1000000</v>
      </c>
      <c r="F70" s="12">
        <f t="shared" si="0"/>
        <v>6</v>
      </c>
    </row>
    <row r="71" spans="1:6">
      <c r="A71" s="19"/>
      <c r="B71" s="15"/>
      <c r="C71" s="15"/>
      <c r="D71" s="13">
        <v>2</v>
      </c>
      <c r="E71" s="5">
        <v>4000000</v>
      </c>
      <c r="F71" s="12">
        <f t="shared" si="0"/>
        <v>6.6020599913279625</v>
      </c>
    </row>
    <row r="72" spans="1:6">
      <c r="A72" s="19"/>
      <c r="B72" s="15"/>
      <c r="C72" s="15"/>
      <c r="D72" s="13">
        <v>3</v>
      </c>
      <c r="E72" s="5">
        <v>2000000</v>
      </c>
      <c r="F72" s="12">
        <f t="shared" ref="F72:F114" si="1">LOG(E72)</f>
        <v>6.3010299956639813</v>
      </c>
    </row>
    <row r="73" spans="1:6">
      <c r="A73" s="19"/>
      <c r="B73" s="15">
        <v>3</v>
      </c>
      <c r="C73" s="15">
        <v>1</v>
      </c>
      <c r="D73" s="13">
        <v>1</v>
      </c>
      <c r="E73" s="8">
        <v>6200000</v>
      </c>
      <c r="F73" s="12">
        <f t="shared" si="1"/>
        <v>6.7923916894982534</v>
      </c>
    </row>
    <row r="74" spans="1:6">
      <c r="A74" s="19"/>
      <c r="B74" s="15"/>
      <c r="C74" s="15"/>
      <c r="D74" s="13">
        <v>2</v>
      </c>
      <c r="E74" s="8">
        <v>4800000</v>
      </c>
      <c r="F74" s="12">
        <f t="shared" si="1"/>
        <v>6.6812412373755876</v>
      </c>
    </row>
    <row r="75" spans="1:6">
      <c r="A75" s="19"/>
      <c r="B75" s="15"/>
      <c r="C75" s="15"/>
      <c r="D75" s="13">
        <v>3</v>
      </c>
      <c r="E75" s="8">
        <v>6000000</v>
      </c>
      <c r="F75" s="12">
        <f t="shared" si="1"/>
        <v>6.7781512503836439</v>
      </c>
    </row>
    <row r="76" spans="1:6">
      <c r="A76" s="19"/>
      <c r="B76" s="15"/>
      <c r="C76" s="15">
        <v>2</v>
      </c>
      <c r="D76" s="13">
        <v>1</v>
      </c>
      <c r="E76" s="8">
        <v>6000000</v>
      </c>
      <c r="F76" s="12">
        <f t="shared" si="1"/>
        <v>6.7781512503836439</v>
      </c>
    </row>
    <row r="77" spans="1:6">
      <c r="A77" s="19"/>
      <c r="B77" s="15"/>
      <c r="C77" s="15"/>
      <c r="D77" s="13">
        <v>2</v>
      </c>
      <c r="E77" s="8">
        <v>2000000</v>
      </c>
      <c r="F77" s="12">
        <f t="shared" si="1"/>
        <v>6.3010299956639813</v>
      </c>
    </row>
    <row r="78" spans="1:6">
      <c r="A78" s="19"/>
      <c r="B78" s="15"/>
      <c r="C78" s="15"/>
      <c r="D78" s="13">
        <v>3</v>
      </c>
      <c r="E78" s="8">
        <v>8000000</v>
      </c>
      <c r="F78" s="12">
        <f t="shared" si="1"/>
        <v>6.9030899869919438</v>
      </c>
    </row>
    <row r="79" spans="1:6">
      <c r="A79" s="20" t="s">
        <v>13</v>
      </c>
      <c r="B79" s="15">
        <v>1</v>
      </c>
      <c r="C79" s="15">
        <v>1</v>
      </c>
      <c r="D79" s="13">
        <v>1</v>
      </c>
      <c r="E79" s="5">
        <v>50000000</v>
      </c>
      <c r="F79" s="12">
        <f t="shared" si="1"/>
        <v>7.6989700043360187</v>
      </c>
    </row>
    <row r="80" spans="1:6">
      <c r="A80" s="20"/>
      <c r="B80" s="15"/>
      <c r="C80" s="15"/>
      <c r="D80" s="13">
        <v>2</v>
      </c>
      <c r="E80" s="5">
        <v>54000000</v>
      </c>
      <c r="F80" s="12">
        <f t="shared" si="1"/>
        <v>7.7323937598229682</v>
      </c>
    </row>
    <row r="81" spans="1:6">
      <c r="A81" s="20"/>
      <c r="B81" s="15"/>
      <c r="C81" s="15"/>
      <c r="D81" s="13">
        <v>3</v>
      </c>
      <c r="E81" s="5">
        <v>42000000</v>
      </c>
      <c r="F81" s="12">
        <f t="shared" si="1"/>
        <v>7.6232492903979008</v>
      </c>
    </row>
    <row r="82" spans="1:6">
      <c r="A82" s="20"/>
      <c r="B82" s="15"/>
      <c r="C82" s="15">
        <v>2</v>
      </c>
      <c r="D82" s="13">
        <v>1</v>
      </c>
      <c r="E82" s="5">
        <v>44000000</v>
      </c>
      <c r="F82" s="12">
        <f t="shared" si="1"/>
        <v>7.6434526764861879</v>
      </c>
    </row>
    <row r="83" spans="1:6">
      <c r="A83" s="20"/>
      <c r="B83" s="15"/>
      <c r="C83" s="15"/>
      <c r="D83" s="13">
        <v>2</v>
      </c>
      <c r="E83" s="5">
        <v>60000000</v>
      </c>
      <c r="F83" s="12">
        <f t="shared" si="1"/>
        <v>7.7781512503836439</v>
      </c>
    </row>
    <row r="84" spans="1:6">
      <c r="A84" s="20"/>
      <c r="B84" s="15"/>
      <c r="C84" s="15"/>
      <c r="D84" s="13">
        <v>3</v>
      </c>
      <c r="E84" s="5">
        <v>40000000</v>
      </c>
      <c r="F84" s="12">
        <f t="shared" si="1"/>
        <v>7.6020599913279625</v>
      </c>
    </row>
    <row r="85" spans="1:6">
      <c r="A85" s="20"/>
      <c r="B85" s="15">
        <v>2</v>
      </c>
      <c r="C85" s="15">
        <v>1</v>
      </c>
      <c r="D85" s="13">
        <v>1</v>
      </c>
      <c r="E85" s="9">
        <v>16000000</v>
      </c>
      <c r="F85" s="12">
        <f t="shared" si="1"/>
        <v>7.204119982655925</v>
      </c>
    </row>
    <row r="86" spans="1:6">
      <c r="A86" s="20"/>
      <c r="B86" s="15"/>
      <c r="C86" s="15"/>
      <c r="D86" s="13">
        <v>2</v>
      </c>
      <c r="E86" s="9">
        <v>10000000</v>
      </c>
      <c r="F86" s="12">
        <f t="shared" si="1"/>
        <v>7</v>
      </c>
    </row>
    <row r="87" spans="1:6">
      <c r="A87" s="20"/>
      <c r="B87" s="15"/>
      <c r="C87" s="15"/>
      <c r="D87" s="13">
        <v>3</v>
      </c>
      <c r="E87" s="9">
        <v>20000000</v>
      </c>
      <c r="F87" s="12">
        <f t="shared" si="1"/>
        <v>7.3010299956639813</v>
      </c>
    </row>
    <row r="88" spans="1:6">
      <c r="A88" s="20"/>
      <c r="B88" s="15"/>
      <c r="C88" s="15">
        <v>2</v>
      </c>
      <c r="D88" s="13">
        <v>1</v>
      </c>
      <c r="E88" s="10">
        <v>12000000</v>
      </c>
      <c r="F88" s="12">
        <f t="shared" si="1"/>
        <v>7.0791812460476251</v>
      </c>
    </row>
    <row r="89" spans="1:6">
      <c r="A89" s="20"/>
      <c r="B89" s="15"/>
      <c r="C89" s="15"/>
      <c r="D89" s="13">
        <v>2</v>
      </c>
      <c r="E89" s="10">
        <v>14000000</v>
      </c>
      <c r="F89" s="12">
        <f t="shared" si="1"/>
        <v>7.1461280356782382</v>
      </c>
    </row>
    <row r="90" spans="1:6">
      <c r="A90" s="20"/>
      <c r="B90" s="15"/>
      <c r="C90" s="15"/>
      <c r="D90" s="13">
        <v>3</v>
      </c>
      <c r="E90" s="10" t="s">
        <v>11</v>
      </c>
      <c r="F90" s="12" t="s">
        <v>11</v>
      </c>
    </row>
    <row r="91" spans="1:6">
      <c r="A91" s="20"/>
      <c r="B91" s="15">
        <v>3</v>
      </c>
      <c r="C91" s="15">
        <v>1</v>
      </c>
      <c r="D91" s="13">
        <v>1</v>
      </c>
      <c r="E91" s="5">
        <v>28000000</v>
      </c>
      <c r="F91" s="12">
        <f t="shared" si="1"/>
        <v>7.4471580313422194</v>
      </c>
    </row>
    <row r="92" spans="1:6">
      <c r="A92" s="20"/>
      <c r="B92" s="15"/>
      <c r="C92" s="15"/>
      <c r="D92" s="13">
        <v>2</v>
      </c>
      <c r="E92" s="5">
        <v>32000000</v>
      </c>
      <c r="F92" s="12">
        <f t="shared" si="1"/>
        <v>7.5051499783199063</v>
      </c>
    </row>
    <row r="93" spans="1:6">
      <c r="A93" s="20"/>
      <c r="B93" s="15"/>
      <c r="C93" s="15"/>
      <c r="D93" s="13">
        <v>3</v>
      </c>
      <c r="E93" s="5">
        <v>26000000</v>
      </c>
      <c r="F93" s="12">
        <f t="shared" si="1"/>
        <v>7.4149733479708182</v>
      </c>
    </row>
    <row r="94" spans="1:6">
      <c r="A94" s="20"/>
      <c r="B94" s="15"/>
      <c r="C94" s="15">
        <v>2</v>
      </c>
      <c r="D94" s="13">
        <v>1</v>
      </c>
      <c r="E94" s="5">
        <v>42000000</v>
      </c>
      <c r="F94" s="12">
        <f t="shared" si="1"/>
        <v>7.6232492903979008</v>
      </c>
    </row>
    <row r="95" spans="1:6">
      <c r="A95" s="20"/>
      <c r="B95" s="15"/>
      <c r="C95" s="15"/>
      <c r="D95" s="13">
        <v>2</v>
      </c>
      <c r="E95" s="5">
        <v>20000000</v>
      </c>
      <c r="F95" s="12">
        <f t="shared" si="1"/>
        <v>7.3010299956639813</v>
      </c>
    </row>
    <row r="96" spans="1:6">
      <c r="A96" s="20"/>
      <c r="B96" s="15"/>
      <c r="C96" s="15"/>
      <c r="D96" s="13">
        <v>3</v>
      </c>
      <c r="E96" s="5">
        <v>40000000</v>
      </c>
      <c r="F96" s="12">
        <f t="shared" si="1"/>
        <v>7.6020599913279625</v>
      </c>
    </row>
    <row r="97" spans="1:6">
      <c r="A97" s="21" t="s">
        <v>14</v>
      </c>
      <c r="B97" s="15">
        <v>1</v>
      </c>
      <c r="C97" s="15">
        <v>1</v>
      </c>
      <c r="D97" s="13">
        <v>1</v>
      </c>
      <c r="E97" s="5">
        <v>5000000</v>
      </c>
      <c r="F97" s="12">
        <f t="shared" si="1"/>
        <v>6.6989700043360187</v>
      </c>
    </row>
    <row r="98" spans="1:6">
      <c r="A98" s="21"/>
      <c r="B98" s="15"/>
      <c r="C98" s="15"/>
      <c r="D98" s="13">
        <v>2</v>
      </c>
      <c r="E98" s="5">
        <v>4400000</v>
      </c>
      <c r="F98" s="12">
        <f t="shared" si="1"/>
        <v>6.6434526764861879</v>
      </c>
    </row>
    <row r="99" spans="1:6">
      <c r="A99" s="21"/>
      <c r="B99" s="15"/>
      <c r="C99" s="15"/>
      <c r="D99" s="13">
        <v>3</v>
      </c>
      <c r="E99" s="5">
        <v>4200000</v>
      </c>
      <c r="F99" s="12">
        <f t="shared" si="1"/>
        <v>6.6232492903979008</v>
      </c>
    </row>
    <row r="100" spans="1:6">
      <c r="A100" s="21"/>
      <c r="B100" s="15"/>
      <c r="C100" s="15">
        <v>2</v>
      </c>
      <c r="D100" s="13">
        <v>1</v>
      </c>
      <c r="E100" s="5">
        <v>3200000</v>
      </c>
      <c r="F100" s="12">
        <f t="shared" si="1"/>
        <v>6.5051499783199063</v>
      </c>
    </row>
    <row r="101" spans="1:6">
      <c r="A101" s="21"/>
      <c r="B101" s="15"/>
      <c r="C101" s="15"/>
      <c r="D101" s="13">
        <v>2</v>
      </c>
      <c r="E101" s="5">
        <v>4000000</v>
      </c>
      <c r="F101" s="12">
        <f t="shared" si="1"/>
        <v>6.6020599913279625</v>
      </c>
    </row>
    <row r="102" spans="1:6">
      <c r="A102" s="21"/>
      <c r="B102" s="15"/>
      <c r="C102" s="15"/>
      <c r="D102" s="13">
        <v>3</v>
      </c>
      <c r="E102" s="5">
        <v>4000000</v>
      </c>
      <c r="F102" s="12">
        <f t="shared" si="1"/>
        <v>6.6020599913279625</v>
      </c>
    </row>
    <row r="103" spans="1:6">
      <c r="A103" s="21"/>
      <c r="B103" s="15">
        <v>2</v>
      </c>
      <c r="C103" s="15">
        <v>1</v>
      </c>
      <c r="D103" s="13">
        <v>1</v>
      </c>
      <c r="E103" s="5">
        <v>3800000</v>
      </c>
      <c r="F103" s="12">
        <f t="shared" si="1"/>
        <v>6.5797835966168101</v>
      </c>
    </row>
    <row r="104" spans="1:6">
      <c r="A104" s="21"/>
      <c r="B104" s="15"/>
      <c r="C104" s="15"/>
      <c r="D104" s="13">
        <v>2</v>
      </c>
      <c r="E104" s="5">
        <v>3000000</v>
      </c>
      <c r="F104" s="12">
        <f t="shared" si="1"/>
        <v>6.4771212547196626</v>
      </c>
    </row>
    <row r="105" spans="1:6">
      <c r="A105" s="21"/>
      <c r="B105" s="15"/>
      <c r="C105" s="15"/>
      <c r="D105" s="13">
        <v>3</v>
      </c>
      <c r="E105" s="5">
        <v>4000000</v>
      </c>
      <c r="F105" s="12">
        <f t="shared" si="1"/>
        <v>6.6020599913279625</v>
      </c>
    </row>
    <row r="106" spans="1:6">
      <c r="A106" s="21"/>
      <c r="B106" s="15"/>
      <c r="C106" s="15">
        <v>2</v>
      </c>
      <c r="D106" s="13">
        <v>1</v>
      </c>
      <c r="E106" s="5">
        <v>2600000</v>
      </c>
      <c r="F106" s="12">
        <f t="shared" si="1"/>
        <v>6.4149733479708182</v>
      </c>
    </row>
    <row r="107" spans="1:6">
      <c r="A107" s="21"/>
      <c r="B107" s="15"/>
      <c r="C107" s="15"/>
      <c r="D107" s="13">
        <v>2</v>
      </c>
      <c r="E107" s="5">
        <v>4000000</v>
      </c>
      <c r="F107" s="12">
        <f t="shared" si="1"/>
        <v>6.6020599913279625</v>
      </c>
    </row>
    <row r="108" spans="1:6">
      <c r="A108" s="21"/>
      <c r="B108" s="15"/>
      <c r="C108" s="15"/>
      <c r="D108" s="13">
        <v>3</v>
      </c>
      <c r="E108" s="5">
        <v>2000000</v>
      </c>
      <c r="F108" s="12">
        <f t="shared" si="1"/>
        <v>6.3010299956639813</v>
      </c>
    </row>
    <row r="109" spans="1:6">
      <c r="A109" s="21"/>
      <c r="B109" s="15">
        <v>3</v>
      </c>
      <c r="C109" s="15">
        <v>1</v>
      </c>
      <c r="D109" s="13">
        <v>1</v>
      </c>
      <c r="E109" s="5">
        <v>3200000</v>
      </c>
      <c r="F109" s="12">
        <f t="shared" si="1"/>
        <v>6.5051499783199063</v>
      </c>
    </row>
    <row r="110" spans="1:6">
      <c r="A110" s="21"/>
      <c r="B110" s="15"/>
      <c r="C110" s="15"/>
      <c r="D110" s="13">
        <v>2</v>
      </c>
      <c r="E110" s="5">
        <v>2200000</v>
      </c>
      <c r="F110" s="12">
        <f t="shared" si="1"/>
        <v>6.3424226808222066</v>
      </c>
    </row>
    <row r="111" spans="1:6">
      <c r="A111" s="21"/>
      <c r="B111" s="15"/>
      <c r="C111" s="15"/>
      <c r="D111" s="13">
        <v>3</v>
      </c>
      <c r="E111" s="5">
        <v>3200000</v>
      </c>
      <c r="F111" s="12">
        <f t="shared" si="1"/>
        <v>6.5051499783199063</v>
      </c>
    </row>
    <row r="112" spans="1:6">
      <c r="A112" s="21"/>
      <c r="B112" s="15"/>
      <c r="C112" s="15">
        <v>2</v>
      </c>
      <c r="D112" s="13">
        <v>1</v>
      </c>
      <c r="E112" s="5">
        <v>3000000</v>
      </c>
      <c r="F112" s="12">
        <f t="shared" si="1"/>
        <v>6.4771212547196626</v>
      </c>
    </row>
    <row r="113" spans="1:6">
      <c r="A113" s="21"/>
      <c r="B113" s="15"/>
      <c r="C113" s="15"/>
      <c r="D113" s="13">
        <v>2</v>
      </c>
      <c r="E113" s="5">
        <v>2000000</v>
      </c>
      <c r="F113" s="12">
        <f t="shared" si="1"/>
        <v>6.3010299956639813</v>
      </c>
    </row>
    <row r="114" spans="1:6">
      <c r="A114" s="21"/>
      <c r="B114" s="15"/>
      <c r="C114" s="15"/>
      <c r="D114" s="13">
        <v>3</v>
      </c>
      <c r="E114" s="5">
        <v>4000000</v>
      </c>
      <c r="F114" s="12">
        <f t="shared" si="1"/>
        <v>6.6020599913279625</v>
      </c>
    </row>
  </sheetData>
  <mergeCells count="61">
    <mergeCell ref="A97:A114"/>
    <mergeCell ref="B97:B102"/>
    <mergeCell ref="C97:C99"/>
    <mergeCell ref="C100:C102"/>
    <mergeCell ref="B103:B108"/>
    <mergeCell ref="C103:C105"/>
    <mergeCell ref="C106:C108"/>
    <mergeCell ref="B109:B114"/>
    <mergeCell ref="C109:C111"/>
    <mergeCell ref="C82:C84"/>
    <mergeCell ref="B85:B90"/>
    <mergeCell ref="C85:C87"/>
    <mergeCell ref="C88:C90"/>
    <mergeCell ref="B91:B96"/>
    <mergeCell ref="C91:C93"/>
    <mergeCell ref="C94:C96"/>
    <mergeCell ref="C112:C114"/>
    <mergeCell ref="B73:B78"/>
    <mergeCell ref="C73:C75"/>
    <mergeCell ref="C76:C78"/>
    <mergeCell ref="A79:A96"/>
    <mergeCell ref="B79:B84"/>
    <mergeCell ref="C79:C81"/>
    <mergeCell ref="C55:C57"/>
    <mergeCell ref="C58:C60"/>
    <mergeCell ref="A61:A78"/>
    <mergeCell ref="B61:B66"/>
    <mergeCell ref="C61:C63"/>
    <mergeCell ref="C64:C66"/>
    <mergeCell ref="B67:B72"/>
    <mergeCell ref="C67:C69"/>
    <mergeCell ref="C70:C72"/>
    <mergeCell ref="A43:A60"/>
    <mergeCell ref="B43:B48"/>
    <mergeCell ref="C43:C45"/>
    <mergeCell ref="C46:C48"/>
    <mergeCell ref="B49:B54"/>
    <mergeCell ref="C49:C51"/>
    <mergeCell ref="C52:C54"/>
    <mergeCell ref="B55:B60"/>
    <mergeCell ref="C28:C30"/>
    <mergeCell ref="B31:B36"/>
    <mergeCell ref="C31:C33"/>
    <mergeCell ref="C34:C36"/>
    <mergeCell ref="B37:B42"/>
    <mergeCell ref="C37:C39"/>
    <mergeCell ref="C40:C42"/>
    <mergeCell ref="B19:B24"/>
    <mergeCell ref="C19:C21"/>
    <mergeCell ref="C22:C24"/>
    <mergeCell ref="A25:A42"/>
    <mergeCell ref="B25:B30"/>
    <mergeCell ref="C25:C27"/>
    <mergeCell ref="A5:D5"/>
    <mergeCell ref="A7:A24"/>
    <mergeCell ref="B7:B12"/>
    <mergeCell ref="C7:C9"/>
    <mergeCell ref="C10:C12"/>
    <mergeCell ref="B13:B18"/>
    <mergeCell ref="C13:C15"/>
    <mergeCell ref="C16:C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52647-60E1-6F42-B9DA-C2AD1CEF0BBD}">
  <dimension ref="A1:F114"/>
  <sheetViews>
    <sheetView zoomScaleNormal="100" workbookViewId="0">
      <selection activeCell="A2" sqref="A2"/>
    </sheetView>
  </sheetViews>
  <sheetFormatPr baseColWidth="10" defaultRowHeight="16"/>
  <cols>
    <col min="1" max="1" width="17.33203125" customWidth="1"/>
    <col min="3" max="3" width="22.1640625" customWidth="1"/>
    <col min="4" max="4" width="18.5" style="13" customWidth="1"/>
    <col min="5" max="5" width="11.83203125" style="5" customWidth="1"/>
    <col min="6" max="6" width="15.33203125" style="11" customWidth="1"/>
  </cols>
  <sheetData>
    <row r="1" spans="1:6">
      <c r="A1" s="3" t="s">
        <v>1</v>
      </c>
      <c r="B1" s="3" t="s">
        <v>23</v>
      </c>
      <c r="C1" s="2"/>
      <c r="D1" s="13" t="s">
        <v>12</v>
      </c>
    </row>
    <row r="2" spans="1:6">
      <c r="A2" s="3" t="s">
        <v>2</v>
      </c>
      <c r="B2" s="2" t="s">
        <v>3</v>
      </c>
      <c r="C2" s="2"/>
    </row>
    <row r="3" spans="1:6">
      <c r="A3" s="3" t="s">
        <v>17</v>
      </c>
      <c r="B3" s="2" t="s">
        <v>18</v>
      </c>
      <c r="C3" s="2"/>
    </row>
    <row r="5" spans="1:6">
      <c r="A5" s="14" t="s">
        <v>0</v>
      </c>
      <c r="B5" s="14"/>
      <c r="C5" s="14"/>
      <c r="D5" s="14"/>
      <c r="E5" s="6"/>
    </row>
    <row r="6" spans="1:6" s="1" customFormat="1">
      <c r="A6" s="1" t="s">
        <v>5</v>
      </c>
      <c r="B6" s="1" t="s">
        <v>4</v>
      </c>
      <c r="C6" s="1" t="s">
        <v>15</v>
      </c>
      <c r="D6" s="13" t="s">
        <v>16</v>
      </c>
      <c r="E6" s="5" t="s">
        <v>7</v>
      </c>
      <c r="F6" s="11" t="s">
        <v>19</v>
      </c>
    </row>
    <row r="7" spans="1:6">
      <c r="A7" s="16" t="s">
        <v>6</v>
      </c>
      <c r="B7" s="15">
        <v>1</v>
      </c>
      <c r="C7" s="15">
        <v>1</v>
      </c>
      <c r="D7" s="13">
        <v>1</v>
      </c>
      <c r="E7" s="5">
        <v>26000000</v>
      </c>
      <c r="F7" s="12">
        <f>LOG(E7)</f>
        <v>7.4149733479708182</v>
      </c>
    </row>
    <row r="8" spans="1:6">
      <c r="A8" s="16"/>
      <c r="B8" s="15"/>
      <c r="C8" s="15"/>
      <c r="D8" s="13">
        <v>2</v>
      </c>
      <c r="E8" s="5">
        <v>30000000</v>
      </c>
      <c r="F8" s="12">
        <f t="shared" ref="F8:F71" si="0">LOG(E8)</f>
        <v>7.4771212547196626</v>
      </c>
    </row>
    <row r="9" spans="1:6">
      <c r="A9" s="16"/>
      <c r="B9" s="15"/>
      <c r="C9" s="15"/>
      <c r="D9" s="13">
        <v>3</v>
      </c>
      <c r="E9" s="5">
        <v>18000000</v>
      </c>
      <c r="F9" s="12">
        <f t="shared" si="0"/>
        <v>7.2552725051033065</v>
      </c>
    </row>
    <row r="10" spans="1:6">
      <c r="A10" s="16"/>
      <c r="B10" s="15"/>
      <c r="C10" s="15">
        <v>2</v>
      </c>
      <c r="D10" s="13">
        <v>1</v>
      </c>
      <c r="E10" s="5">
        <v>28000000</v>
      </c>
      <c r="F10" s="12">
        <f t="shared" si="0"/>
        <v>7.4471580313422194</v>
      </c>
    </row>
    <row r="11" spans="1:6">
      <c r="A11" s="16"/>
      <c r="B11" s="15"/>
      <c r="C11" s="15"/>
      <c r="D11" s="13">
        <v>2</v>
      </c>
      <c r="E11" s="5">
        <v>40000000</v>
      </c>
      <c r="F11" s="12">
        <f t="shared" si="0"/>
        <v>7.6020599913279625</v>
      </c>
    </row>
    <row r="12" spans="1:6">
      <c r="A12" s="16"/>
      <c r="B12" s="15"/>
      <c r="C12" s="15"/>
      <c r="D12" s="13">
        <v>3</v>
      </c>
      <c r="E12" s="5">
        <v>20000000</v>
      </c>
      <c r="F12" s="12">
        <f t="shared" si="0"/>
        <v>7.3010299956639813</v>
      </c>
    </row>
    <row r="13" spans="1:6">
      <c r="A13" s="16"/>
      <c r="B13" s="15">
        <v>2</v>
      </c>
      <c r="C13" s="15">
        <v>1</v>
      </c>
      <c r="D13" s="13">
        <v>1</v>
      </c>
      <c r="E13" s="5">
        <v>8000000</v>
      </c>
      <c r="F13" s="12">
        <f t="shared" si="0"/>
        <v>6.9030899869919438</v>
      </c>
    </row>
    <row r="14" spans="1:6">
      <c r="A14" s="16"/>
      <c r="B14" s="15"/>
      <c r="C14" s="15"/>
      <c r="D14" s="13">
        <v>2</v>
      </c>
      <c r="E14" s="5">
        <v>10000000</v>
      </c>
      <c r="F14" s="12">
        <f t="shared" si="0"/>
        <v>7</v>
      </c>
    </row>
    <row r="15" spans="1:6">
      <c r="A15" s="16"/>
      <c r="B15" s="15"/>
      <c r="C15" s="15"/>
      <c r="D15" s="13">
        <v>3</v>
      </c>
      <c r="E15" s="5" t="s">
        <v>11</v>
      </c>
      <c r="F15" s="12" t="s">
        <v>11</v>
      </c>
    </row>
    <row r="16" spans="1:6">
      <c r="A16" s="16"/>
      <c r="B16" s="15"/>
      <c r="C16" s="15">
        <v>2</v>
      </c>
      <c r="D16" s="13">
        <v>1</v>
      </c>
      <c r="E16" s="5">
        <v>16000000</v>
      </c>
      <c r="F16" s="12">
        <f t="shared" si="0"/>
        <v>7.204119982655925</v>
      </c>
    </row>
    <row r="17" spans="1:6">
      <c r="A17" s="16"/>
      <c r="B17" s="15"/>
      <c r="C17" s="15"/>
      <c r="D17" s="13">
        <v>2</v>
      </c>
      <c r="E17" s="5">
        <v>6000000</v>
      </c>
      <c r="F17" s="12">
        <f t="shared" si="0"/>
        <v>6.7781512503836439</v>
      </c>
    </row>
    <row r="18" spans="1:6">
      <c r="A18" s="16"/>
      <c r="B18" s="15"/>
      <c r="C18" s="15"/>
      <c r="D18" s="13">
        <v>3</v>
      </c>
      <c r="E18" s="5" t="s">
        <v>11</v>
      </c>
      <c r="F18" s="12" t="s">
        <v>11</v>
      </c>
    </row>
    <row r="19" spans="1:6">
      <c r="A19" s="16"/>
      <c r="B19" s="15">
        <v>3</v>
      </c>
      <c r="C19" s="15">
        <v>1</v>
      </c>
      <c r="D19" s="13">
        <v>1</v>
      </c>
      <c r="E19" s="5">
        <v>8000000</v>
      </c>
      <c r="F19" s="12">
        <f t="shared" si="0"/>
        <v>6.9030899869919438</v>
      </c>
    </row>
    <row r="20" spans="1:6">
      <c r="A20" s="16"/>
      <c r="B20" s="15"/>
      <c r="C20" s="15"/>
      <c r="D20" s="13">
        <v>2</v>
      </c>
      <c r="E20" s="5">
        <v>20000000</v>
      </c>
      <c r="F20" s="12">
        <f t="shared" si="0"/>
        <v>7.3010299956639813</v>
      </c>
    </row>
    <row r="21" spans="1:6">
      <c r="A21" s="16"/>
      <c r="B21" s="15"/>
      <c r="C21" s="15"/>
      <c r="D21" s="13">
        <v>3</v>
      </c>
      <c r="E21" s="5">
        <v>18000000</v>
      </c>
      <c r="F21" s="12">
        <f t="shared" si="0"/>
        <v>7.2552725051033065</v>
      </c>
    </row>
    <row r="22" spans="1:6">
      <c r="A22" s="16"/>
      <c r="B22" s="15"/>
      <c r="C22" s="15">
        <v>2</v>
      </c>
      <c r="D22" s="13">
        <v>1</v>
      </c>
      <c r="E22" s="5">
        <v>24000000</v>
      </c>
      <c r="F22" s="12">
        <f t="shared" si="0"/>
        <v>7.3802112417116064</v>
      </c>
    </row>
    <row r="23" spans="1:6">
      <c r="A23" s="16"/>
      <c r="B23" s="15"/>
      <c r="C23" s="15"/>
      <c r="D23" s="13">
        <v>2</v>
      </c>
      <c r="E23" s="5">
        <v>20000000</v>
      </c>
      <c r="F23" s="12">
        <f t="shared" si="0"/>
        <v>7.3010299956639813</v>
      </c>
    </row>
    <row r="24" spans="1:6">
      <c r="A24" s="16"/>
      <c r="B24" s="15"/>
      <c r="C24" s="15"/>
      <c r="D24" s="13">
        <v>3</v>
      </c>
      <c r="E24" s="5">
        <v>20000000</v>
      </c>
      <c r="F24" s="12">
        <f t="shared" si="0"/>
        <v>7.3010299956639813</v>
      </c>
    </row>
    <row r="25" spans="1:6">
      <c r="A25" s="17" t="s">
        <v>8</v>
      </c>
      <c r="B25" s="15">
        <v>1</v>
      </c>
      <c r="C25" s="15">
        <v>1</v>
      </c>
      <c r="D25" s="13">
        <v>1</v>
      </c>
      <c r="E25" s="5">
        <v>5800000</v>
      </c>
      <c r="F25" s="12">
        <f t="shared" si="0"/>
        <v>6.7634279935629369</v>
      </c>
    </row>
    <row r="26" spans="1:6">
      <c r="A26" s="17"/>
      <c r="B26" s="15"/>
      <c r="C26" s="15"/>
      <c r="D26" s="13">
        <v>2</v>
      </c>
      <c r="E26" s="5">
        <v>5400000</v>
      </c>
      <c r="F26" s="12">
        <f t="shared" si="0"/>
        <v>6.7323937598229682</v>
      </c>
    </row>
    <row r="27" spans="1:6">
      <c r="A27" s="17"/>
      <c r="B27" s="15"/>
      <c r="C27" s="15"/>
      <c r="D27" s="13">
        <v>3</v>
      </c>
      <c r="E27" s="5">
        <v>4000000</v>
      </c>
      <c r="F27" s="12">
        <f t="shared" si="0"/>
        <v>6.6020599913279625</v>
      </c>
    </row>
    <row r="28" spans="1:6">
      <c r="A28" s="17"/>
      <c r="B28" s="15"/>
      <c r="C28" s="15">
        <v>2</v>
      </c>
      <c r="D28" s="13">
        <v>1</v>
      </c>
      <c r="E28" s="5">
        <v>5000000</v>
      </c>
      <c r="F28" s="12">
        <f t="shared" si="0"/>
        <v>6.6989700043360187</v>
      </c>
    </row>
    <row r="29" spans="1:6">
      <c r="A29" s="17"/>
      <c r="B29" s="15"/>
      <c r="C29" s="15"/>
      <c r="D29" s="13">
        <v>2</v>
      </c>
      <c r="E29" s="5">
        <v>6000000</v>
      </c>
      <c r="F29" s="12">
        <f t="shared" si="0"/>
        <v>6.7781512503836439</v>
      </c>
    </row>
    <row r="30" spans="1:6">
      <c r="A30" s="17"/>
      <c r="B30" s="15"/>
      <c r="C30" s="15"/>
      <c r="D30" s="13">
        <v>3</v>
      </c>
      <c r="E30" s="5">
        <v>4000000</v>
      </c>
      <c r="F30" s="12">
        <f t="shared" si="0"/>
        <v>6.6020599913279625</v>
      </c>
    </row>
    <row r="31" spans="1:6">
      <c r="A31" s="17"/>
      <c r="B31" s="15">
        <v>2</v>
      </c>
      <c r="C31" s="15">
        <v>1</v>
      </c>
      <c r="D31" s="13">
        <v>1</v>
      </c>
      <c r="E31" s="5">
        <v>4000000</v>
      </c>
      <c r="F31" s="12">
        <f t="shared" si="0"/>
        <v>6.6020599913279625</v>
      </c>
    </row>
    <row r="32" spans="1:6">
      <c r="A32" s="17"/>
      <c r="B32" s="15"/>
      <c r="C32" s="15"/>
      <c r="D32" s="13">
        <v>2</v>
      </c>
      <c r="E32" s="5">
        <v>4200000</v>
      </c>
      <c r="F32" s="12">
        <f t="shared" si="0"/>
        <v>6.6232492903979008</v>
      </c>
    </row>
    <row r="33" spans="1:6">
      <c r="A33" s="17"/>
      <c r="B33" s="15"/>
      <c r="C33" s="15"/>
      <c r="D33" s="13">
        <v>3</v>
      </c>
      <c r="E33" s="5">
        <v>3400000</v>
      </c>
      <c r="F33" s="12">
        <f t="shared" si="0"/>
        <v>6.5314789170422554</v>
      </c>
    </row>
    <row r="34" spans="1:6">
      <c r="A34" s="17"/>
      <c r="B34" s="15"/>
      <c r="C34" s="15">
        <v>2</v>
      </c>
      <c r="D34" s="13">
        <v>1</v>
      </c>
      <c r="E34" s="5">
        <v>3000000</v>
      </c>
      <c r="F34" s="12">
        <f t="shared" si="0"/>
        <v>6.4771212547196626</v>
      </c>
    </row>
    <row r="35" spans="1:6">
      <c r="A35" s="17"/>
      <c r="B35" s="15"/>
      <c r="C35" s="15"/>
      <c r="D35" s="13">
        <v>2</v>
      </c>
      <c r="E35" s="5">
        <v>2000000</v>
      </c>
      <c r="F35" s="12">
        <f t="shared" si="0"/>
        <v>6.3010299956639813</v>
      </c>
    </row>
    <row r="36" spans="1:6">
      <c r="A36" s="17"/>
      <c r="B36" s="15"/>
      <c r="C36" s="15"/>
      <c r="D36" s="13">
        <v>3</v>
      </c>
      <c r="E36" s="5">
        <v>4000000</v>
      </c>
      <c r="F36" s="12">
        <f t="shared" si="0"/>
        <v>6.6020599913279625</v>
      </c>
    </row>
    <row r="37" spans="1:6">
      <c r="A37" s="17"/>
      <c r="B37" s="15">
        <v>3</v>
      </c>
      <c r="C37" s="15">
        <v>1</v>
      </c>
      <c r="D37" s="13">
        <v>1</v>
      </c>
      <c r="E37" s="5">
        <v>3800000</v>
      </c>
      <c r="F37" s="12">
        <f t="shared" si="0"/>
        <v>6.5797835966168101</v>
      </c>
    </row>
    <row r="38" spans="1:6">
      <c r="A38" s="17"/>
      <c r="B38" s="15"/>
      <c r="C38" s="15"/>
      <c r="D38" s="13">
        <v>2</v>
      </c>
      <c r="E38" s="5">
        <v>3400000</v>
      </c>
      <c r="F38" s="12">
        <f t="shared" si="0"/>
        <v>6.5314789170422554</v>
      </c>
    </row>
    <row r="39" spans="1:6">
      <c r="A39" s="17"/>
      <c r="B39" s="15"/>
      <c r="C39" s="15"/>
      <c r="D39" s="13">
        <v>3</v>
      </c>
      <c r="E39" s="5">
        <v>4000000</v>
      </c>
      <c r="F39" s="12">
        <f t="shared" si="0"/>
        <v>6.6020599913279625</v>
      </c>
    </row>
    <row r="40" spans="1:6">
      <c r="A40" s="17"/>
      <c r="B40" s="15"/>
      <c r="C40" s="15">
        <v>2</v>
      </c>
      <c r="D40" s="13">
        <v>1</v>
      </c>
      <c r="E40" s="5">
        <v>4200000</v>
      </c>
      <c r="F40" s="12">
        <f t="shared" si="0"/>
        <v>6.6232492903979008</v>
      </c>
    </row>
    <row r="41" spans="1:6">
      <c r="A41" s="17"/>
      <c r="B41" s="15"/>
      <c r="C41" s="15"/>
      <c r="D41" s="13">
        <v>2</v>
      </c>
      <c r="E41" s="5">
        <v>2000000</v>
      </c>
      <c r="F41" s="12">
        <f t="shared" si="0"/>
        <v>6.3010299956639813</v>
      </c>
    </row>
    <row r="42" spans="1:6">
      <c r="A42" s="17"/>
      <c r="B42" s="15"/>
      <c r="C42" s="15"/>
      <c r="D42" s="13">
        <v>3</v>
      </c>
      <c r="E42" s="5">
        <v>4000000</v>
      </c>
      <c r="F42" s="12">
        <f t="shared" si="0"/>
        <v>6.6020599913279625</v>
      </c>
    </row>
    <row r="43" spans="1:6">
      <c r="A43" s="18" t="s">
        <v>9</v>
      </c>
      <c r="B43" s="15">
        <v>1</v>
      </c>
      <c r="C43" s="15">
        <v>1</v>
      </c>
      <c r="D43" s="13">
        <v>1</v>
      </c>
      <c r="E43" s="5">
        <v>34000000</v>
      </c>
      <c r="F43" s="12">
        <f t="shared" si="0"/>
        <v>7.5314789170422554</v>
      </c>
    </row>
    <row r="44" spans="1:6">
      <c r="A44" s="18"/>
      <c r="B44" s="15"/>
      <c r="C44" s="15"/>
      <c r="D44" s="13">
        <v>2</v>
      </c>
      <c r="E44" s="5">
        <v>44000000</v>
      </c>
      <c r="F44" s="12">
        <f t="shared" si="0"/>
        <v>7.6434526764861879</v>
      </c>
    </row>
    <row r="45" spans="1:6">
      <c r="A45" s="18"/>
      <c r="B45" s="15"/>
      <c r="C45" s="15"/>
      <c r="D45" s="13">
        <v>3</v>
      </c>
      <c r="E45" s="5">
        <v>22000000</v>
      </c>
      <c r="F45" s="12">
        <f t="shared" si="0"/>
        <v>7.3424226808222066</v>
      </c>
    </row>
    <row r="46" spans="1:6">
      <c r="A46" s="18"/>
      <c r="B46" s="15"/>
      <c r="C46" s="15">
        <v>2</v>
      </c>
      <c r="D46" s="13">
        <v>1</v>
      </c>
      <c r="E46" s="5">
        <v>28000000</v>
      </c>
      <c r="F46" s="12">
        <f t="shared" si="0"/>
        <v>7.4471580313422194</v>
      </c>
    </row>
    <row r="47" spans="1:6">
      <c r="A47" s="18"/>
      <c r="B47" s="15"/>
      <c r="C47" s="15"/>
      <c r="D47" s="13">
        <v>2</v>
      </c>
      <c r="E47" s="5">
        <v>40000000</v>
      </c>
      <c r="F47" s="12">
        <f t="shared" si="0"/>
        <v>7.6020599913279625</v>
      </c>
    </row>
    <row r="48" spans="1:6">
      <c r="A48" s="18"/>
      <c r="B48" s="15"/>
      <c r="C48" s="15"/>
      <c r="D48" s="13">
        <v>3</v>
      </c>
      <c r="E48" s="5">
        <v>40000000</v>
      </c>
      <c r="F48" s="12">
        <f t="shared" si="0"/>
        <v>7.6020599913279625</v>
      </c>
    </row>
    <row r="49" spans="1:6">
      <c r="A49" s="18"/>
      <c r="B49" s="15">
        <v>2</v>
      </c>
      <c r="C49" s="15">
        <v>1</v>
      </c>
      <c r="D49" s="13">
        <v>1</v>
      </c>
      <c r="E49" s="5">
        <v>4200000</v>
      </c>
      <c r="F49" s="12">
        <f t="shared" si="0"/>
        <v>6.6232492903979008</v>
      </c>
    </row>
    <row r="50" spans="1:6">
      <c r="A50" s="18"/>
      <c r="B50" s="15"/>
      <c r="C50" s="15"/>
      <c r="D50" s="13">
        <v>2</v>
      </c>
      <c r="E50" s="5">
        <v>4000000</v>
      </c>
      <c r="F50" s="12">
        <f t="shared" si="0"/>
        <v>6.6020599913279625</v>
      </c>
    </row>
    <row r="51" spans="1:6">
      <c r="A51" s="18"/>
      <c r="B51" s="15"/>
      <c r="C51" s="15"/>
      <c r="D51" s="13">
        <v>3</v>
      </c>
      <c r="E51" s="5">
        <v>4400000</v>
      </c>
      <c r="F51" s="12">
        <f t="shared" si="0"/>
        <v>6.6434526764861879</v>
      </c>
    </row>
    <row r="52" spans="1:6">
      <c r="A52" s="18"/>
      <c r="B52" s="15"/>
      <c r="C52" s="15">
        <v>2</v>
      </c>
      <c r="D52" s="13">
        <v>1</v>
      </c>
      <c r="E52" s="5">
        <v>4800000</v>
      </c>
      <c r="F52" s="12">
        <f t="shared" si="0"/>
        <v>6.6812412373755876</v>
      </c>
    </row>
    <row r="53" spans="1:6">
      <c r="A53" s="18"/>
      <c r="B53" s="15"/>
      <c r="C53" s="15"/>
      <c r="D53" s="13">
        <v>2</v>
      </c>
      <c r="E53" s="5">
        <v>4000000</v>
      </c>
      <c r="F53" s="12">
        <f t="shared" si="0"/>
        <v>6.6020599913279625</v>
      </c>
    </row>
    <row r="54" spans="1:6">
      <c r="A54" s="18"/>
      <c r="B54" s="15"/>
      <c r="C54" s="15"/>
      <c r="D54" s="13">
        <v>3</v>
      </c>
      <c r="E54" s="5">
        <v>6000000</v>
      </c>
      <c r="F54" s="12">
        <f t="shared" si="0"/>
        <v>6.7781512503836439</v>
      </c>
    </row>
    <row r="55" spans="1:6">
      <c r="A55" s="18"/>
      <c r="B55" s="15">
        <v>3</v>
      </c>
      <c r="C55" s="15">
        <v>1</v>
      </c>
      <c r="D55" s="13">
        <v>1</v>
      </c>
      <c r="E55" s="5">
        <v>28000000</v>
      </c>
      <c r="F55" s="12">
        <f t="shared" si="0"/>
        <v>7.4471580313422194</v>
      </c>
    </row>
    <row r="56" spans="1:6">
      <c r="A56" s="18"/>
      <c r="B56" s="15"/>
      <c r="C56" s="15"/>
      <c r="D56" s="13">
        <v>2</v>
      </c>
      <c r="E56" s="5">
        <v>26000000</v>
      </c>
      <c r="F56" s="12">
        <f t="shared" si="0"/>
        <v>7.4149733479708182</v>
      </c>
    </row>
    <row r="57" spans="1:6">
      <c r="A57" s="18"/>
      <c r="B57" s="15"/>
      <c r="C57" s="15"/>
      <c r="D57" s="13">
        <v>3</v>
      </c>
      <c r="E57" s="5">
        <v>20000000</v>
      </c>
      <c r="F57" s="12">
        <f t="shared" si="0"/>
        <v>7.3010299956639813</v>
      </c>
    </row>
    <row r="58" spans="1:6">
      <c r="A58" s="18"/>
      <c r="B58" s="15"/>
      <c r="C58" s="15">
        <v>2</v>
      </c>
      <c r="D58" s="13">
        <v>1</v>
      </c>
      <c r="E58" s="5">
        <v>22000000</v>
      </c>
      <c r="F58" s="12">
        <f t="shared" si="0"/>
        <v>7.3424226808222066</v>
      </c>
    </row>
    <row r="59" spans="1:6">
      <c r="A59" s="18"/>
      <c r="B59" s="15"/>
      <c r="C59" s="15"/>
      <c r="D59" s="13">
        <v>2</v>
      </c>
      <c r="E59" s="5">
        <v>30000000</v>
      </c>
      <c r="F59" s="12">
        <f t="shared" si="0"/>
        <v>7.4771212547196626</v>
      </c>
    </row>
    <row r="60" spans="1:6">
      <c r="A60" s="18"/>
      <c r="B60" s="15"/>
      <c r="C60" s="15"/>
      <c r="D60" s="13">
        <v>3</v>
      </c>
      <c r="E60" s="5" t="s">
        <v>11</v>
      </c>
      <c r="F60" s="12" t="s">
        <v>11</v>
      </c>
    </row>
    <row r="61" spans="1:6">
      <c r="A61" s="19" t="s">
        <v>10</v>
      </c>
      <c r="B61" s="15">
        <v>1</v>
      </c>
      <c r="C61" s="15">
        <v>1</v>
      </c>
      <c r="D61" s="13">
        <v>1</v>
      </c>
      <c r="E61" s="9">
        <v>2000000</v>
      </c>
      <c r="F61" s="12">
        <f t="shared" si="0"/>
        <v>6.3010299956639813</v>
      </c>
    </row>
    <row r="62" spans="1:6">
      <c r="A62" s="19"/>
      <c r="B62" s="15"/>
      <c r="C62" s="15"/>
      <c r="D62" s="13">
        <v>2</v>
      </c>
      <c r="E62" s="9">
        <v>3200000</v>
      </c>
      <c r="F62" s="12">
        <f t="shared" si="0"/>
        <v>6.5051499783199063</v>
      </c>
    </row>
    <row r="63" spans="1:6">
      <c r="A63" s="19"/>
      <c r="B63" s="15"/>
      <c r="C63" s="15"/>
      <c r="D63" s="13">
        <v>3</v>
      </c>
      <c r="E63" s="9">
        <v>3400000</v>
      </c>
      <c r="F63" s="12">
        <f t="shared" si="0"/>
        <v>6.5314789170422554</v>
      </c>
    </row>
    <row r="64" spans="1:6">
      <c r="A64" s="19"/>
      <c r="B64" s="15"/>
      <c r="C64" s="15">
        <v>2</v>
      </c>
      <c r="D64" s="13">
        <v>1</v>
      </c>
      <c r="E64" s="10">
        <v>3400000</v>
      </c>
      <c r="F64" s="12">
        <f t="shared" si="0"/>
        <v>6.5314789170422554</v>
      </c>
    </row>
    <row r="65" spans="1:6">
      <c r="A65" s="19"/>
      <c r="B65" s="15"/>
      <c r="C65" s="15"/>
      <c r="D65" s="13">
        <v>2</v>
      </c>
      <c r="E65" s="10">
        <v>4000000</v>
      </c>
      <c r="F65" s="12">
        <f t="shared" si="0"/>
        <v>6.6020599913279625</v>
      </c>
    </row>
    <row r="66" spans="1:6">
      <c r="A66" s="19"/>
      <c r="B66" s="15"/>
      <c r="C66" s="15"/>
      <c r="D66" s="13">
        <v>3</v>
      </c>
      <c r="E66" s="10">
        <v>2000000</v>
      </c>
      <c r="F66" s="12">
        <f t="shared" si="0"/>
        <v>6.3010299956639813</v>
      </c>
    </row>
    <row r="67" spans="1:6">
      <c r="A67" s="19"/>
      <c r="B67" s="15">
        <v>2</v>
      </c>
      <c r="C67" s="15">
        <v>1</v>
      </c>
      <c r="D67" s="13">
        <v>1</v>
      </c>
      <c r="E67" s="5">
        <v>1600000</v>
      </c>
      <c r="F67" s="12">
        <f t="shared" si="0"/>
        <v>6.204119982655925</v>
      </c>
    </row>
    <row r="68" spans="1:6">
      <c r="A68" s="19"/>
      <c r="B68" s="15"/>
      <c r="C68" s="15"/>
      <c r="D68" s="13">
        <v>2</v>
      </c>
      <c r="E68" s="5">
        <v>1000000</v>
      </c>
      <c r="F68" s="12">
        <f t="shared" si="0"/>
        <v>6</v>
      </c>
    </row>
    <row r="69" spans="1:6">
      <c r="A69" s="19"/>
      <c r="B69" s="15"/>
      <c r="C69" s="15"/>
      <c r="D69" s="13">
        <v>3</v>
      </c>
      <c r="E69" s="5" t="s">
        <v>11</v>
      </c>
      <c r="F69" s="12" t="s">
        <v>11</v>
      </c>
    </row>
    <row r="70" spans="1:6">
      <c r="A70" s="19"/>
      <c r="B70" s="15"/>
      <c r="C70" s="15">
        <v>2</v>
      </c>
      <c r="D70" s="13">
        <v>1</v>
      </c>
      <c r="E70" s="5">
        <v>800000</v>
      </c>
      <c r="F70" s="12">
        <f t="shared" si="0"/>
        <v>5.9030899869919438</v>
      </c>
    </row>
    <row r="71" spans="1:6">
      <c r="A71" s="19"/>
      <c r="B71" s="15"/>
      <c r="C71" s="15"/>
      <c r="D71" s="13">
        <v>2</v>
      </c>
      <c r="E71" s="5">
        <v>1800000</v>
      </c>
      <c r="F71" s="12">
        <f t="shared" si="0"/>
        <v>6.2552725051033065</v>
      </c>
    </row>
    <row r="72" spans="1:6">
      <c r="A72" s="19"/>
      <c r="B72" s="15"/>
      <c r="C72" s="15"/>
      <c r="D72" s="13">
        <v>3</v>
      </c>
      <c r="E72" s="5" t="s">
        <v>11</v>
      </c>
      <c r="F72" s="12" t="s">
        <v>11</v>
      </c>
    </row>
    <row r="73" spans="1:6">
      <c r="A73" s="19"/>
      <c r="B73" s="15">
        <v>3</v>
      </c>
      <c r="C73" s="15">
        <v>1</v>
      </c>
      <c r="D73" s="13">
        <v>1</v>
      </c>
      <c r="E73" s="8">
        <v>3600000</v>
      </c>
      <c r="F73" s="12">
        <f t="shared" ref="F72:F114" si="1">LOG(E73)</f>
        <v>6.5563025007672868</v>
      </c>
    </row>
    <row r="74" spans="1:6">
      <c r="A74" s="19"/>
      <c r="B74" s="15"/>
      <c r="C74" s="15"/>
      <c r="D74" s="13">
        <v>2</v>
      </c>
      <c r="E74" s="8">
        <v>4000000</v>
      </c>
      <c r="F74" s="12">
        <f t="shared" si="1"/>
        <v>6.6020599913279625</v>
      </c>
    </row>
    <row r="75" spans="1:6">
      <c r="A75" s="19"/>
      <c r="B75" s="15"/>
      <c r="C75" s="15"/>
      <c r="D75" s="13">
        <v>3</v>
      </c>
      <c r="E75" s="8">
        <v>3200000</v>
      </c>
      <c r="F75" s="12">
        <f t="shared" si="1"/>
        <v>6.5051499783199063</v>
      </c>
    </row>
    <row r="76" spans="1:6">
      <c r="A76" s="19"/>
      <c r="B76" s="15"/>
      <c r="C76" s="15">
        <v>2</v>
      </c>
      <c r="D76" s="13">
        <v>1</v>
      </c>
      <c r="E76" s="8">
        <v>3800000</v>
      </c>
      <c r="F76" s="12">
        <f t="shared" si="1"/>
        <v>6.5797835966168101</v>
      </c>
    </row>
    <row r="77" spans="1:6">
      <c r="A77" s="19"/>
      <c r="B77" s="15"/>
      <c r="C77" s="15"/>
      <c r="D77" s="13">
        <v>2</v>
      </c>
      <c r="E77" s="8">
        <v>4000000</v>
      </c>
      <c r="F77" s="12">
        <f t="shared" si="1"/>
        <v>6.6020599913279625</v>
      </c>
    </row>
    <row r="78" spans="1:6">
      <c r="A78" s="19"/>
      <c r="B78" s="15"/>
      <c r="C78" s="15"/>
      <c r="D78" s="13">
        <v>3</v>
      </c>
      <c r="E78" s="8">
        <v>4000000</v>
      </c>
      <c r="F78" s="12">
        <f t="shared" si="1"/>
        <v>6.6020599913279625</v>
      </c>
    </row>
    <row r="79" spans="1:6">
      <c r="A79" s="20" t="s">
        <v>13</v>
      </c>
      <c r="B79" s="15">
        <v>1</v>
      </c>
      <c r="C79" s="15">
        <v>1</v>
      </c>
      <c r="D79" s="13">
        <v>1</v>
      </c>
      <c r="E79" s="5">
        <v>18000000</v>
      </c>
      <c r="F79" s="12">
        <f t="shared" si="1"/>
        <v>7.2552725051033065</v>
      </c>
    </row>
    <row r="80" spans="1:6">
      <c r="A80" s="20"/>
      <c r="B80" s="15"/>
      <c r="C80" s="15"/>
      <c r="D80" s="13">
        <v>2</v>
      </c>
      <c r="E80" s="5">
        <v>10000000</v>
      </c>
      <c r="F80" s="12">
        <f t="shared" si="1"/>
        <v>7</v>
      </c>
    </row>
    <row r="81" spans="1:6">
      <c r="A81" s="20"/>
      <c r="B81" s="15"/>
      <c r="C81" s="15"/>
      <c r="D81" s="13">
        <v>3</v>
      </c>
      <c r="E81" s="5">
        <v>18000000</v>
      </c>
      <c r="F81" s="12">
        <f t="shared" si="1"/>
        <v>7.2552725051033065</v>
      </c>
    </row>
    <row r="82" spans="1:6">
      <c r="A82" s="20"/>
      <c r="B82" s="15"/>
      <c r="C82" s="15">
        <v>2</v>
      </c>
      <c r="D82" s="13">
        <v>1</v>
      </c>
      <c r="E82" s="5">
        <v>22000000</v>
      </c>
      <c r="F82" s="12">
        <f t="shared" si="1"/>
        <v>7.3424226808222066</v>
      </c>
    </row>
    <row r="83" spans="1:6">
      <c r="A83" s="20"/>
      <c r="B83" s="15"/>
      <c r="C83" s="15"/>
      <c r="D83" s="13">
        <v>2</v>
      </c>
      <c r="E83" s="5">
        <v>20000000</v>
      </c>
      <c r="F83" s="12">
        <f t="shared" si="1"/>
        <v>7.3010299956639813</v>
      </c>
    </row>
    <row r="84" spans="1:6">
      <c r="A84" s="20"/>
      <c r="B84" s="15"/>
      <c r="C84" s="15"/>
      <c r="D84" s="13">
        <v>3</v>
      </c>
      <c r="E84" s="5">
        <v>20000000</v>
      </c>
      <c r="F84" s="12">
        <f t="shared" si="1"/>
        <v>7.3010299956639813</v>
      </c>
    </row>
    <row r="85" spans="1:6">
      <c r="A85" s="20"/>
      <c r="B85" s="15">
        <v>2</v>
      </c>
      <c r="C85" s="15">
        <v>1</v>
      </c>
      <c r="D85" s="13">
        <v>1</v>
      </c>
      <c r="E85" s="9">
        <v>14000000</v>
      </c>
      <c r="F85" s="12">
        <f t="shared" si="1"/>
        <v>7.1461280356782382</v>
      </c>
    </row>
    <row r="86" spans="1:6">
      <c r="A86" s="20"/>
      <c r="B86" s="15"/>
      <c r="C86" s="15"/>
      <c r="D86" s="13">
        <v>2</v>
      </c>
      <c r="E86" s="9">
        <v>6000000</v>
      </c>
      <c r="F86" s="12">
        <f t="shared" si="1"/>
        <v>6.7781512503836439</v>
      </c>
    </row>
    <row r="87" spans="1:6">
      <c r="A87" s="20"/>
      <c r="B87" s="15"/>
      <c r="C87" s="15"/>
      <c r="D87" s="13">
        <v>3</v>
      </c>
      <c r="E87" s="9" t="s">
        <v>11</v>
      </c>
      <c r="F87" s="12" t="s">
        <v>11</v>
      </c>
    </row>
    <row r="88" spans="1:6">
      <c r="A88" s="20"/>
      <c r="B88" s="15"/>
      <c r="C88" s="15">
        <v>2</v>
      </c>
      <c r="D88" s="13">
        <v>1</v>
      </c>
      <c r="E88" s="10">
        <v>14000000</v>
      </c>
      <c r="F88" s="12">
        <f t="shared" si="1"/>
        <v>7.1461280356782382</v>
      </c>
    </row>
    <row r="89" spans="1:6">
      <c r="A89" s="20"/>
      <c r="B89" s="15"/>
      <c r="C89" s="15"/>
      <c r="D89" s="13">
        <v>2</v>
      </c>
      <c r="E89" s="10">
        <v>12000000</v>
      </c>
      <c r="F89" s="12">
        <f t="shared" si="1"/>
        <v>7.0791812460476251</v>
      </c>
    </row>
    <row r="90" spans="1:6">
      <c r="A90" s="20"/>
      <c r="B90" s="15"/>
      <c r="C90" s="15"/>
      <c r="D90" s="13">
        <v>3</v>
      </c>
      <c r="E90" s="10" t="s">
        <v>11</v>
      </c>
      <c r="F90" s="12" t="s">
        <v>11</v>
      </c>
    </row>
    <row r="91" spans="1:6">
      <c r="A91" s="20"/>
      <c r="B91" s="15">
        <v>3</v>
      </c>
      <c r="C91" s="15">
        <v>1</v>
      </c>
      <c r="D91" s="13">
        <v>1</v>
      </c>
      <c r="E91" s="5">
        <v>18000000</v>
      </c>
      <c r="F91" s="12">
        <f t="shared" si="1"/>
        <v>7.2552725051033065</v>
      </c>
    </row>
    <row r="92" spans="1:6">
      <c r="A92" s="20"/>
      <c r="B92" s="15"/>
      <c r="C92" s="15"/>
      <c r="D92" s="13">
        <v>2</v>
      </c>
      <c r="E92" s="5">
        <v>14000000</v>
      </c>
      <c r="F92" s="12">
        <f t="shared" si="1"/>
        <v>7.1461280356782382</v>
      </c>
    </row>
    <row r="93" spans="1:6">
      <c r="A93" s="20"/>
      <c r="B93" s="15"/>
      <c r="C93" s="15"/>
      <c r="D93" s="13">
        <v>3</v>
      </c>
      <c r="E93" s="5">
        <v>20000000</v>
      </c>
      <c r="F93" s="12">
        <f t="shared" si="1"/>
        <v>7.3010299956639813</v>
      </c>
    </row>
    <row r="94" spans="1:6">
      <c r="A94" s="20"/>
      <c r="B94" s="15"/>
      <c r="C94" s="15">
        <v>2</v>
      </c>
      <c r="D94" s="13">
        <v>1</v>
      </c>
      <c r="E94" s="5">
        <v>26000000</v>
      </c>
      <c r="F94" s="12">
        <f t="shared" si="1"/>
        <v>7.4149733479708182</v>
      </c>
    </row>
    <row r="95" spans="1:6">
      <c r="A95" s="20"/>
      <c r="B95" s="15"/>
      <c r="C95" s="15"/>
      <c r="D95" s="13">
        <v>2</v>
      </c>
      <c r="E95" s="5">
        <v>16000000</v>
      </c>
      <c r="F95" s="12">
        <f t="shared" si="1"/>
        <v>7.204119982655925</v>
      </c>
    </row>
    <row r="96" spans="1:6">
      <c r="A96" s="20"/>
      <c r="B96" s="15"/>
      <c r="C96" s="15"/>
      <c r="D96" s="13">
        <v>3</v>
      </c>
      <c r="E96" s="5" t="s">
        <v>11</v>
      </c>
      <c r="F96" s="12" t="s">
        <v>11</v>
      </c>
    </row>
    <row r="97" spans="1:6">
      <c r="A97" s="21" t="s">
        <v>14</v>
      </c>
      <c r="B97" s="15">
        <v>1</v>
      </c>
      <c r="C97" s="15">
        <v>1</v>
      </c>
      <c r="D97" s="13">
        <v>1</v>
      </c>
      <c r="E97" s="5">
        <v>2200000</v>
      </c>
      <c r="F97" s="12">
        <f t="shared" si="1"/>
        <v>6.3424226808222066</v>
      </c>
    </row>
    <row r="98" spans="1:6">
      <c r="A98" s="21"/>
      <c r="B98" s="15"/>
      <c r="C98" s="15"/>
      <c r="D98" s="13">
        <v>2</v>
      </c>
      <c r="E98" s="5">
        <v>3200000</v>
      </c>
      <c r="F98" s="12">
        <f t="shared" si="1"/>
        <v>6.5051499783199063</v>
      </c>
    </row>
    <row r="99" spans="1:6">
      <c r="A99" s="21"/>
      <c r="B99" s="15"/>
      <c r="C99" s="15"/>
      <c r="D99" s="13">
        <v>3</v>
      </c>
      <c r="E99" s="5">
        <v>2800000</v>
      </c>
      <c r="F99" s="12">
        <f t="shared" si="1"/>
        <v>6.4471580313422194</v>
      </c>
    </row>
    <row r="100" spans="1:6">
      <c r="A100" s="21"/>
      <c r="B100" s="15"/>
      <c r="C100" s="15">
        <v>2</v>
      </c>
      <c r="D100" s="13">
        <v>1</v>
      </c>
      <c r="E100" s="5">
        <v>2800000</v>
      </c>
      <c r="F100" s="12">
        <f t="shared" si="1"/>
        <v>6.4471580313422194</v>
      </c>
    </row>
    <row r="101" spans="1:6">
      <c r="A101" s="21"/>
      <c r="B101" s="15"/>
      <c r="C101" s="15"/>
      <c r="D101" s="13">
        <v>2</v>
      </c>
      <c r="E101" s="5">
        <v>2000000</v>
      </c>
      <c r="F101" s="12">
        <f t="shared" si="1"/>
        <v>6.3010299956639813</v>
      </c>
    </row>
    <row r="102" spans="1:6">
      <c r="A102" s="21"/>
      <c r="B102" s="15"/>
      <c r="C102" s="15"/>
      <c r="D102" s="13">
        <v>3</v>
      </c>
      <c r="E102" s="5">
        <v>4000000</v>
      </c>
      <c r="F102" s="12">
        <f t="shared" si="1"/>
        <v>6.6020599913279625</v>
      </c>
    </row>
    <row r="103" spans="1:6">
      <c r="A103" s="21"/>
      <c r="B103" s="15">
        <v>2</v>
      </c>
      <c r="C103" s="15">
        <v>1</v>
      </c>
      <c r="D103" s="13">
        <v>1</v>
      </c>
      <c r="E103" s="5">
        <v>1400000</v>
      </c>
      <c r="F103" s="12">
        <f t="shared" si="1"/>
        <v>6.1461280356782382</v>
      </c>
    </row>
    <row r="104" spans="1:6">
      <c r="A104" s="21"/>
      <c r="B104" s="15"/>
      <c r="C104" s="15"/>
      <c r="D104" s="13">
        <v>2</v>
      </c>
      <c r="E104" s="5">
        <v>1600000</v>
      </c>
      <c r="F104" s="12">
        <f t="shared" si="1"/>
        <v>6.204119982655925</v>
      </c>
    </row>
    <row r="105" spans="1:6">
      <c r="A105" s="21"/>
      <c r="B105" s="15"/>
      <c r="C105" s="15"/>
      <c r="D105" s="13">
        <v>3</v>
      </c>
      <c r="E105" s="5">
        <v>1600000</v>
      </c>
      <c r="F105" s="12">
        <f t="shared" si="1"/>
        <v>6.204119982655925</v>
      </c>
    </row>
    <row r="106" spans="1:6">
      <c r="A106" s="21"/>
      <c r="B106" s="15"/>
      <c r="C106" s="15">
        <v>2</v>
      </c>
      <c r="D106" s="13">
        <v>1</v>
      </c>
      <c r="E106" s="5">
        <v>400000</v>
      </c>
      <c r="F106" s="12">
        <f t="shared" si="1"/>
        <v>5.6020599913279625</v>
      </c>
    </row>
    <row r="107" spans="1:6">
      <c r="A107" s="21"/>
      <c r="B107" s="15"/>
      <c r="C107" s="15"/>
      <c r="D107" s="13">
        <v>2</v>
      </c>
      <c r="E107" s="5">
        <v>2000000</v>
      </c>
      <c r="F107" s="12">
        <f t="shared" si="1"/>
        <v>6.3010299956639813</v>
      </c>
    </row>
    <row r="108" spans="1:6">
      <c r="A108" s="21"/>
      <c r="B108" s="15"/>
      <c r="C108" s="15"/>
      <c r="D108" s="13">
        <v>3</v>
      </c>
      <c r="E108" s="5">
        <v>2000000</v>
      </c>
      <c r="F108" s="12">
        <f t="shared" si="1"/>
        <v>6.3010299956639813</v>
      </c>
    </row>
    <row r="109" spans="1:6">
      <c r="A109" s="21"/>
      <c r="B109" s="15">
        <v>3</v>
      </c>
      <c r="C109" s="15">
        <v>1</v>
      </c>
      <c r="D109" s="13">
        <v>1</v>
      </c>
      <c r="E109" s="5">
        <v>2600000</v>
      </c>
      <c r="F109" s="12">
        <f t="shared" si="1"/>
        <v>6.4149733479708182</v>
      </c>
    </row>
    <row r="110" spans="1:6">
      <c r="A110" s="21"/>
      <c r="B110" s="15"/>
      <c r="C110" s="15"/>
      <c r="D110" s="13">
        <v>2</v>
      </c>
      <c r="E110" s="5">
        <v>2200000</v>
      </c>
      <c r="F110" s="12">
        <f t="shared" si="1"/>
        <v>6.3424226808222066</v>
      </c>
    </row>
    <row r="111" spans="1:6">
      <c r="A111" s="21"/>
      <c r="B111" s="15"/>
      <c r="C111" s="15"/>
      <c r="D111" s="13">
        <v>3</v>
      </c>
      <c r="E111" s="5">
        <v>2400000</v>
      </c>
      <c r="F111" s="12">
        <f t="shared" si="1"/>
        <v>6.3802112417116064</v>
      </c>
    </row>
    <row r="112" spans="1:6">
      <c r="A112" s="21"/>
      <c r="B112" s="15"/>
      <c r="C112" s="15">
        <v>2</v>
      </c>
      <c r="D112" s="13">
        <v>1</v>
      </c>
      <c r="E112" s="5">
        <v>2400000</v>
      </c>
      <c r="F112" s="12">
        <f t="shared" si="1"/>
        <v>6.3802112417116064</v>
      </c>
    </row>
    <row r="113" spans="1:6">
      <c r="A113" s="21"/>
      <c r="B113" s="15"/>
      <c r="C113" s="15"/>
      <c r="D113" s="13">
        <v>2</v>
      </c>
      <c r="E113" s="5">
        <v>2000000</v>
      </c>
      <c r="F113" s="12">
        <f t="shared" si="1"/>
        <v>6.3010299956639813</v>
      </c>
    </row>
    <row r="114" spans="1:6">
      <c r="A114" s="21"/>
      <c r="B114" s="15"/>
      <c r="C114" s="15"/>
      <c r="D114" s="13">
        <v>3</v>
      </c>
      <c r="E114" s="5">
        <v>4000000</v>
      </c>
      <c r="F114" s="12">
        <f t="shared" si="1"/>
        <v>6.6020599913279625</v>
      </c>
    </row>
  </sheetData>
  <mergeCells count="61">
    <mergeCell ref="A97:A114"/>
    <mergeCell ref="B97:B102"/>
    <mergeCell ref="C97:C99"/>
    <mergeCell ref="C100:C102"/>
    <mergeCell ref="B103:B108"/>
    <mergeCell ref="C103:C105"/>
    <mergeCell ref="C106:C108"/>
    <mergeCell ref="B109:B114"/>
    <mergeCell ref="C109:C111"/>
    <mergeCell ref="C82:C84"/>
    <mergeCell ref="B85:B90"/>
    <mergeCell ref="C85:C87"/>
    <mergeCell ref="C88:C90"/>
    <mergeCell ref="B91:B96"/>
    <mergeCell ref="C91:C93"/>
    <mergeCell ref="C94:C96"/>
    <mergeCell ref="C112:C114"/>
    <mergeCell ref="B73:B78"/>
    <mergeCell ref="C73:C75"/>
    <mergeCell ref="C76:C78"/>
    <mergeCell ref="A79:A96"/>
    <mergeCell ref="B79:B84"/>
    <mergeCell ref="C79:C81"/>
    <mergeCell ref="C55:C57"/>
    <mergeCell ref="C58:C60"/>
    <mergeCell ref="A61:A78"/>
    <mergeCell ref="B61:B66"/>
    <mergeCell ref="C61:C63"/>
    <mergeCell ref="C64:C66"/>
    <mergeCell ref="B67:B72"/>
    <mergeCell ref="C67:C69"/>
    <mergeCell ref="C70:C72"/>
    <mergeCell ref="A43:A60"/>
    <mergeCell ref="B43:B48"/>
    <mergeCell ref="C43:C45"/>
    <mergeCell ref="C46:C48"/>
    <mergeCell ref="B49:B54"/>
    <mergeCell ref="C49:C51"/>
    <mergeCell ref="C52:C54"/>
    <mergeCell ref="B55:B60"/>
    <mergeCell ref="C28:C30"/>
    <mergeCell ref="B31:B36"/>
    <mergeCell ref="C31:C33"/>
    <mergeCell ref="C34:C36"/>
    <mergeCell ref="B37:B42"/>
    <mergeCell ref="C37:C39"/>
    <mergeCell ref="C40:C42"/>
    <mergeCell ref="B19:B24"/>
    <mergeCell ref="C19:C21"/>
    <mergeCell ref="C22:C24"/>
    <mergeCell ref="A25:A42"/>
    <mergeCell ref="B25:B30"/>
    <mergeCell ref="C25:C27"/>
    <mergeCell ref="A5:D5"/>
    <mergeCell ref="A7:A24"/>
    <mergeCell ref="B7:B12"/>
    <mergeCell ref="C7:C9"/>
    <mergeCell ref="C10:C12"/>
    <mergeCell ref="B13:B18"/>
    <mergeCell ref="C13:C15"/>
    <mergeCell ref="C16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Folhas de Cálculo</vt:lpstr>
      </vt:variant>
      <vt:variant>
        <vt:i4>11</vt:i4>
      </vt:variant>
    </vt:vector>
  </HeadingPairs>
  <TitlesOfParts>
    <vt:vector size="11" baseType="lpstr">
      <vt:lpstr>RP62A</vt:lpstr>
      <vt:lpstr>9142</vt:lpstr>
      <vt:lpstr>IE186</vt:lpstr>
      <vt:lpstr>PT12003</vt:lpstr>
      <vt:lpstr>1457</vt:lpstr>
      <vt:lpstr>DEN69</vt:lpstr>
      <vt:lpstr>URU23</vt:lpstr>
      <vt:lpstr>IE214</vt:lpstr>
      <vt:lpstr>PT130132</vt:lpstr>
      <vt:lpstr>ICE09</vt:lpstr>
      <vt:lpstr>MEX60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Vânia Gaio</dc:creator>
  <cp:lastModifiedBy>Vânia Gaio</cp:lastModifiedBy>
  <dcterms:created xsi:type="dcterms:W3CDTF">2019-02-01T15:47:11Z</dcterms:created>
  <dcterms:modified xsi:type="dcterms:W3CDTF">2019-02-06T22:07:01Z</dcterms:modified>
</cp:coreProperties>
</file>