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5"/>
  </bookViews>
  <sheets>
    <sheet name="Figure.1" sheetId="1" r:id="rId1"/>
    <sheet name="Figure.2" sheetId="2" r:id="rId2"/>
    <sheet name="Figure.3" sheetId="3" r:id="rId3"/>
    <sheet name="Figure.4" sheetId="4" r:id="rId4"/>
    <sheet name="Figure.5" sheetId="5" r:id="rId5"/>
    <sheet name="Figure.S1" sheetId="6" r:id="rId6"/>
  </sheets>
  <calcPr calcId="152511"/>
</workbook>
</file>

<file path=xl/calcChain.xml><?xml version="1.0" encoding="utf-8"?>
<calcChain xmlns="http://schemas.openxmlformats.org/spreadsheetml/2006/main">
  <c r="D7" i="6" l="1"/>
  <c r="C7" i="6"/>
  <c r="B7" i="6"/>
</calcChain>
</file>

<file path=xl/sharedStrings.xml><?xml version="1.0" encoding="utf-8"?>
<sst xmlns="http://schemas.openxmlformats.org/spreadsheetml/2006/main" count="136" uniqueCount="49">
  <si>
    <t>Control</t>
  </si>
  <si>
    <r>
      <t xml:space="preserve">5 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</rPr>
      <t>M</t>
    </r>
  </si>
  <si>
    <r>
      <t xml:space="preserve">10 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</rPr>
      <t>M</t>
    </r>
  </si>
  <si>
    <r>
      <t xml:space="preserve">25 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</rPr>
      <t>M</t>
    </r>
  </si>
  <si>
    <t>n</t>
    <phoneticPr fontId="3" type="noConversion"/>
  </si>
  <si>
    <t>SEM</t>
    <phoneticPr fontId="3" type="noConversion"/>
  </si>
  <si>
    <t>PBE rate （%）</t>
    <phoneticPr fontId="3" type="noConversion"/>
  </si>
  <si>
    <t>Cleavage rate （%）</t>
    <phoneticPr fontId="3" type="noConversion"/>
  </si>
  <si>
    <t>Blastocyst rate （%）</t>
    <phoneticPr fontId="3" type="noConversion"/>
  </si>
  <si>
    <t>Hatching rate （%）</t>
    <phoneticPr fontId="3" type="noConversion"/>
  </si>
  <si>
    <t>Mean</t>
    <phoneticPr fontId="3" type="noConversion"/>
  </si>
  <si>
    <t>Mean</t>
    <phoneticPr fontId="3" type="noConversion"/>
  </si>
  <si>
    <t>P value</t>
  </si>
  <si>
    <r>
      <t xml:space="preserve">5 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</rPr>
      <t>M</t>
    </r>
    <phoneticPr fontId="3" type="noConversion"/>
  </si>
  <si>
    <t>Relative GSH levels in oocytes</t>
    <phoneticPr fontId="3" type="noConversion"/>
  </si>
  <si>
    <t>Control</t>
    <phoneticPr fontId="3" type="noConversion"/>
  </si>
  <si>
    <t>RA</t>
  </si>
  <si>
    <t>n</t>
  </si>
  <si>
    <t>SEM</t>
  </si>
  <si>
    <t>Relative ROS levels in oocytes</t>
    <phoneticPr fontId="3" type="noConversion"/>
  </si>
  <si>
    <t>Relative ROS levels in cumulus cells</t>
    <phoneticPr fontId="3" type="noConversion"/>
  </si>
  <si>
    <t>Control</t>
    <phoneticPr fontId="3" type="noConversion"/>
  </si>
  <si>
    <t>Cleavage rate（%）</t>
    <phoneticPr fontId="3" type="noConversion"/>
  </si>
  <si>
    <r>
      <t>Day 6 blastocyst rate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%</t>
    </r>
    <r>
      <rPr>
        <sz val="10"/>
        <rFont val="宋体"/>
        <family val="3"/>
        <charset val="134"/>
      </rPr>
      <t>）</t>
    </r>
    <phoneticPr fontId="3" type="noConversion"/>
  </si>
  <si>
    <r>
      <t>Day 7 blastocyst rate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%</t>
    </r>
    <r>
      <rPr>
        <sz val="10"/>
        <rFont val="宋体"/>
        <family val="3"/>
        <charset val="134"/>
      </rPr>
      <t>）</t>
    </r>
    <phoneticPr fontId="3" type="noConversion"/>
  </si>
  <si>
    <t>Total cell number</t>
    <phoneticPr fontId="3" type="noConversion"/>
  </si>
  <si>
    <t>Mean</t>
    <phoneticPr fontId="3" type="noConversion"/>
  </si>
  <si>
    <r>
      <rPr>
        <sz val="11"/>
        <color rgb="FF7030A0"/>
        <rFont val="宋体"/>
        <family val="3"/>
        <charset val="134"/>
        <scheme val="minor"/>
      </rPr>
      <t>P</t>
    </r>
    <r>
      <rPr>
        <sz val="11"/>
        <color rgb="FF7030A0"/>
        <rFont val="宋体"/>
        <family val="2"/>
        <scheme val="minor"/>
      </rPr>
      <t xml:space="preserve">aired t test（Control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RA）</t>
    </r>
    <phoneticPr fontId="3" type="noConversion"/>
  </si>
  <si>
    <t>Mean</t>
    <phoneticPr fontId="3" type="noConversion"/>
  </si>
  <si>
    <r>
      <t xml:space="preserve">Unpaired t test（Control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RA）</t>
    </r>
    <phoneticPr fontId="3" type="noConversion"/>
  </si>
  <si>
    <t>Diameter of blastocyst (μm)</t>
    <phoneticPr fontId="3" type="noConversion"/>
  </si>
  <si>
    <t>Total cell number</t>
    <phoneticPr fontId="3" type="noConversion"/>
  </si>
  <si>
    <t>Control</t>
    <phoneticPr fontId="3" type="noConversion"/>
  </si>
  <si>
    <r>
      <t xml:space="preserve">Paired t test（Control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5μM）</t>
    </r>
    <phoneticPr fontId="3" type="noConversion"/>
  </si>
  <si>
    <t>Mel</t>
    <phoneticPr fontId="3" type="noConversion"/>
  </si>
  <si>
    <r>
      <t>P</t>
    </r>
    <r>
      <rPr>
        <sz val="11"/>
        <color rgb="FF7030A0"/>
        <rFont val="宋体"/>
        <family val="2"/>
        <scheme val="minor"/>
      </rPr>
      <t xml:space="preserve">aired t test（Control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Mel）</t>
    </r>
    <phoneticPr fontId="3" type="noConversion"/>
  </si>
  <si>
    <r>
      <t>P</t>
    </r>
    <r>
      <rPr>
        <sz val="11"/>
        <color rgb="FF7030A0"/>
        <rFont val="宋体"/>
        <family val="2"/>
        <scheme val="minor"/>
      </rPr>
      <t xml:space="preserve">aired t test（RA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Mel）</t>
    </r>
    <phoneticPr fontId="3" type="noConversion"/>
  </si>
  <si>
    <t>P=0.037</t>
    <phoneticPr fontId="3" type="noConversion"/>
  </si>
  <si>
    <t>P=0.011</t>
    <phoneticPr fontId="3" type="noConversion"/>
  </si>
  <si>
    <t>P=0.284</t>
    <phoneticPr fontId="3" type="noConversion"/>
  </si>
  <si>
    <t>P=0.016</t>
    <phoneticPr fontId="3" type="noConversion"/>
  </si>
  <si>
    <t>P=0.029</t>
    <phoneticPr fontId="3" type="noConversion"/>
  </si>
  <si>
    <t>P=0.485</t>
    <phoneticPr fontId="3" type="noConversion"/>
  </si>
  <si>
    <t>Re</t>
  </si>
  <si>
    <r>
      <t>RA+H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phoneticPr fontId="3" type="noConversion"/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</si>
  <si>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phoneticPr fontId="3" type="noConversion"/>
  </si>
  <si>
    <r>
      <t>P</t>
    </r>
    <r>
      <rPr>
        <sz val="11"/>
        <color rgb="FF7030A0"/>
        <rFont val="宋体"/>
        <family val="2"/>
        <scheme val="minor"/>
      </rPr>
      <t xml:space="preserve">aired t test（Control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H</t>
    </r>
    <r>
      <rPr>
        <vertAlign val="subscript"/>
        <sz val="11"/>
        <color rgb="FF7030A0"/>
        <rFont val="宋体"/>
        <family val="3"/>
        <charset val="134"/>
        <scheme val="minor"/>
      </rPr>
      <t>2</t>
    </r>
    <r>
      <rPr>
        <sz val="11"/>
        <color rgb="FF7030A0"/>
        <rFont val="宋体"/>
        <family val="3"/>
        <charset val="134"/>
        <scheme val="minor"/>
      </rPr>
      <t>O</t>
    </r>
    <r>
      <rPr>
        <vertAlign val="subscript"/>
        <sz val="11"/>
        <color rgb="FF7030A0"/>
        <rFont val="宋体"/>
        <family val="3"/>
        <charset val="134"/>
        <scheme val="minor"/>
      </rPr>
      <t>2</t>
    </r>
    <r>
      <rPr>
        <sz val="11"/>
        <color rgb="FF7030A0"/>
        <rFont val="宋体"/>
        <family val="3"/>
        <charset val="134"/>
        <scheme val="minor"/>
      </rPr>
      <t>）</t>
    </r>
    <phoneticPr fontId="3" type="noConversion"/>
  </si>
  <si>
    <r>
      <t>P</t>
    </r>
    <r>
      <rPr>
        <sz val="11"/>
        <color rgb="FF7030A0"/>
        <rFont val="宋体"/>
        <family val="2"/>
        <scheme val="minor"/>
      </rPr>
      <t xml:space="preserve">aired t test（Control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RA+H</t>
    </r>
    <r>
      <rPr>
        <vertAlign val="subscript"/>
        <sz val="11"/>
        <color rgb="FF7030A0"/>
        <rFont val="宋体"/>
        <family val="3"/>
        <charset val="134"/>
        <scheme val="minor"/>
      </rPr>
      <t>2</t>
    </r>
    <r>
      <rPr>
        <sz val="11"/>
        <color rgb="FF7030A0"/>
        <rFont val="宋体"/>
        <family val="3"/>
        <charset val="134"/>
        <scheme val="minor"/>
      </rPr>
      <t>O</t>
    </r>
    <r>
      <rPr>
        <vertAlign val="subscript"/>
        <sz val="11"/>
        <color rgb="FF7030A0"/>
        <rFont val="宋体"/>
        <family val="3"/>
        <charset val="134"/>
        <scheme val="minor"/>
      </rPr>
      <t>2</t>
    </r>
    <r>
      <rPr>
        <sz val="11"/>
        <color rgb="FF7030A0"/>
        <rFont val="宋体"/>
        <family val="3"/>
        <charset val="134"/>
        <scheme val="minor"/>
      </rPr>
      <t>）</t>
    </r>
    <phoneticPr fontId="3" type="noConversion"/>
  </si>
  <si>
    <r>
      <t>P</t>
    </r>
    <r>
      <rPr>
        <sz val="11"/>
        <color rgb="FF7030A0"/>
        <rFont val="宋体"/>
        <family val="2"/>
        <scheme val="minor"/>
      </rPr>
      <t>aired t test（H</t>
    </r>
    <r>
      <rPr>
        <vertAlign val="subscript"/>
        <sz val="11"/>
        <color rgb="FF7030A0"/>
        <rFont val="宋体"/>
        <family val="3"/>
        <charset val="134"/>
        <scheme val="minor"/>
      </rPr>
      <t>2</t>
    </r>
    <r>
      <rPr>
        <sz val="11"/>
        <color rgb="FF7030A0"/>
        <rFont val="宋体"/>
        <family val="2"/>
        <scheme val="minor"/>
      </rPr>
      <t>O</t>
    </r>
    <r>
      <rPr>
        <vertAlign val="subscript"/>
        <sz val="11"/>
        <color rgb="FF7030A0"/>
        <rFont val="宋体"/>
        <family val="3"/>
        <charset val="134"/>
        <scheme val="minor"/>
      </rPr>
      <t xml:space="preserve">2 </t>
    </r>
    <r>
      <rPr>
        <i/>
        <sz val="11"/>
        <color rgb="FF7030A0"/>
        <rFont val="宋体"/>
        <family val="3"/>
        <charset val="134"/>
        <scheme val="minor"/>
      </rPr>
      <t>vs</t>
    </r>
    <r>
      <rPr>
        <sz val="11"/>
        <color rgb="FF7030A0"/>
        <rFont val="宋体"/>
        <family val="3"/>
        <charset val="134"/>
        <scheme val="minor"/>
      </rPr>
      <t xml:space="preserve"> RA+H</t>
    </r>
    <r>
      <rPr>
        <vertAlign val="subscript"/>
        <sz val="11"/>
        <color rgb="FF7030A0"/>
        <rFont val="宋体"/>
        <family val="3"/>
        <charset val="134"/>
        <scheme val="minor"/>
      </rPr>
      <t>2</t>
    </r>
    <r>
      <rPr>
        <sz val="11"/>
        <color rgb="FF7030A0"/>
        <rFont val="宋体"/>
        <family val="3"/>
        <charset val="134"/>
        <scheme val="minor"/>
      </rPr>
      <t>O</t>
    </r>
    <r>
      <rPr>
        <vertAlign val="subscript"/>
        <sz val="11"/>
        <color rgb="FF7030A0"/>
        <rFont val="宋体"/>
        <family val="3"/>
        <charset val="134"/>
        <scheme val="minor"/>
      </rPr>
      <t>2</t>
    </r>
    <r>
      <rPr>
        <sz val="11"/>
        <color rgb="FF7030A0"/>
        <rFont val="宋体"/>
        <family val="3"/>
        <charset val="134"/>
        <scheme val="minor"/>
      </rPr>
      <t>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</si>
</sst>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_ "/>
    <numFmt numFmtId="184" formatCode="0.000_);[Red]\(0.000\)"/>
  </numFmts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sz val="10"/>
      <name val="Symbol"/>
      <family val="1"/>
      <charset val="2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00B050"/>
      <name val="宋体"/>
      <family val="2"/>
      <scheme val="minor"/>
    </font>
    <font>
      <sz val="11"/>
      <color rgb="FF0070C0"/>
      <name val="宋体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1"/>
      <color rgb="FF7030A0"/>
      <name val="宋体"/>
      <family val="2"/>
      <scheme val="minor"/>
    </font>
    <font>
      <i/>
      <sz val="11"/>
      <color rgb="FF7030A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vertAlign val="subscript"/>
      <sz val="11"/>
      <color rgb="FF7030A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1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76" fontId="0" fillId="0" borderId="1" xfId="0" applyNumberForma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0" fillId="0" borderId="0" xfId="0" applyNumberFormat="1"/>
    <xf numFmtId="0" fontId="5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0" fillId="0" borderId="0" xfId="0" applyNumberFormat="1"/>
    <xf numFmtId="176" fontId="6" fillId="0" borderId="1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177" fontId="0" fillId="0" borderId="0" xfId="0" applyNumberFormat="1"/>
    <xf numFmtId="176" fontId="4" fillId="0" borderId="0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76" fontId="13" fillId="0" borderId="0" xfId="0" applyNumberFormat="1" applyFont="1" applyBorder="1" applyAlignment="1">
      <alignment horizontal="center"/>
    </xf>
    <xf numFmtId="176" fontId="13" fillId="0" borderId="3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0" fillId="0" borderId="3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center"/>
    </xf>
    <xf numFmtId="177" fontId="13" fillId="0" borderId="3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77" fontId="8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7" fontId="0" fillId="0" borderId="2" xfId="0" applyNumberForma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76" fontId="13" fillId="0" borderId="4" xfId="0" applyNumberFormat="1" applyFont="1" applyBorder="1" applyAlignment="1">
      <alignment horizontal="center"/>
    </xf>
    <xf numFmtId="176" fontId="13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176" fontId="9" fillId="0" borderId="3" xfId="0" applyNumberFormat="1" applyFont="1" applyBorder="1" applyAlignment="1">
      <alignment horizontal="center"/>
    </xf>
    <xf numFmtId="176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4" fontId="11" fillId="0" borderId="3" xfId="0" applyNumberFormat="1" applyFont="1" applyBorder="1" applyAlignment="1">
      <alignment horizontal="center"/>
    </xf>
    <xf numFmtId="184" fontId="11" fillId="0" borderId="5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A14" sqref="A14"/>
    </sheetView>
  </sheetViews>
  <sheetFormatPr defaultRowHeight="14.4" x14ac:dyDescent="0.25"/>
  <cols>
    <col min="1" max="1" width="8.77734375" customWidth="1"/>
    <col min="7" max="7" width="8.88671875" customWidth="1"/>
    <col min="13" max="13" width="9" customWidth="1"/>
    <col min="19" max="19" width="9" customWidth="1"/>
  </cols>
  <sheetData>
    <row r="1" spans="1:23" x14ac:dyDescent="0.25">
      <c r="A1" s="1"/>
      <c r="B1" s="108" t="s">
        <v>6</v>
      </c>
      <c r="C1" s="108"/>
      <c r="D1" s="108"/>
      <c r="E1" s="109"/>
      <c r="G1" s="1"/>
      <c r="H1" s="108" t="s">
        <v>7</v>
      </c>
      <c r="I1" s="108"/>
      <c r="J1" s="108"/>
      <c r="K1" s="109"/>
      <c r="M1" s="1"/>
      <c r="N1" s="108" t="s">
        <v>8</v>
      </c>
      <c r="O1" s="108"/>
      <c r="P1" s="108"/>
      <c r="Q1" s="109"/>
      <c r="R1" s="9"/>
      <c r="S1" s="1"/>
      <c r="T1" s="108" t="s">
        <v>9</v>
      </c>
      <c r="U1" s="108"/>
      <c r="V1" s="108"/>
      <c r="W1" s="109"/>
    </row>
    <row r="2" spans="1:23" x14ac:dyDescent="0.25">
      <c r="A2" s="65" t="s">
        <v>43</v>
      </c>
      <c r="B2" s="97" t="s">
        <v>0</v>
      </c>
      <c r="C2" s="97" t="s">
        <v>1</v>
      </c>
      <c r="D2" s="97" t="s">
        <v>2</v>
      </c>
      <c r="E2" s="98" t="s">
        <v>3</v>
      </c>
      <c r="G2" s="65" t="s">
        <v>43</v>
      </c>
      <c r="H2" s="3" t="s">
        <v>0</v>
      </c>
      <c r="I2" s="3" t="s">
        <v>1</v>
      </c>
      <c r="J2" s="3" t="s">
        <v>2</v>
      </c>
      <c r="K2" s="4" t="s">
        <v>3</v>
      </c>
      <c r="M2" s="65" t="s">
        <v>43</v>
      </c>
      <c r="N2" s="3" t="s">
        <v>0</v>
      </c>
      <c r="O2" s="3" t="s">
        <v>1</v>
      </c>
      <c r="P2" s="3" t="s">
        <v>2</v>
      </c>
      <c r="Q2" s="4" t="s">
        <v>3</v>
      </c>
      <c r="R2" s="9"/>
      <c r="S2" s="65" t="s">
        <v>43</v>
      </c>
      <c r="T2" s="3" t="s">
        <v>0</v>
      </c>
      <c r="U2" s="3" t="s">
        <v>13</v>
      </c>
      <c r="V2" s="3" t="s">
        <v>2</v>
      </c>
      <c r="W2" s="4" t="s">
        <v>3</v>
      </c>
    </row>
    <row r="3" spans="1:23" x14ac:dyDescent="0.25">
      <c r="A3" s="2">
        <v>1</v>
      </c>
      <c r="B3" s="99">
        <v>90.54</v>
      </c>
      <c r="C3" s="99">
        <v>93.65</v>
      </c>
      <c r="D3" s="99">
        <v>83.05</v>
      </c>
      <c r="E3" s="100">
        <v>90.32</v>
      </c>
      <c r="G3" s="2">
        <v>1</v>
      </c>
      <c r="H3" s="14">
        <v>90.16</v>
      </c>
      <c r="I3" s="14">
        <v>84.75</v>
      </c>
      <c r="J3" s="14">
        <v>72.92</v>
      </c>
      <c r="K3" s="15">
        <v>82.86</v>
      </c>
      <c r="M3" s="2">
        <v>1</v>
      </c>
      <c r="N3" s="14">
        <v>49.18</v>
      </c>
      <c r="O3" s="14">
        <v>59.32</v>
      </c>
      <c r="P3" s="14">
        <v>47.92</v>
      </c>
      <c r="Q3" s="15">
        <v>48.57</v>
      </c>
      <c r="R3" s="9"/>
      <c r="S3" s="2">
        <v>1</v>
      </c>
      <c r="T3" s="14">
        <v>14.75</v>
      </c>
      <c r="U3" s="14">
        <v>16.940000000000001</v>
      </c>
      <c r="V3" s="14">
        <v>12.5</v>
      </c>
      <c r="W3" s="15">
        <v>17.14</v>
      </c>
    </row>
    <row r="4" spans="1:23" x14ac:dyDescent="0.25">
      <c r="A4" s="2">
        <v>2</v>
      </c>
      <c r="B4" s="99">
        <v>78.569999999999993</v>
      </c>
      <c r="C4" s="99">
        <v>85.37</v>
      </c>
      <c r="D4" s="99">
        <v>86.36</v>
      </c>
      <c r="E4" s="100">
        <v>78.569999999999993</v>
      </c>
      <c r="G4" s="2">
        <v>2</v>
      </c>
      <c r="H4" s="14">
        <v>81.819999999999993</v>
      </c>
      <c r="I4" s="14">
        <v>78.13</v>
      </c>
      <c r="J4" s="14">
        <v>78.95</v>
      </c>
      <c r="K4" s="15">
        <v>71.88</v>
      </c>
      <c r="M4" s="2">
        <v>2</v>
      </c>
      <c r="N4" s="14">
        <v>39.39</v>
      </c>
      <c r="O4" s="14">
        <v>59.37</v>
      </c>
      <c r="P4" s="14">
        <v>60.53</v>
      </c>
      <c r="Q4" s="15">
        <v>46.87</v>
      </c>
      <c r="R4" s="9"/>
      <c r="S4" s="2">
        <v>2</v>
      </c>
      <c r="T4" s="14">
        <v>12.12</v>
      </c>
      <c r="U4" s="14">
        <v>15.63</v>
      </c>
      <c r="V4" s="14">
        <v>15.79</v>
      </c>
      <c r="W4" s="15">
        <v>12.5</v>
      </c>
    </row>
    <row r="5" spans="1:23" x14ac:dyDescent="0.25">
      <c r="A5" s="2">
        <v>3</v>
      </c>
      <c r="B5" s="99">
        <v>78.569999999999993</v>
      </c>
      <c r="C5" s="99">
        <v>85.37</v>
      </c>
      <c r="D5" s="99">
        <v>86.36</v>
      </c>
      <c r="E5" s="100">
        <v>78.569999999999993</v>
      </c>
      <c r="G5" s="2">
        <v>3</v>
      </c>
      <c r="H5" s="14">
        <v>76</v>
      </c>
      <c r="I5" s="14">
        <v>48.89</v>
      </c>
      <c r="J5" s="14">
        <v>58.06</v>
      </c>
      <c r="K5" s="15">
        <v>52.08</v>
      </c>
      <c r="M5" s="2">
        <v>3</v>
      </c>
      <c r="N5" s="14">
        <v>57.89</v>
      </c>
      <c r="O5" s="14">
        <v>46.66</v>
      </c>
      <c r="P5" s="14">
        <v>52.61</v>
      </c>
      <c r="Q5" s="15">
        <v>45.41</v>
      </c>
      <c r="R5" s="9"/>
      <c r="S5" s="2">
        <v>3</v>
      </c>
      <c r="T5" s="14">
        <v>12</v>
      </c>
      <c r="U5" s="14">
        <v>15.55</v>
      </c>
      <c r="V5" s="14">
        <v>9.6</v>
      </c>
      <c r="W5" s="15">
        <v>8.33</v>
      </c>
    </row>
    <row r="6" spans="1:23" x14ac:dyDescent="0.25">
      <c r="A6" s="2">
        <v>4</v>
      </c>
      <c r="B6" s="99">
        <v>76.92</v>
      </c>
      <c r="C6" s="99">
        <v>69.7</v>
      </c>
      <c r="D6" s="99">
        <v>69.66</v>
      </c>
      <c r="E6" s="100">
        <v>71.64</v>
      </c>
      <c r="G6" s="2">
        <v>4</v>
      </c>
      <c r="H6" s="14">
        <v>58.54</v>
      </c>
      <c r="I6" s="14">
        <v>53.13</v>
      </c>
      <c r="J6" s="14">
        <v>67.650000000000006</v>
      </c>
      <c r="K6" s="15">
        <v>55.88</v>
      </c>
      <c r="M6" s="2">
        <v>4</v>
      </c>
      <c r="N6" s="14">
        <v>31.7</v>
      </c>
      <c r="O6" s="14">
        <v>37.5</v>
      </c>
      <c r="P6" s="14">
        <v>29.41</v>
      </c>
      <c r="Q6" s="15">
        <v>17.649999999999999</v>
      </c>
      <c r="R6" s="9"/>
      <c r="S6" s="2">
        <v>4</v>
      </c>
      <c r="T6" s="14">
        <v>7.3</v>
      </c>
      <c r="U6" s="14">
        <v>9.3000000000000007</v>
      </c>
      <c r="V6" s="14">
        <v>2.9</v>
      </c>
      <c r="W6" s="15">
        <v>8.8000000000000007</v>
      </c>
    </row>
    <row r="7" spans="1:23" x14ac:dyDescent="0.25">
      <c r="A7" s="2">
        <v>5</v>
      </c>
      <c r="B7" s="99">
        <v>75.930000000000007</v>
      </c>
      <c r="C7" s="99">
        <v>62.75</v>
      </c>
      <c r="D7" s="99">
        <v>70.59</v>
      </c>
      <c r="E7" s="100">
        <v>77.08</v>
      </c>
      <c r="G7" s="2">
        <v>5</v>
      </c>
      <c r="H7" s="14">
        <v>40.43</v>
      </c>
      <c r="I7" s="14">
        <v>48.89</v>
      </c>
      <c r="J7" s="14">
        <v>42.86</v>
      </c>
      <c r="K7" s="15">
        <v>55</v>
      </c>
      <c r="M7" s="2">
        <v>5</v>
      </c>
      <c r="N7" s="14">
        <v>34.04</v>
      </c>
      <c r="O7" s="14">
        <v>31.11</v>
      </c>
      <c r="P7" s="14">
        <v>21.43</v>
      </c>
      <c r="Q7" s="15">
        <v>35</v>
      </c>
      <c r="R7" s="9"/>
      <c r="S7" s="2">
        <v>5</v>
      </c>
      <c r="T7" s="14">
        <v>10.64</v>
      </c>
      <c r="U7" s="14">
        <v>15.56</v>
      </c>
      <c r="V7" s="14">
        <v>9.5</v>
      </c>
      <c r="W7" s="15">
        <v>10</v>
      </c>
    </row>
    <row r="8" spans="1:23" x14ac:dyDescent="0.25">
      <c r="A8" s="2">
        <v>6</v>
      </c>
      <c r="B8" s="99">
        <v>72.06</v>
      </c>
      <c r="C8" s="99">
        <v>77.05</v>
      </c>
      <c r="D8" s="99">
        <v>65.150000000000006</v>
      </c>
      <c r="E8" s="100">
        <v>62.86</v>
      </c>
      <c r="G8" s="2">
        <v>6</v>
      </c>
      <c r="H8" s="14">
        <v>65.45</v>
      </c>
      <c r="I8" s="14">
        <v>70.37</v>
      </c>
      <c r="J8" s="14">
        <v>74.47</v>
      </c>
      <c r="K8" s="15">
        <v>82.98</v>
      </c>
      <c r="M8" s="2">
        <v>6</v>
      </c>
      <c r="N8" s="14">
        <v>70.900000000000006</v>
      </c>
      <c r="O8" s="14">
        <v>68.510000000000005</v>
      </c>
      <c r="P8" s="14">
        <v>80.849999999999994</v>
      </c>
      <c r="Q8" s="15">
        <v>68.08</v>
      </c>
      <c r="R8" s="9"/>
      <c r="S8" s="2">
        <v>6</v>
      </c>
      <c r="T8" s="14">
        <v>14.54</v>
      </c>
      <c r="U8" s="14">
        <v>22.22</v>
      </c>
      <c r="V8" s="14">
        <v>17.02</v>
      </c>
      <c r="W8" s="15">
        <v>21.27</v>
      </c>
    </row>
    <row r="9" spans="1:23" x14ac:dyDescent="0.25">
      <c r="A9" s="2">
        <v>7</v>
      </c>
      <c r="B9" s="99">
        <v>83.82</v>
      </c>
      <c r="C9" s="99">
        <v>82.09</v>
      </c>
      <c r="D9" s="99">
        <v>75.36</v>
      </c>
      <c r="E9" s="100">
        <v>69.12</v>
      </c>
      <c r="G9" s="2">
        <v>7</v>
      </c>
      <c r="H9" s="14">
        <v>72.97</v>
      </c>
      <c r="I9" s="14">
        <v>79.25</v>
      </c>
      <c r="J9" s="14">
        <v>63.79</v>
      </c>
      <c r="K9" s="15">
        <v>71.150000000000006</v>
      </c>
      <c r="M9" s="2">
        <v>7</v>
      </c>
      <c r="N9" s="14">
        <v>59.45</v>
      </c>
      <c r="O9" s="14">
        <v>66.03</v>
      </c>
      <c r="P9" s="14">
        <v>68.959999999999994</v>
      </c>
      <c r="Q9" s="15">
        <v>57.69</v>
      </c>
      <c r="R9" s="9"/>
      <c r="S9" s="2">
        <v>7</v>
      </c>
      <c r="T9" s="14">
        <v>24.32</v>
      </c>
      <c r="U9" s="14">
        <v>22.64</v>
      </c>
      <c r="V9" s="14">
        <v>27.58</v>
      </c>
      <c r="W9" s="15">
        <v>19.23</v>
      </c>
    </row>
    <row r="10" spans="1:23" x14ac:dyDescent="0.25">
      <c r="A10" s="2">
        <v>8</v>
      </c>
      <c r="B10" s="99">
        <v>73.08</v>
      </c>
      <c r="C10" s="99">
        <v>88.33</v>
      </c>
      <c r="D10" s="99">
        <v>89.23</v>
      </c>
      <c r="E10" s="100">
        <v>81.25</v>
      </c>
      <c r="G10" s="5" t="s">
        <v>4</v>
      </c>
      <c r="H10" s="10">
        <v>324</v>
      </c>
      <c r="I10" s="10">
        <v>320</v>
      </c>
      <c r="J10" s="10">
        <v>329</v>
      </c>
      <c r="K10" s="13">
        <v>288</v>
      </c>
      <c r="L10" s="11"/>
      <c r="M10" s="5" t="s">
        <v>4</v>
      </c>
      <c r="N10" s="10">
        <v>324</v>
      </c>
      <c r="O10" s="10">
        <v>320</v>
      </c>
      <c r="P10" s="10">
        <v>329</v>
      </c>
      <c r="Q10" s="13">
        <v>288</v>
      </c>
      <c r="R10" s="12"/>
      <c r="S10" s="5" t="s">
        <v>4</v>
      </c>
      <c r="T10" s="10">
        <v>324</v>
      </c>
      <c r="U10" s="10">
        <v>320</v>
      </c>
      <c r="V10" s="10">
        <v>329</v>
      </c>
      <c r="W10" s="13">
        <v>288</v>
      </c>
    </row>
    <row r="11" spans="1:23" x14ac:dyDescent="0.25">
      <c r="A11" s="5" t="s">
        <v>4</v>
      </c>
      <c r="B11" s="6">
        <v>465</v>
      </c>
      <c r="C11" s="6">
        <v>450</v>
      </c>
      <c r="D11" s="6">
        <v>487</v>
      </c>
      <c r="E11" s="7">
        <v>463</v>
      </c>
      <c r="G11" s="8" t="s">
        <v>5</v>
      </c>
      <c r="H11" s="16">
        <v>6.2</v>
      </c>
      <c r="I11" s="16">
        <v>5.8639999999999999</v>
      </c>
      <c r="J11" s="16">
        <v>4.6079999999999997</v>
      </c>
      <c r="K11" s="17">
        <v>4.9690000000000003</v>
      </c>
      <c r="L11" s="11"/>
      <c r="M11" s="8" t="s">
        <v>5</v>
      </c>
      <c r="N11" s="16">
        <v>5.5279999999999996</v>
      </c>
      <c r="O11" s="16">
        <v>5.4550000000000001</v>
      </c>
      <c r="P11" s="16">
        <v>7.9489999999999998</v>
      </c>
      <c r="Q11" s="17">
        <v>6.0860000000000003</v>
      </c>
      <c r="R11" s="12"/>
      <c r="S11" s="8" t="s">
        <v>5</v>
      </c>
      <c r="T11" s="16">
        <v>2.0139999999999998</v>
      </c>
      <c r="U11" s="16">
        <v>1.72</v>
      </c>
      <c r="V11" s="16">
        <v>2.9289999999999998</v>
      </c>
      <c r="W11" s="17">
        <v>1.9970000000000001</v>
      </c>
    </row>
    <row r="12" spans="1:23" x14ac:dyDescent="0.25">
      <c r="A12" s="8" t="s">
        <v>5</v>
      </c>
      <c r="B12" s="18">
        <v>2.125</v>
      </c>
      <c r="C12" s="18">
        <v>3.605</v>
      </c>
      <c r="D12" s="18">
        <v>3.2389999999999999</v>
      </c>
      <c r="E12" s="19">
        <v>2.9449999999999998</v>
      </c>
      <c r="G12" s="53" t="s">
        <v>10</v>
      </c>
      <c r="H12" s="89">
        <v>69.34</v>
      </c>
      <c r="I12" s="89">
        <v>66.2</v>
      </c>
      <c r="J12" s="89">
        <v>65.53</v>
      </c>
      <c r="K12" s="90">
        <v>67.400000000000006</v>
      </c>
      <c r="M12" s="53" t="s">
        <v>11</v>
      </c>
      <c r="N12" s="89">
        <v>48.94</v>
      </c>
      <c r="O12" s="89">
        <v>52.64</v>
      </c>
      <c r="P12" s="89">
        <v>51.67</v>
      </c>
      <c r="Q12" s="90">
        <v>45.61</v>
      </c>
      <c r="R12" s="9"/>
      <c r="S12" s="22" t="s">
        <v>11</v>
      </c>
      <c r="T12" s="50">
        <v>13.67</v>
      </c>
      <c r="U12" s="50">
        <v>16.829999999999998</v>
      </c>
      <c r="V12" s="50">
        <v>13.56</v>
      </c>
      <c r="W12" s="51">
        <v>13.9</v>
      </c>
    </row>
    <row r="13" spans="1:23" x14ac:dyDescent="0.25">
      <c r="A13" s="53" t="s">
        <v>10</v>
      </c>
      <c r="B13" s="20">
        <v>78.69</v>
      </c>
      <c r="C13" s="20">
        <v>80.540000000000006</v>
      </c>
      <c r="D13" s="20">
        <v>78.22</v>
      </c>
      <c r="E13" s="21">
        <v>76.180000000000007</v>
      </c>
      <c r="S13" s="26" t="s">
        <v>33</v>
      </c>
      <c r="T13" s="27"/>
      <c r="U13" s="27"/>
      <c r="V13" s="27"/>
      <c r="W13" s="25"/>
    </row>
    <row r="14" spans="1:23" x14ac:dyDescent="0.25">
      <c r="S14" s="28" t="s">
        <v>12</v>
      </c>
      <c r="T14" s="29">
        <v>2.7E-2</v>
      </c>
      <c r="U14" s="30"/>
      <c r="V14" s="30"/>
      <c r="W14" s="31"/>
    </row>
  </sheetData>
  <mergeCells count="4">
    <mergeCell ref="B1:E1"/>
    <mergeCell ref="H1:K1"/>
    <mergeCell ref="N1:Q1"/>
    <mergeCell ref="T1:W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A2" sqref="A2"/>
    </sheetView>
  </sheetViews>
  <sheetFormatPr defaultRowHeight="14.4" x14ac:dyDescent="0.25"/>
  <cols>
    <col min="1" max="1" width="8.88671875" customWidth="1"/>
    <col min="2" max="3" width="13.109375" style="9" customWidth="1"/>
    <col min="5" max="5" width="9.6640625" customWidth="1"/>
    <col min="6" max="6" width="11.88671875" style="9" customWidth="1"/>
    <col min="7" max="7" width="12.21875" style="9" customWidth="1"/>
  </cols>
  <sheetData>
    <row r="1" spans="1:7" x14ac:dyDescent="0.25">
      <c r="A1" s="24"/>
      <c r="B1" s="108" t="s">
        <v>30</v>
      </c>
      <c r="C1" s="109"/>
      <c r="E1" s="24"/>
      <c r="F1" s="108" t="s">
        <v>31</v>
      </c>
      <c r="G1" s="109"/>
    </row>
    <row r="2" spans="1:7" x14ac:dyDescent="0.25">
      <c r="A2" s="65" t="s">
        <v>43</v>
      </c>
      <c r="B2" s="54" t="s">
        <v>0</v>
      </c>
      <c r="C2" s="4" t="s">
        <v>16</v>
      </c>
      <c r="E2" s="65" t="s">
        <v>43</v>
      </c>
      <c r="F2" s="75" t="s">
        <v>32</v>
      </c>
      <c r="G2" s="76" t="s">
        <v>16</v>
      </c>
    </row>
    <row r="3" spans="1:7" x14ac:dyDescent="0.25">
      <c r="A3" s="2">
        <v>1</v>
      </c>
      <c r="B3" s="54">
        <v>192.8</v>
      </c>
      <c r="C3" s="4">
        <v>203.2</v>
      </c>
      <c r="E3" s="2">
        <v>1</v>
      </c>
      <c r="F3" s="75">
        <v>38.36</v>
      </c>
      <c r="G3" s="76">
        <v>41.19</v>
      </c>
    </row>
    <row r="4" spans="1:7" x14ac:dyDescent="0.25">
      <c r="A4" s="2">
        <v>2</v>
      </c>
      <c r="B4" s="54">
        <v>173.16</v>
      </c>
      <c r="C4" s="4">
        <v>218.32</v>
      </c>
      <c r="E4" s="2">
        <v>2</v>
      </c>
      <c r="F4" s="75">
        <v>36.630000000000003</v>
      </c>
      <c r="G4" s="76">
        <v>42.29</v>
      </c>
    </row>
    <row r="5" spans="1:7" x14ac:dyDescent="0.25">
      <c r="A5" s="2">
        <v>3</v>
      </c>
      <c r="B5" s="54">
        <v>177.28</v>
      </c>
      <c r="C5" s="4">
        <v>199.13</v>
      </c>
      <c r="E5" s="2">
        <v>3</v>
      </c>
      <c r="F5" s="75">
        <v>41.33</v>
      </c>
      <c r="G5" s="76">
        <v>45.63</v>
      </c>
    </row>
    <row r="6" spans="1:7" x14ac:dyDescent="0.25">
      <c r="A6" s="104">
        <v>4</v>
      </c>
      <c r="B6" s="54">
        <v>178.19</v>
      </c>
      <c r="C6" s="4">
        <v>200.9</v>
      </c>
      <c r="E6" s="5" t="s">
        <v>4</v>
      </c>
      <c r="F6" s="6">
        <v>45</v>
      </c>
      <c r="G6" s="84">
        <v>52</v>
      </c>
    </row>
    <row r="7" spans="1:7" x14ac:dyDescent="0.25">
      <c r="A7" s="5" t="s">
        <v>4</v>
      </c>
      <c r="B7" s="83">
        <v>67</v>
      </c>
      <c r="C7" s="84">
        <v>92</v>
      </c>
      <c r="E7" s="8" t="s">
        <v>5</v>
      </c>
      <c r="F7" s="85">
        <v>38.770000000000003</v>
      </c>
      <c r="G7" s="86">
        <v>43.04</v>
      </c>
    </row>
    <row r="8" spans="1:7" x14ac:dyDescent="0.25">
      <c r="A8" s="8" t="s">
        <v>5</v>
      </c>
      <c r="B8" s="85">
        <v>4.29</v>
      </c>
      <c r="C8" s="86">
        <v>4.3899999999999997</v>
      </c>
      <c r="E8" s="22" t="s">
        <v>10</v>
      </c>
      <c r="F8" s="87">
        <v>1.37</v>
      </c>
      <c r="G8" s="88">
        <v>1.34</v>
      </c>
    </row>
    <row r="9" spans="1:7" x14ac:dyDescent="0.25">
      <c r="A9" s="22" t="s">
        <v>10</v>
      </c>
      <c r="B9" s="87">
        <v>180.4</v>
      </c>
      <c r="C9" s="88">
        <v>205.4</v>
      </c>
      <c r="E9" s="78" t="s">
        <v>27</v>
      </c>
      <c r="F9" s="77"/>
      <c r="G9" s="79"/>
    </row>
    <row r="10" spans="1:7" x14ac:dyDescent="0.25">
      <c r="A10" s="113" t="s">
        <v>27</v>
      </c>
      <c r="B10" s="111"/>
      <c r="C10" s="114"/>
      <c r="E10" s="28" t="s">
        <v>12</v>
      </c>
      <c r="F10" s="66">
        <v>3.5000000000000003E-2</v>
      </c>
      <c r="G10" s="36"/>
    </row>
    <row r="11" spans="1:7" x14ac:dyDescent="0.25">
      <c r="A11" s="28" t="s">
        <v>12</v>
      </c>
      <c r="B11" s="66">
        <v>4.1000000000000002E-2</v>
      </c>
      <c r="C11" s="36"/>
    </row>
    <row r="12" spans="1:7" x14ac:dyDescent="0.25">
      <c r="A12" s="11"/>
      <c r="B12" s="38"/>
      <c r="C12" s="38"/>
      <c r="E12" s="11"/>
      <c r="F12" s="32"/>
      <c r="G12" s="32"/>
    </row>
    <row r="13" spans="1:7" x14ac:dyDescent="0.25">
      <c r="A13" s="11"/>
      <c r="B13" s="38"/>
      <c r="C13" s="38"/>
      <c r="E13" s="11"/>
      <c r="F13" s="32"/>
      <c r="G13" s="32"/>
    </row>
    <row r="14" spans="1:7" x14ac:dyDescent="0.25">
      <c r="A14" s="11"/>
      <c r="B14" s="38"/>
      <c r="C14" s="38"/>
      <c r="E14" s="11"/>
      <c r="F14" s="32"/>
      <c r="G14" s="32"/>
    </row>
    <row r="15" spans="1:7" x14ac:dyDescent="0.25">
      <c r="A15" s="11"/>
      <c r="B15" s="38"/>
      <c r="C15" s="38"/>
      <c r="E15" s="11"/>
      <c r="F15" s="32"/>
      <c r="G15" s="32"/>
    </row>
    <row r="16" spans="1:7" x14ac:dyDescent="0.25">
      <c r="A16" s="11"/>
      <c r="B16" s="38"/>
      <c r="C16" s="38"/>
      <c r="E16" s="11"/>
      <c r="F16" s="32"/>
      <c r="G16" s="32"/>
    </row>
    <row r="17" spans="1:7" x14ac:dyDescent="0.25">
      <c r="A17" s="11"/>
      <c r="B17" s="38"/>
      <c r="C17" s="38"/>
      <c r="E17" s="11"/>
      <c r="F17" s="32"/>
      <c r="G17" s="32"/>
    </row>
    <row r="18" spans="1:7" x14ac:dyDescent="0.25">
      <c r="A18" s="11"/>
      <c r="B18" s="38"/>
      <c r="C18" s="38"/>
      <c r="E18" s="11"/>
      <c r="F18" s="32"/>
      <c r="G18" s="32"/>
    </row>
    <row r="19" spans="1:7" x14ac:dyDescent="0.25">
      <c r="A19" s="11"/>
      <c r="B19" s="38"/>
      <c r="C19" s="38"/>
      <c r="E19" s="11"/>
      <c r="F19" s="32"/>
      <c r="G19" s="32"/>
    </row>
    <row r="20" spans="1:7" x14ac:dyDescent="0.25">
      <c r="A20" s="11"/>
      <c r="B20" s="38"/>
      <c r="C20" s="38"/>
      <c r="E20" s="11"/>
      <c r="F20" s="32"/>
      <c r="G20" s="32"/>
    </row>
    <row r="21" spans="1:7" x14ac:dyDescent="0.25">
      <c r="A21" s="11"/>
      <c r="B21" s="38"/>
      <c r="C21" s="38"/>
      <c r="E21" s="11"/>
      <c r="F21" s="32"/>
      <c r="G21" s="32"/>
    </row>
    <row r="22" spans="1:7" x14ac:dyDescent="0.25">
      <c r="A22" s="11"/>
      <c r="B22" s="38"/>
      <c r="C22" s="38"/>
      <c r="E22" s="11"/>
      <c r="F22" s="32"/>
      <c r="G22" s="32"/>
    </row>
    <row r="23" spans="1:7" x14ac:dyDescent="0.25">
      <c r="A23" s="11"/>
      <c r="B23" s="38"/>
      <c r="C23" s="38"/>
      <c r="E23" s="11"/>
      <c r="F23" s="32"/>
      <c r="G23" s="32"/>
    </row>
    <row r="24" spans="1:7" x14ac:dyDescent="0.25">
      <c r="A24" s="11"/>
      <c r="B24" s="38"/>
      <c r="C24" s="38"/>
      <c r="E24" s="11"/>
      <c r="F24" s="32"/>
      <c r="G24" s="32"/>
    </row>
    <row r="25" spans="1:7" x14ac:dyDescent="0.25">
      <c r="A25" s="11"/>
      <c r="B25" s="38"/>
      <c r="C25" s="38"/>
      <c r="E25" s="11"/>
      <c r="F25" s="32"/>
      <c r="G25" s="32"/>
    </row>
    <row r="26" spans="1:7" x14ac:dyDescent="0.25">
      <c r="A26" s="11"/>
      <c r="B26" s="38"/>
      <c r="C26" s="38"/>
      <c r="E26" s="11"/>
      <c r="F26" s="32"/>
      <c r="G26" s="32"/>
    </row>
    <row r="27" spans="1:7" x14ac:dyDescent="0.25">
      <c r="A27" s="11"/>
      <c r="B27" s="38"/>
      <c r="C27" s="38"/>
      <c r="E27" s="11"/>
      <c r="F27" s="32"/>
      <c r="G27" s="32"/>
    </row>
    <row r="28" spans="1:7" x14ac:dyDescent="0.25">
      <c r="A28" s="11"/>
      <c r="B28" s="38"/>
      <c r="C28" s="38"/>
      <c r="E28" s="11"/>
      <c r="F28" s="32"/>
      <c r="G28" s="32"/>
    </row>
    <row r="29" spans="1:7" x14ac:dyDescent="0.25">
      <c r="A29" s="11"/>
      <c r="B29" s="38"/>
      <c r="C29" s="38"/>
      <c r="E29" s="11"/>
      <c r="F29" s="32"/>
      <c r="G29" s="32"/>
    </row>
    <row r="30" spans="1:7" x14ac:dyDescent="0.25">
      <c r="A30" s="11"/>
      <c r="B30" s="38"/>
      <c r="C30" s="38"/>
      <c r="E30" s="11"/>
      <c r="F30" s="32"/>
      <c r="G30" s="32"/>
    </row>
    <row r="31" spans="1:7" x14ac:dyDescent="0.25">
      <c r="A31" s="11"/>
      <c r="B31" s="38"/>
      <c r="C31" s="38"/>
      <c r="E31" s="11"/>
      <c r="F31" s="32"/>
      <c r="G31" s="32"/>
    </row>
    <row r="32" spans="1:7" x14ac:dyDescent="0.25">
      <c r="A32" s="11"/>
      <c r="B32" s="38"/>
      <c r="C32" s="38"/>
      <c r="E32" s="11"/>
      <c r="F32" s="32"/>
      <c r="G32" s="32"/>
    </row>
    <row r="33" spans="1:7" x14ac:dyDescent="0.25">
      <c r="A33" s="11"/>
      <c r="B33" s="38"/>
      <c r="C33" s="38"/>
      <c r="E33" s="11"/>
      <c r="F33" s="32"/>
      <c r="G33" s="32"/>
    </row>
    <row r="34" spans="1:7" x14ac:dyDescent="0.25">
      <c r="A34" s="11"/>
      <c r="B34" s="38"/>
      <c r="C34" s="38"/>
      <c r="E34" s="11"/>
      <c r="F34" s="32"/>
      <c r="G34" s="32"/>
    </row>
    <row r="35" spans="1:7" x14ac:dyDescent="0.25">
      <c r="A35" s="11"/>
      <c r="B35" s="38"/>
      <c r="C35" s="38"/>
      <c r="E35" s="11"/>
      <c r="F35" s="32"/>
      <c r="G35" s="32"/>
    </row>
    <row r="36" spans="1:7" x14ac:dyDescent="0.25">
      <c r="A36" s="11"/>
      <c r="B36" s="38"/>
      <c r="C36" s="38"/>
      <c r="E36" s="11"/>
      <c r="F36" s="32"/>
      <c r="G36" s="32"/>
    </row>
    <row r="37" spans="1:7" x14ac:dyDescent="0.25">
      <c r="A37" s="11"/>
      <c r="B37" s="38"/>
      <c r="C37" s="38"/>
      <c r="E37" s="11"/>
      <c r="F37" s="32"/>
      <c r="G37" s="32"/>
    </row>
    <row r="38" spans="1:7" x14ac:dyDescent="0.25">
      <c r="A38" s="11"/>
      <c r="B38" s="38"/>
      <c r="C38" s="38"/>
      <c r="E38" s="11"/>
      <c r="F38" s="32"/>
      <c r="G38" s="32"/>
    </row>
    <row r="39" spans="1:7" x14ac:dyDescent="0.25">
      <c r="A39" s="11"/>
      <c r="B39" s="38"/>
      <c r="C39" s="38"/>
      <c r="E39" s="11"/>
      <c r="F39" s="32"/>
      <c r="G39" s="32"/>
    </row>
    <row r="40" spans="1:7" x14ac:dyDescent="0.25">
      <c r="A40" s="11"/>
      <c r="B40" s="38"/>
      <c r="C40" s="38"/>
      <c r="E40" s="11"/>
      <c r="F40" s="32"/>
      <c r="G40" s="32"/>
    </row>
    <row r="41" spans="1:7" x14ac:dyDescent="0.25">
      <c r="A41" s="11"/>
      <c r="B41" s="38"/>
      <c r="C41" s="38"/>
      <c r="E41" s="11"/>
      <c r="F41" s="32"/>
      <c r="G41" s="32"/>
    </row>
    <row r="42" spans="1:7" x14ac:dyDescent="0.25">
      <c r="A42" s="11"/>
      <c r="B42" s="38"/>
      <c r="C42" s="38"/>
      <c r="E42" s="11"/>
      <c r="F42" s="32"/>
      <c r="G42" s="32"/>
    </row>
    <row r="43" spans="1:7" x14ac:dyDescent="0.25">
      <c r="A43" s="11"/>
      <c r="B43" s="38"/>
      <c r="C43" s="38"/>
      <c r="E43" s="11"/>
      <c r="F43" s="32"/>
      <c r="G43" s="32"/>
    </row>
    <row r="44" spans="1:7" x14ac:dyDescent="0.25">
      <c r="A44" s="11"/>
      <c r="B44" s="38"/>
      <c r="C44" s="38"/>
      <c r="E44" s="11"/>
      <c r="F44" s="32"/>
      <c r="G44" s="32"/>
    </row>
    <row r="45" spans="1:7" x14ac:dyDescent="0.25">
      <c r="A45" s="11"/>
      <c r="B45" s="38"/>
      <c r="C45" s="38"/>
      <c r="E45" s="11"/>
      <c r="F45" s="32"/>
      <c r="G45" s="32"/>
    </row>
    <row r="46" spans="1:7" x14ac:dyDescent="0.25">
      <c r="A46" s="11"/>
      <c r="B46" s="38"/>
      <c r="C46" s="38"/>
      <c r="E46" s="11"/>
      <c r="F46" s="32"/>
      <c r="G46" s="32"/>
    </row>
    <row r="47" spans="1:7" x14ac:dyDescent="0.25">
      <c r="A47" s="11"/>
      <c r="B47" s="38"/>
      <c r="C47" s="38"/>
      <c r="E47" s="11"/>
      <c r="F47" s="32"/>
      <c r="G47" s="32"/>
    </row>
    <row r="48" spans="1:7" x14ac:dyDescent="0.25">
      <c r="A48" s="11"/>
      <c r="B48" s="38"/>
      <c r="C48" s="38"/>
      <c r="E48" s="11"/>
      <c r="F48" s="12"/>
      <c r="G48" s="32"/>
    </row>
    <row r="49" spans="1:7" x14ac:dyDescent="0.25">
      <c r="A49" s="11"/>
      <c r="B49" s="38"/>
      <c r="C49" s="38"/>
      <c r="E49" s="11"/>
      <c r="F49" s="12"/>
      <c r="G49" s="32"/>
    </row>
    <row r="50" spans="1:7" x14ac:dyDescent="0.25">
      <c r="A50" s="11"/>
      <c r="B50" s="38"/>
      <c r="C50" s="38"/>
      <c r="E50" s="11"/>
      <c r="F50" s="12"/>
      <c r="G50" s="32"/>
    </row>
    <row r="51" spans="1:7" x14ac:dyDescent="0.25">
      <c r="A51" s="11"/>
      <c r="B51" s="38"/>
      <c r="C51" s="38"/>
      <c r="E51" s="11"/>
      <c r="F51" s="12"/>
      <c r="G51" s="32"/>
    </row>
    <row r="52" spans="1:7" x14ac:dyDescent="0.25">
      <c r="A52" s="11"/>
      <c r="B52" s="38"/>
      <c r="C52" s="38"/>
      <c r="E52" s="11"/>
      <c r="F52" s="12"/>
      <c r="G52" s="32"/>
    </row>
    <row r="53" spans="1:7" x14ac:dyDescent="0.25">
      <c r="A53" s="11"/>
      <c r="B53" s="38"/>
      <c r="C53" s="38"/>
      <c r="E53" s="11"/>
      <c r="F53" s="12"/>
      <c r="G53" s="32"/>
    </row>
    <row r="54" spans="1:7" x14ac:dyDescent="0.25">
      <c r="A54" s="11"/>
      <c r="B54" s="38"/>
      <c r="C54" s="38"/>
      <c r="E54" s="11"/>
      <c r="F54" s="12"/>
      <c r="G54" s="32"/>
    </row>
    <row r="55" spans="1:7" x14ac:dyDescent="0.25">
      <c r="A55" s="11"/>
      <c r="B55" s="38"/>
      <c r="C55" s="38"/>
      <c r="E55" s="10"/>
      <c r="F55" s="10"/>
      <c r="G55" s="6"/>
    </row>
    <row r="56" spans="1:7" x14ac:dyDescent="0.25">
      <c r="A56" s="11"/>
      <c r="B56" s="38"/>
      <c r="C56" s="38"/>
      <c r="E56" s="73"/>
      <c r="F56" s="18"/>
      <c r="G56" s="18"/>
    </row>
    <row r="57" spans="1:7" x14ac:dyDescent="0.25">
      <c r="A57" s="11"/>
      <c r="B57" s="38"/>
      <c r="C57" s="38"/>
      <c r="E57" s="71"/>
      <c r="F57" s="50"/>
      <c r="G57" s="50"/>
    </row>
    <row r="58" spans="1:7" x14ac:dyDescent="0.25">
      <c r="A58" s="11"/>
      <c r="B58" s="38"/>
      <c r="C58" s="38"/>
      <c r="E58" s="110"/>
      <c r="F58" s="111"/>
      <c r="G58" s="111"/>
    </row>
    <row r="59" spans="1:7" x14ac:dyDescent="0.25">
      <c r="A59" s="11"/>
      <c r="B59" s="38"/>
      <c r="C59" s="38"/>
      <c r="E59" s="35"/>
      <c r="F59" s="35"/>
      <c r="G59" s="35"/>
    </row>
    <row r="60" spans="1:7" x14ac:dyDescent="0.25">
      <c r="A60" s="11"/>
      <c r="B60" s="38"/>
      <c r="C60" s="38"/>
      <c r="E60" s="11"/>
      <c r="F60" s="12"/>
      <c r="G60" s="12"/>
    </row>
    <row r="61" spans="1:7" x14ac:dyDescent="0.25">
      <c r="A61" s="11"/>
      <c r="B61" s="38"/>
      <c r="C61" s="38"/>
    </row>
    <row r="62" spans="1:7" x14ac:dyDescent="0.25">
      <c r="A62" s="11"/>
      <c r="B62" s="38"/>
      <c r="C62" s="38"/>
    </row>
    <row r="63" spans="1:7" x14ac:dyDescent="0.25">
      <c r="A63" s="11"/>
      <c r="B63" s="38"/>
      <c r="C63" s="38"/>
    </row>
    <row r="64" spans="1:7" x14ac:dyDescent="0.25">
      <c r="A64" s="11"/>
      <c r="B64" s="38"/>
      <c r="C64" s="38"/>
    </row>
    <row r="65" spans="1:3" x14ac:dyDescent="0.25">
      <c r="A65" s="11"/>
      <c r="B65" s="38"/>
      <c r="C65" s="38"/>
    </row>
    <row r="66" spans="1:3" x14ac:dyDescent="0.25">
      <c r="A66" s="11"/>
      <c r="B66" s="38"/>
      <c r="C66" s="38"/>
    </row>
    <row r="67" spans="1:3" x14ac:dyDescent="0.25">
      <c r="A67" s="11"/>
      <c r="B67" s="38"/>
      <c r="C67" s="38"/>
    </row>
    <row r="68" spans="1:3" x14ac:dyDescent="0.25">
      <c r="A68" s="11"/>
      <c r="B68" s="38"/>
      <c r="C68" s="38"/>
    </row>
    <row r="69" spans="1:3" x14ac:dyDescent="0.25">
      <c r="A69" s="11"/>
      <c r="B69" s="38"/>
      <c r="C69" s="38"/>
    </row>
    <row r="70" spans="1:3" x14ac:dyDescent="0.25">
      <c r="A70" s="11"/>
      <c r="B70" s="52"/>
      <c r="C70" s="38"/>
    </row>
    <row r="71" spans="1:3" x14ac:dyDescent="0.25">
      <c r="A71" s="11"/>
      <c r="B71" s="52"/>
      <c r="C71" s="38"/>
    </row>
    <row r="72" spans="1:3" x14ac:dyDescent="0.25">
      <c r="A72" s="11"/>
      <c r="B72" s="52"/>
      <c r="C72" s="38"/>
    </row>
    <row r="73" spans="1:3" x14ac:dyDescent="0.25">
      <c r="A73" s="11"/>
      <c r="B73" s="52"/>
      <c r="C73" s="38"/>
    </row>
    <row r="74" spans="1:3" x14ac:dyDescent="0.25">
      <c r="A74" s="11"/>
      <c r="B74" s="52"/>
      <c r="C74" s="38"/>
    </row>
    <row r="75" spans="1:3" x14ac:dyDescent="0.25">
      <c r="A75" s="11"/>
      <c r="B75" s="52"/>
      <c r="C75" s="38"/>
    </row>
    <row r="76" spans="1:3" x14ac:dyDescent="0.25">
      <c r="A76" s="11"/>
      <c r="B76" s="52"/>
      <c r="C76" s="38"/>
    </row>
    <row r="77" spans="1:3" x14ac:dyDescent="0.25">
      <c r="A77" s="11"/>
      <c r="B77" s="52"/>
      <c r="C77" s="38"/>
    </row>
    <row r="78" spans="1:3" x14ac:dyDescent="0.25">
      <c r="A78" s="11"/>
      <c r="B78" s="52"/>
      <c r="C78" s="38"/>
    </row>
    <row r="79" spans="1:3" x14ac:dyDescent="0.25">
      <c r="A79" s="11"/>
      <c r="B79" s="52"/>
      <c r="C79" s="38"/>
    </row>
    <row r="80" spans="1:3" x14ac:dyDescent="0.25">
      <c r="A80" s="11"/>
      <c r="B80" s="52"/>
      <c r="C80" s="38"/>
    </row>
    <row r="81" spans="1:3" x14ac:dyDescent="0.25">
      <c r="A81" s="11"/>
      <c r="B81" s="52"/>
      <c r="C81" s="38"/>
    </row>
    <row r="82" spans="1:3" x14ac:dyDescent="0.25">
      <c r="A82" s="11"/>
      <c r="B82" s="52"/>
      <c r="C82" s="38"/>
    </row>
    <row r="83" spans="1:3" x14ac:dyDescent="0.25">
      <c r="A83" s="11"/>
      <c r="B83" s="52"/>
      <c r="C83" s="38"/>
    </row>
    <row r="84" spans="1:3" x14ac:dyDescent="0.25">
      <c r="A84" s="11"/>
      <c r="B84" s="52"/>
      <c r="C84" s="38"/>
    </row>
    <row r="85" spans="1:3" x14ac:dyDescent="0.25">
      <c r="A85" s="11"/>
      <c r="B85" s="52"/>
      <c r="C85" s="38"/>
    </row>
    <row r="86" spans="1:3" x14ac:dyDescent="0.25">
      <c r="A86" s="11"/>
      <c r="B86" s="52"/>
      <c r="C86" s="38"/>
    </row>
    <row r="87" spans="1:3" x14ac:dyDescent="0.25">
      <c r="A87" s="11"/>
      <c r="B87" s="52"/>
      <c r="C87" s="38"/>
    </row>
    <row r="88" spans="1:3" x14ac:dyDescent="0.25">
      <c r="A88" s="11"/>
      <c r="B88" s="52"/>
      <c r="C88" s="38"/>
    </row>
    <row r="89" spans="1:3" x14ac:dyDescent="0.25">
      <c r="A89" s="11"/>
      <c r="B89" s="52"/>
      <c r="C89" s="38"/>
    </row>
    <row r="90" spans="1:3" x14ac:dyDescent="0.25">
      <c r="A90" s="11"/>
      <c r="B90" s="52"/>
      <c r="C90" s="38"/>
    </row>
    <row r="91" spans="1:3" x14ac:dyDescent="0.25">
      <c r="A91" s="11"/>
      <c r="B91" s="52"/>
      <c r="C91" s="38"/>
    </row>
    <row r="92" spans="1:3" x14ac:dyDescent="0.25">
      <c r="A92" s="11"/>
      <c r="B92" s="52"/>
      <c r="C92" s="38"/>
    </row>
    <row r="93" spans="1:3" x14ac:dyDescent="0.25">
      <c r="A93" s="11"/>
      <c r="B93" s="52"/>
      <c r="C93" s="38"/>
    </row>
    <row r="94" spans="1:3" x14ac:dyDescent="0.25">
      <c r="A94" s="11"/>
      <c r="B94" s="52"/>
      <c r="C94" s="38"/>
    </row>
    <row r="95" spans="1:3" x14ac:dyDescent="0.25">
      <c r="A95" s="5"/>
      <c r="B95" s="10"/>
      <c r="C95" s="10"/>
    </row>
    <row r="96" spans="1:3" x14ac:dyDescent="0.25">
      <c r="A96" s="8"/>
      <c r="B96" s="16"/>
      <c r="C96" s="16"/>
    </row>
    <row r="97" spans="1:3" x14ac:dyDescent="0.25">
      <c r="A97" s="22"/>
      <c r="B97" s="47"/>
      <c r="C97" s="47"/>
    </row>
    <row r="98" spans="1:3" x14ac:dyDescent="0.25">
      <c r="A98" s="112"/>
      <c r="B98" s="111"/>
      <c r="C98" s="111"/>
    </row>
    <row r="99" spans="1:3" x14ac:dyDescent="0.25">
      <c r="A99" s="49"/>
      <c r="B99" s="35"/>
      <c r="C99" s="35"/>
    </row>
  </sheetData>
  <mergeCells count="5">
    <mergeCell ref="B1:C1"/>
    <mergeCell ref="F1:G1"/>
    <mergeCell ref="E58:G58"/>
    <mergeCell ref="A98:C98"/>
    <mergeCell ref="A10:C10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M2" sqref="M2"/>
    </sheetView>
  </sheetViews>
  <sheetFormatPr defaultRowHeight="14.4" x14ac:dyDescent="0.25"/>
  <cols>
    <col min="1" max="1" width="10.33203125" customWidth="1"/>
    <col min="2" max="2" width="11.44140625" customWidth="1"/>
    <col min="3" max="3" width="11.21875" customWidth="1"/>
    <col min="5" max="5" width="11" customWidth="1"/>
    <col min="6" max="6" width="12.6640625" customWidth="1"/>
    <col min="7" max="7" width="11.88671875" customWidth="1"/>
    <col min="9" max="9" width="11.109375" customWidth="1"/>
    <col min="10" max="10" width="12.77734375" customWidth="1"/>
    <col min="11" max="11" width="13.5546875" customWidth="1"/>
    <col min="13" max="13" width="11.21875" style="9" customWidth="1"/>
    <col min="14" max="14" width="11.6640625" style="9" customWidth="1"/>
    <col min="15" max="15" width="12.5546875" style="9" customWidth="1"/>
  </cols>
  <sheetData>
    <row r="1" spans="1:15" x14ac:dyDescent="0.25">
      <c r="A1" s="37"/>
      <c r="B1" s="115" t="s">
        <v>22</v>
      </c>
      <c r="C1" s="116"/>
      <c r="D1" s="39"/>
      <c r="E1" s="37"/>
      <c r="F1" s="115" t="s">
        <v>23</v>
      </c>
      <c r="G1" s="116"/>
      <c r="H1" s="39"/>
      <c r="I1" s="37"/>
      <c r="J1" s="115" t="s">
        <v>24</v>
      </c>
      <c r="K1" s="116"/>
      <c r="M1" s="2"/>
      <c r="N1" s="115" t="s">
        <v>25</v>
      </c>
      <c r="O1" s="116"/>
    </row>
    <row r="2" spans="1:15" x14ac:dyDescent="0.25">
      <c r="A2" s="65" t="s">
        <v>43</v>
      </c>
      <c r="B2" s="14" t="s">
        <v>0</v>
      </c>
      <c r="C2" s="15" t="s">
        <v>16</v>
      </c>
      <c r="D2" s="39"/>
      <c r="E2" s="65" t="s">
        <v>43</v>
      </c>
      <c r="F2" s="14" t="s">
        <v>0</v>
      </c>
      <c r="G2" s="15" t="s">
        <v>16</v>
      </c>
      <c r="H2" s="39"/>
      <c r="I2" s="65" t="s">
        <v>43</v>
      </c>
      <c r="J2" s="14" t="s">
        <v>0</v>
      </c>
      <c r="K2" s="15" t="s">
        <v>16</v>
      </c>
      <c r="M2" s="65" t="s">
        <v>43</v>
      </c>
      <c r="N2" s="23" t="s">
        <v>0</v>
      </c>
      <c r="O2" s="4" t="s">
        <v>16</v>
      </c>
    </row>
    <row r="3" spans="1:15" x14ac:dyDescent="0.25">
      <c r="A3" s="32">
        <v>1</v>
      </c>
      <c r="B3" s="14">
        <v>70</v>
      </c>
      <c r="C3" s="15">
        <v>76</v>
      </c>
      <c r="D3" s="39"/>
      <c r="E3" s="65">
        <v>1</v>
      </c>
      <c r="F3" s="14">
        <v>21.43</v>
      </c>
      <c r="G3" s="15">
        <v>24.29</v>
      </c>
      <c r="H3" s="39"/>
      <c r="I3" s="65">
        <v>1</v>
      </c>
      <c r="J3" s="23">
        <v>21.43</v>
      </c>
      <c r="K3" s="4">
        <v>25.71</v>
      </c>
      <c r="M3" s="65">
        <v>1</v>
      </c>
      <c r="N3" s="54">
        <v>39.57</v>
      </c>
      <c r="O3" s="4">
        <v>42.25</v>
      </c>
    </row>
    <row r="4" spans="1:15" x14ac:dyDescent="0.25">
      <c r="A4" s="32">
        <v>2</v>
      </c>
      <c r="B4" s="14">
        <v>71.150000000000006</v>
      </c>
      <c r="C4" s="15">
        <v>73.58</v>
      </c>
      <c r="D4" s="39"/>
      <c r="E4" s="65">
        <v>2</v>
      </c>
      <c r="F4" s="14">
        <v>22.22</v>
      </c>
      <c r="G4" s="15">
        <v>21.92</v>
      </c>
      <c r="H4" s="39"/>
      <c r="I4" s="65">
        <v>2</v>
      </c>
      <c r="J4" s="23">
        <v>23.61</v>
      </c>
      <c r="K4" s="4">
        <v>24.66</v>
      </c>
      <c r="M4" s="65">
        <v>2</v>
      </c>
      <c r="N4" s="54">
        <v>37.46</v>
      </c>
      <c r="O4" s="4">
        <v>38.869999999999997</v>
      </c>
    </row>
    <row r="5" spans="1:15" x14ac:dyDescent="0.25">
      <c r="A5" s="32">
        <v>3</v>
      </c>
      <c r="B5" s="14">
        <v>64</v>
      </c>
      <c r="C5" s="15">
        <v>67.31</v>
      </c>
      <c r="D5" s="39"/>
      <c r="E5" s="65">
        <v>3</v>
      </c>
      <c r="F5" s="14">
        <v>18.57</v>
      </c>
      <c r="G5" s="15">
        <v>20.83</v>
      </c>
      <c r="H5" s="39"/>
      <c r="I5" s="65">
        <v>3</v>
      </c>
      <c r="J5" s="23">
        <v>21.43</v>
      </c>
      <c r="K5" s="4">
        <v>22.22</v>
      </c>
      <c r="M5" s="65">
        <v>3</v>
      </c>
      <c r="N5" s="54">
        <v>37.75</v>
      </c>
      <c r="O5" s="4">
        <v>39.869999999999997</v>
      </c>
    </row>
    <row r="6" spans="1:15" s="42" customFormat="1" x14ac:dyDescent="0.25">
      <c r="A6" s="33" t="s">
        <v>17</v>
      </c>
      <c r="B6" s="40">
        <v>212</v>
      </c>
      <c r="C6" s="41">
        <v>215</v>
      </c>
      <c r="E6" s="33" t="s">
        <v>17</v>
      </c>
      <c r="F6" s="40">
        <v>212</v>
      </c>
      <c r="G6" s="41">
        <v>215</v>
      </c>
      <c r="I6" s="33" t="s">
        <v>17</v>
      </c>
      <c r="J6" s="40">
        <v>212</v>
      </c>
      <c r="K6" s="41">
        <v>215</v>
      </c>
      <c r="M6" s="33" t="s">
        <v>17</v>
      </c>
      <c r="N6" s="10">
        <v>39</v>
      </c>
      <c r="O6" s="13">
        <v>46</v>
      </c>
    </row>
    <row r="7" spans="1:15" x14ac:dyDescent="0.25">
      <c r="A7" s="43" t="s">
        <v>18</v>
      </c>
      <c r="B7" s="16">
        <v>2.2170000000000001</v>
      </c>
      <c r="C7" s="17">
        <v>2.589</v>
      </c>
      <c r="D7" s="39"/>
      <c r="E7" s="43" t="s">
        <v>18</v>
      </c>
      <c r="F7" s="63">
        <v>1.109</v>
      </c>
      <c r="G7" s="64">
        <v>1.02</v>
      </c>
      <c r="H7" s="46"/>
      <c r="I7" s="34" t="s">
        <v>18</v>
      </c>
      <c r="J7" s="63">
        <v>0.72666666666666702</v>
      </c>
      <c r="K7" s="64">
        <v>1.0337687254786601</v>
      </c>
      <c r="M7" s="34" t="s">
        <v>18</v>
      </c>
      <c r="N7" s="18">
        <v>0.66</v>
      </c>
      <c r="O7" s="19">
        <v>1</v>
      </c>
    </row>
    <row r="8" spans="1:15" x14ac:dyDescent="0.25">
      <c r="A8" s="22" t="s">
        <v>26</v>
      </c>
      <c r="B8" s="47">
        <v>68.38</v>
      </c>
      <c r="C8" s="48">
        <v>72.3</v>
      </c>
      <c r="D8" s="39"/>
      <c r="E8" s="22" t="s">
        <v>11</v>
      </c>
      <c r="F8" s="61">
        <v>20.74</v>
      </c>
      <c r="G8" s="62">
        <v>22.3466666666667</v>
      </c>
      <c r="H8" s="46"/>
      <c r="I8" s="22" t="s">
        <v>11</v>
      </c>
      <c r="J8" s="61">
        <v>22.156666666666698</v>
      </c>
      <c r="K8" s="62">
        <v>24.196666666666701</v>
      </c>
      <c r="M8" s="22" t="s">
        <v>28</v>
      </c>
      <c r="N8" s="74">
        <v>38.26</v>
      </c>
      <c r="O8" s="51">
        <v>40.33</v>
      </c>
    </row>
    <row r="9" spans="1:15" x14ac:dyDescent="0.25">
      <c r="A9" s="113" t="s">
        <v>27</v>
      </c>
      <c r="B9" s="111"/>
      <c r="C9" s="114"/>
      <c r="E9" s="113" t="s">
        <v>27</v>
      </c>
      <c r="F9" s="111"/>
      <c r="G9" s="114"/>
      <c r="I9" s="113" t="s">
        <v>27</v>
      </c>
      <c r="J9" s="111"/>
      <c r="K9" s="114"/>
      <c r="M9" s="112" t="s">
        <v>29</v>
      </c>
      <c r="N9" s="111"/>
      <c r="O9" s="114"/>
    </row>
    <row r="10" spans="1:15" x14ac:dyDescent="0.25">
      <c r="A10" s="28" t="s">
        <v>12</v>
      </c>
      <c r="B10" s="66">
        <v>6.8000000000000005E-2</v>
      </c>
      <c r="C10" s="36"/>
      <c r="E10" s="28" t="s">
        <v>12</v>
      </c>
      <c r="F10" s="66">
        <v>0.23899999999999999</v>
      </c>
      <c r="G10" s="36"/>
      <c r="I10" s="28" t="s">
        <v>12</v>
      </c>
      <c r="J10" s="66">
        <v>0.21099999999999999</v>
      </c>
      <c r="K10" s="36"/>
      <c r="M10" s="28" t="s">
        <v>12</v>
      </c>
      <c r="N10" s="66">
        <v>0.03</v>
      </c>
      <c r="O10" s="36"/>
    </row>
  </sheetData>
  <mergeCells count="8">
    <mergeCell ref="M9:O9"/>
    <mergeCell ref="B1:C1"/>
    <mergeCell ref="F1:G1"/>
    <mergeCell ref="J1:K1"/>
    <mergeCell ref="N1:O1"/>
    <mergeCell ref="A9:C9"/>
    <mergeCell ref="E9:G9"/>
    <mergeCell ref="I9:K9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D10"/>
    </sheetView>
  </sheetViews>
  <sheetFormatPr defaultRowHeight="14.4" x14ac:dyDescent="0.25"/>
  <cols>
    <col min="1" max="1" width="11.109375" style="58" customWidth="1"/>
    <col min="2" max="2" width="11.21875" customWidth="1"/>
    <col min="3" max="3" width="11.33203125" customWidth="1"/>
    <col min="4" max="4" width="10.6640625" customWidth="1"/>
    <col min="6" max="6" width="8.88671875" customWidth="1"/>
    <col min="7" max="7" width="10.88671875" customWidth="1"/>
    <col min="8" max="8" width="11.77734375" customWidth="1"/>
    <col min="9" max="9" width="11.6640625" customWidth="1"/>
    <col min="10" max="10" width="12.33203125" customWidth="1"/>
  </cols>
  <sheetData>
    <row r="1" spans="1:10" x14ac:dyDescent="0.25">
      <c r="A1" s="56"/>
      <c r="B1" s="108" t="s">
        <v>19</v>
      </c>
      <c r="C1" s="108"/>
      <c r="D1" s="109"/>
      <c r="G1" s="68"/>
      <c r="H1" s="117" t="s">
        <v>20</v>
      </c>
      <c r="I1" s="117"/>
      <c r="J1" s="118"/>
    </row>
    <row r="2" spans="1:10" x14ac:dyDescent="0.25">
      <c r="A2" s="65" t="s">
        <v>43</v>
      </c>
      <c r="B2" s="82" t="s">
        <v>15</v>
      </c>
      <c r="C2" s="82" t="s">
        <v>16</v>
      </c>
      <c r="D2" s="92" t="s">
        <v>34</v>
      </c>
      <c r="G2" s="65" t="s">
        <v>43</v>
      </c>
      <c r="H2" s="44" t="s">
        <v>21</v>
      </c>
      <c r="I2" s="44" t="s">
        <v>16</v>
      </c>
      <c r="J2" s="92" t="s">
        <v>34</v>
      </c>
    </row>
    <row r="3" spans="1:10" x14ac:dyDescent="0.25">
      <c r="A3" s="57">
        <v>1</v>
      </c>
      <c r="B3" s="60">
        <v>0.85</v>
      </c>
      <c r="C3" s="60">
        <v>0.69</v>
      </c>
      <c r="D3" s="59">
        <v>0.63867600000000002</v>
      </c>
      <c r="G3" s="57">
        <v>1</v>
      </c>
      <c r="H3" s="44">
        <v>0.93464700000000001</v>
      </c>
      <c r="I3" s="44">
        <v>0.57119900000000001</v>
      </c>
      <c r="J3" s="45">
        <v>0.59374499999999997</v>
      </c>
    </row>
    <row r="4" spans="1:10" x14ac:dyDescent="0.25">
      <c r="A4" s="57">
        <v>2</v>
      </c>
      <c r="B4" s="60">
        <v>1.1100000000000001</v>
      </c>
      <c r="C4" s="60">
        <v>0.81</v>
      </c>
      <c r="D4" s="59">
        <v>0.81990399999999997</v>
      </c>
      <c r="G4" s="57">
        <v>2</v>
      </c>
      <c r="H4" s="44">
        <v>0.87920100000000001</v>
      </c>
      <c r="I4" s="44">
        <v>0.66736600000000001</v>
      </c>
      <c r="J4" s="45">
        <v>0.77710800000000002</v>
      </c>
    </row>
    <row r="5" spans="1:10" x14ac:dyDescent="0.25">
      <c r="A5" s="91">
        <v>3</v>
      </c>
      <c r="B5" s="60">
        <v>1.04</v>
      </c>
      <c r="C5" s="60">
        <v>0.85</v>
      </c>
      <c r="D5" s="59">
        <v>0.73629900000000004</v>
      </c>
      <c r="G5" s="57">
        <v>3</v>
      </c>
      <c r="H5" s="44">
        <v>1.1923790000000001</v>
      </c>
      <c r="I5" s="44">
        <v>0.82064899999999996</v>
      </c>
      <c r="J5" s="45">
        <v>0.71406999999999998</v>
      </c>
    </row>
    <row r="6" spans="1:10" x14ac:dyDescent="0.25">
      <c r="A6" s="43" t="s">
        <v>18</v>
      </c>
      <c r="B6" s="16">
        <v>7.7670000000000003E-2</v>
      </c>
      <c r="C6" s="16">
        <v>4.8070000000000002E-2</v>
      </c>
      <c r="D6" s="17">
        <v>5.237E-2</v>
      </c>
      <c r="G6" s="57">
        <v>4</v>
      </c>
      <c r="H6" s="44">
        <v>0.99377400000000005</v>
      </c>
      <c r="I6" s="44">
        <v>0.84445999999999999</v>
      </c>
      <c r="J6" s="45">
        <v>0.51494700000000004</v>
      </c>
    </row>
    <row r="7" spans="1:10" x14ac:dyDescent="0.25">
      <c r="A7" s="22" t="s">
        <v>11</v>
      </c>
      <c r="B7" s="47">
        <v>1</v>
      </c>
      <c r="C7" s="47">
        <v>0.7833</v>
      </c>
      <c r="D7" s="48">
        <v>0.73160000000000003</v>
      </c>
      <c r="G7" s="34" t="s">
        <v>18</v>
      </c>
      <c r="H7" s="69">
        <v>7.0000000000000007E-2</v>
      </c>
      <c r="I7" s="69">
        <v>7.0000000000000007E-2</v>
      </c>
      <c r="J7" s="70">
        <v>5.892E-2</v>
      </c>
    </row>
    <row r="8" spans="1:10" x14ac:dyDescent="0.25">
      <c r="A8" s="81" t="s">
        <v>27</v>
      </c>
      <c r="B8" s="80"/>
      <c r="C8" s="80"/>
      <c r="D8" s="93" t="s">
        <v>37</v>
      </c>
      <c r="G8" s="22" t="s">
        <v>11</v>
      </c>
      <c r="H8" s="71">
        <v>1</v>
      </c>
      <c r="I8" s="71">
        <v>0.73</v>
      </c>
      <c r="J8" s="72">
        <v>0.65</v>
      </c>
    </row>
    <row r="9" spans="1:10" x14ac:dyDescent="0.25">
      <c r="A9" s="81" t="s">
        <v>35</v>
      </c>
      <c r="B9" s="80"/>
      <c r="C9" s="80"/>
      <c r="D9" s="93" t="s">
        <v>38</v>
      </c>
      <c r="G9" s="81" t="s">
        <v>27</v>
      </c>
      <c r="H9" s="80"/>
      <c r="I9" s="80"/>
      <c r="J9" s="95" t="s">
        <v>40</v>
      </c>
    </row>
    <row r="10" spans="1:10" x14ac:dyDescent="0.25">
      <c r="A10" s="28" t="s">
        <v>36</v>
      </c>
      <c r="B10" s="29"/>
      <c r="C10" s="29"/>
      <c r="D10" s="94" t="s">
        <v>39</v>
      </c>
      <c r="G10" s="81" t="s">
        <v>35</v>
      </c>
      <c r="H10" s="80"/>
      <c r="I10" s="80"/>
      <c r="J10" s="95" t="s">
        <v>41</v>
      </c>
    </row>
    <row r="11" spans="1:10" x14ac:dyDescent="0.25">
      <c r="G11" s="28" t="s">
        <v>36</v>
      </c>
      <c r="H11" s="29"/>
      <c r="I11" s="29"/>
      <c r="J11" s="96" t="s">
        <v>42</v>
      </c>
    </row>
  </sheetData>
  <mergeCells count="2">
    <mergeCell ref="B1:D1"/>
    <mergeCell ref="H1:J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7" sqref="B7"/>
    </sheetView>
  </sheetViews>
  <sheetFormatPr defaultRowHeight="14.4" x14ac:dyDescent="0.25"/>
  <cols>
    <col min="1" max="1" width="9.33203125" customWidth="1"/>
    <col min="2" max="2" width="13.109375" customWidth="1"/>
    <col min="3" max="3" width="12" customWidth="1"/>
  </cols>
  <sheetData>
    <row r="1" spans="1:3" x14ac:dyDescent="0.25">
      <c r="A1" s="1"/>
      <c r="B1" s="119" t="s">
        <v>14</v>
      </c>
      <c r="C1" s="120"/>
    </row>
    <row r="2" spans="1:3" x14ac:dyDescent="0.25">
      <c r="A2" s="65" t="s">
        <v>43</v>
      </c>
      <c r="B2" s="14" t="s">
        <v>15</v>
      </c>
      <c r="C2" s="15" t="s">
        <v>16</v>
      </c>
    </row>
    <row r="3" spans="1:3" x14ac:dyDescent="0.25">
      <c r="A3" s="57">
        <v>1</v>
      </c>
      <c r="B3" s="67">
        <v>1.031223</v>
      </c>
      <c r="C3" s="55">
        <v>1.2832300000000001</v>
      </c>
    </row>
    <row r="4" spans="1:3" x14ac:dyDescent="0.25">
      <c r="A4" s="57">
        <v>2</v>
      </c>
      <c r="B4" s="67">
        <v>0.78473899999999996</v>
      </c>
      <c r="C4" s="55">
        <v>1.222556</v>
      </c>
    </row>
    <row r="5" spans="1:3" x14ac:dyDescent="0.25">
      <c r="A5" s="58">
        <v>3</v>
      </c>
      <c r="B5" s="67">
        <v>1.184037</v>
      </c>
      <c r="C5" s="55">
        <v>1.429036</v>
      </c>
    </row>
    <row r="6" spans="1:3" x14ac:dyDescent="0.25">
      <c r="A6" s="43" t="s">
        <v>18</v>
      </c>
      <c r="B6" s="16">
        <v>0.12</v>
      </c>
      <c r="C6" s="17">
        <v>0.06</v>
      </c>
    </row>
    <row r="7" spans="1:3" x14ac:dyDescent="0.25">
      <c r="A7" s="22" t="s">
        <v>11</v>
      </c>
      <c r="B7" s="47">
        <v>1</v>
      </c>
      <c r="C7" s="48">
        <v>1.31</v>
      </c>
    </row>
    <row r="8" spans="1:3" x14ac:dyDescent="0.25">
      <c r="A8" s="113" t="s">
        <v>27</v>
      </c>
      <c r="B8" s="111"/>
      <c r="C8" s="114"/>
    </row>
    <row r="9" spans="1:3" x14ac:dyDescent="0.25">
      <c r="A9" s="28" t="s">
        <v>12</v>
      </c>
      <c r="B9" s="66">
        <v>3.9E-2</v>
      </c>
      <c r="C9" s="36"/>
    </row>
  </sheetData>
  <mergeCells count="2">
    <mergeCell ref="B1:C1"/>
    <mergeCell ref="A8:C8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22" sqref="H22"/>
    </sheetView>
  </sheetViews>
  <sheetFormatPr defaultRowHeight="14.4" x14ac:dyDescent="0.25"/>
  <cols>
    <col min="1" max="1" width="9.33203125" customWidth="1"/>
    <col min="2" max="2" width="14.44140625" customWidth="1"/>
    <col min="3" max="3" width="15.21875" customWidth="1"/>
    <col min="4" max="4" width="15" customWidth="1"/>
  </cols>
  <sheetData>
    <row r="1" spans="1:4" x14ac:dyDescent="0.25">
      <c r="A1" s="56"/>
      <c r="B1" s="108" t="s">
        <v>19</v>
      </c>
      <c r="C1" s="108"/>
      <c r="D1" s="109"/>
    </row>
    <row r="2" spans="1:4" ht="15.6" x14ac:dyDescent="0.35">
      <c r="A2" s="65" t="s">
        <v>43</v>
      </c>
      <c r="B2" s="103" t="s">
        <v>15</v>
      </c>
      <c r="C2" s="107" t="s">
        <v>45</v>
      </c>
      <c r="D2" s="105" t="s">
        <v>44</v>
      </c>
    </row>
    <row r="3" spans="1:4" x14ac:dyDescent="0.25">
      <c r="A3" s="57">
        <v>1</v>
      </c>
      <c r="B3" s="67">
        <v>0.92028699999999997</v>
      </c>
      <c r="C3" s="67">
        <v>1.4966429999999999</v>
      </c>
      <c r="D3" s="106">
        <v>1.2912049999999999</v>
      </c>
    </row>
    <row r="4" spans="1:4" x14ac:dyDescent="0.25">
      <c r="A4" s="57">
        <v>2</v>
      </c>
      <c r="B4" s="67">
        <v>1.024087</v>
      </c>
      <c r="C4" s="67">
        <v>1.448555</v>
      </c>
      <c r="D4" s="106">
        <v>1.3319730000000001</v>
      </c>
    </row>
    <row r="5" spans="1:4" x14ac:dyDescent="0.25">
      <c r="A5" s="91">
        <v>3</v>
      </c>
      <c r="B5" s="67">
        <v>1.055626</v>
      </c>
      <c r="C5" s="67">
        <v>1.57107</v>
      </c>
      <c r="D5" s="106">
        <v>1.497242</v>
      </c>
    </row>
    <row r="6" spans="1:4" x14ac:dyDescent="0.25">
      <c r="A6" s="43" t="s">
        <v>18</v>
      </c>
      <c r="B6" s="16">
        <v>4.088E-2</v>
      </c>
      <c r="C6" s="17">
        <v>3.5639999999999998E-2</v>
      </c>
      <c r="D6" s="17">
        <v>6.2990000000000004E-2</v>
      </c>
    </row>
    <row r="7" spans="1:4" x14ac:dyDescent="0.25">
      <c r="A7" s="22" t="s">
        <v>11</v>
      </c>
      <c r="B7" s="47">
        <f>AVERAGE(B3:B5)</f>
        <v>1</v>
      </c>
      <c r="C7" s="47">
        <f>AVERAGE(C3:C5)</f>
        <v>1.5054226666666668</v>
      </c>
      <c r="D7" s="48">
        <f>AVERAGE(D3:D5)</f>
        <v>1.3734733333333333</v>
      </c>
    </row>
    <row r="8" spans="1:4" ht="16.8" x14ac:dyDescent="0.35">
      <c r="A8" s="102" t="s">
        <v>46</v>
      </c>
      <c r="B8" s="101"/>
      <c r="C8" s="101"/>
      <c r="D8" s="121">
        <v>7.4999999999999997E-3</v>
      </c>
    </row>
    <row r="9" spans="1:4" ht="16.8" x14ac:dyDescent="0.35">
      <c r="A9" s="102" t="s">
        <v>47</v>
      </c>
      <c r="B9" s="101"/>
      <c r="C9" s="101"/>
      <c r="D9" s="121">
        <v>1.0500000000000001E-2</v>
      </c>
    </row>
    <row r="10" spans="1:4" ht="16.8" x14ac:dyDescent="0.35">
      <c r="A10" s="28" t="s">
        <v>48</v>
      </c>
      <c r="B10" s="29"/>
      <c r="C10" s="29"/>
      <c r="D10" s="122">
        <v>7.6499999999999999E-2</v>
      </c>
    </row>
  </sheetData>
  <mergeCells count="1">
    <mergeCell ref="B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Figure.1</vt:lpstr>
      <vt:lpstr>Figure.2</vt:lpstr>
      <vt:lpstr>Figure.3</vt:lpstr>
      <vt:lpstr>Figure.4</vt:lpstr>
      <vt:lpstr>Figure.5</vt:lpstr>
      <vt:lpstr>Figure.S1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2019-04-02T06:39:39Z</dcterms:modified>
</cp:coreProperties>
</file>