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0_ncr:8100000_{B55D2DB2-24A9-4FC8-ADAA-7D0A74DA9FED}" xr6:coauthVersionLast="34" xr6:coauthVersionMax="34" xr10:uidLastSave="{00000000-0000-0000-0000-000000000000}"/>
  <bookViews>
    <workbookView xWindow="0" yWindow="0" windowWidth="22260" windowHeight="1265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9" i="1"/>
  <c r="J20" i="1"/>
  <c r="J17" i="1"/>
  <c r="I18" i="1"/>
  <c r="I19" i="1"/>
  <c r="I20" i="1"/>
  <c r="I17" i="1"/>
  <c r="H18" i="1"/>
  <c r="C18" i="1" l="1"/>
  <c r="D18" i="1"/>
  <c r="E18" i="1"/>
  <c r="F18" i="1"/>
  <c r="G18" i="1"/>
  <c r="C19" i="1"/>
  <c r="D19" i="1"/>
  <c r="E19" i="1"/>
  <c r="F19" i="1"/>
  <c r="G19" i="1"/>
  <c r="H19" i="1"/>
  <c r="C20" i="1"/>
  <c r="D20" i="1"/>
  <c r="E20" i="1"/>
  <c r="F20" i="1"/>
  <c r="G20" i="1"/>
  <c r="H20" i="1"/>
  <c r="D17" i="1"/>
  <c r="E17" i="1"/>
  <c r="F17" i="1"/>
  <c r="G17" i="1"/>
  <c r="H17" i="1"/>
  <c r="C17" i="1"/>
</calcChain>
</file>

<file path=xl/sharedStrings.xml><?xml version="1.0" encoding="utf-8"?>
<sst xmlns="http://schemas.openxmlformats.org/spreadsheetml/2006/main" count="48" uniqueCount="15">
  <si>
    <t>PB basal</t>
    <phoneticPr fontId="1" type="noConversion"/>
  </si>
  <si>
    <t>WT basal</t>
    <phoneticPr fontId="1" type="noConversion"/>
  </si>
  <si>
    <t>PB after Iso</t>
    <phoneticPr fontId="1" type="noConversion"/>
  </si>
  <si>
    <t>WT after Iso</t>
    <phoneticPr fontId="1" type="noConversion"/>
  </si>
  <si>
    <t>No.1</t>
    <phoneticPr fontId="1" type="noConversion"/>
  </si>
  <si>
    <t>No.2</t>
    <phoneticPr fontId="1" type="noConversion"/>
  </si>
  <si>
    <t>F value</t>
    <phoneticPr fontId="1" type="noConversion"/>
  </si>
  <si>
    <t>No.3</t>
    <phoneticPr fontId="1" type="noConversion"/>
  </si>
  <si>
    <t>No.4</t>
    <phoneticPr fontId="1" type="noConversion"/>
  </si>
  <si>
    <t>No.5</t>
    <phoneticPr fontId="1" type="noConversion"/>
  </si>
  <si>
    <t>No.6</t>
    <phoneticPr fontId="1" type="noConversion"/>
  </si>
  <si>
    <t>F 0</t>
    <phoneticPr fontId="1" type="noConversion"/>
  </si>
  <si>
    <t>F/F0</t>
    <phoneticPr fontId="1" type="noConversion"/>
  </si>
  <si>
    <t>Average</t>
    <phoneticPr fontId="1" type="noConversion"/>
  </si>
  <si>
    <t>STDEV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</si>
</sst>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9"/>
  <sheetViews>
    <sheetView tabSelected="1" workbookViewId="0">
      <selection activeCell="I29" sqref="I29"/>
    </sheetView>
  </sheetViews>
  <sheetFormatPr defaultRowHeight="14" x14ac:dyDescent="0.3"/>
  <sheetData>
    <row r="2" spans="1:10" x14ac:dyDescent="0.3">
      <c r="C2" t="s">
        <v>4</v>
      </c>
      <c r="D2" t="s">
        <v>5</v>
      </c>
      <c r="E2" t="s">
        <v>7</v>
      </c>
      <c r="F2" t="s">
        <v>8</v>
      </c>
      <c r="G2" t="s">
        <v>9</v>
      </c>
      <c r="H2" t="s">
        <v>10</v>
      </c>
    </row>
    <row r="3" spans="1:10" x14ac:dyDescent="0.3">
      <c r="A3" t="s">
        <v>0</v>
      </c>
      <c r="B3" t="s">
        <v>6</v>
      </c>
      <c r="C3" s="1">
        <v>3504.5697330000003</v>
      </c>
      <c r="D3" s="1">
        <v>2912.586255857143</v>
      </c>
      <c r="E3" s="1">
        <v>3189.8927882380949</v>
      </c>
      <c r="F3">
        <v>3793.1911060000002</v>
      </c>
      <c r="G3">
        <v>1416.6909994761907</v>
      </c>
      <c r="H3">
        <v>2714.7678671739136</v>
      </c>
    </row>
    <row r="4" spans="1:10" x14ac:dyDescent="0.3">
      <c r="A4" t="s">
        <v>1</v>
      </c>
      <c r="B4" t="s">
        <v>6</v>
      </c>
      <c r="C4">
        <v>4064.4975648275854</v>
      </c>
      <c r="D4">
        <v>2006.5492828965516</v>
      </c>
      <c r="E4">
        <v>3644.2742474615393</v>
      </c>
      <c r="F4">
        <v>1609.3060199999998</v>
      </c>
      <c r="G4">
        <v>2107.8099547647057</v>
      </c>
      <c r="H4">
        <v>1664.1697478235294</v>
      </c>
    </row>
    <row r="5" spans="1:10" x14ac:dyDescent="0.3">
      <c r="A5" t="s">
        <v>2</v>
      </c>
      <c r="B5" t="s">
        <v>6</v>
      </c>
      <c r="C5">
        <v>1940.3187260526315</v>
      </c>
      <c r="D5">
        <v>4094.9209219999998</v>
      </c>
      <c r="E5" s="1">
        <v>2901.9741558421056</v>
      </c>
      <c r="F5" s="1">
        <v>3826.1424826071429</v>
      </c>
      <c r="G5">
        <v>3458.4229284395606</v>
      </c>
      <c r="H5">
        <v>1781.9187112941177</v>
      </c>
    </row>
    <row r="6" spans="1:10" x14ac:dyDescent="0.3">
      <c r="A6" t="s">
        <v>3</v>
      </c>
      <c r="B6" t="s">
        <v>6</v>
      </c>
      <c r="C6">
        <v>3253.2013110589478</v>
      </c>
      <c r="D6">
        <v>2404.8433995</v>
      </c>
      <c r="E6">
        <v>3403.2749689090906</v>
      </c>
      <c r="F6">
        <v>2089.2473683500002</v>
      </c>
      <c r="G6">
        <v>2228.6187050666663</v>
      </c>
      <c r="H6">
        <v>3778.4119702631579</v>
      </c>
    </row>
    <row r="9" spans="1:10" x14ac:dyDescent="0.3">
      <c r="C9" t="s">
        <v>4</v>
      </c>
      <c r="D9" t="s">
        <v>5</v>
      </c>
      <c r="E9" t="s">
        <v>7</v>
      </c>
      <c r="F9" t="s">
        <v>8</v>
      </c>
      <c r="G9" t="s">
        <v>9</v>
      </c>
      <c r="H9" t="s">
        <v>10</v>
      </c>
    </row>
    <row r="10" spans="1:10" x14ac:dyDescent="0.3">
      <c r="A10" t="s">
        <v>0</v>
      </c>
      <c r="B10" t="s">
        <v>11</v>
      </c>
      <c r="C10" s="1">
        <v>894.91938683333353</v>
      </c>
      <c r="D10">
        <v>682.58450931818186</v>
      </c>
      <c r="E10">
        <v>859.02372984210524</v>
      </c>
      <c r="F10">
        <v>1350.1282296666664</v>
      </c>
      <c r="G10">
        <v>524.34249083333327</v>
      </c>
      <c r="H10">
        <v>949.71976776470581</v>
      </c>
    </row>
    <row r="11" spans="1:10" x14ac:dyDescent="0.3">
      <c r="A11" t="s">
        <v>1</v>
      </c>
      <c r="B11" t="s">
        <v>11</v>
      </c>
      <c r="C11">
        <v>692.98681728571432</v>
      </c>
      <c r="D11">
        <v>414.58997041666663</v>
      </c>
      <c r="E11">
        <v>919.7133302307692</v>
      </c>
      <c r="F11">
        <v>318.93223449999999</v>
      </c>
      <c r="G11">
        <v>358.17518018749996</v>
      </c>
      <c r="H11">
        <v>323.55142842857146</v>
      </c>
    </row>
    <row r="12" spans="1:10" x14ac:dyDescent="0.3">
      <c r="A12" t="s">
        <v>2</v>
      </c>
      <c r="B12" t="s">
        <v>11</v>
      </c>
      <c r="C12">
        <v>415.54052000000001</v>
      </c>
      <c r="D12">
        <v>867.4281914375</v>
      </c>
      <c r="E12" s="1">
        <v>680.39922815384614</v>
      </c>
      <c r="F12">
        <v>839.98557699999981</v>
      </c>
      <c r="G12">
        <v>691.95630963157907</v>
      </c>
      <c r="H12">
        <v>323.06180894999994</v>
      </c>
    </row>
    <row r="13" spans="1:10" x14ac:dyDescent="0.3">
      <c r="A13" t="s">
        <v>3</v>
      </c>
      <c r="B13" t="s">
        <v>11</v>
      </c>
      <c r="C13" s="1">
        <v>468.01680031578945</v>
      </c>
      <c r="D13">
        <v>313.0563525</v>
      </c>
      <c r="E13">
        <v>456.02666673333334</v>
      </c>
      <c r="F13">
        <v>336.14605884210528</v>
      </c>
      <c r="G13">
        <v>319.18408805882365</v>
      </c>
      <c r="H13">
        <v>618.48963425174816</v>
      </c>
    </row>
    <row r="16" spans="1:10" x14ac:dyDescent="0.3">
      <c r="C16" t="s">
        <v>4</v>
      </c>
      <c r="D16" t="s">
        <v>5</v>
      </c>
      <c r="E16" t="s">
        <v>7</v>
      </c>
      <c r="F16" t="s">
        <v>8</v>
      </c>
      <c r="G16" t="s">
        <v>9</v>
      </c>
      <c r="H16" t="s">
        <v>10</v>
      </c>
      <c r="I16" t="s">
        <v>13</v>
      </c>
      <c r="J16" t="s">
        <v>14</v>
      </c>
    </row>
    <row r="17" spans="1:19" x14ac:dyDescent="0.3">
      <c r="A17" t="s">
        <v>0</v>
      </c>
      <c r="B17" t="s">
        <v>12</v>
      </c>
      <c r="C17" s="3">
        <f>C3/C10</f>
        <v>3.9160730950313836</v>
      </c>
      <c r="D17" s="3">
        <f t="shared" ref="D17:H17" si="0">D3/D10</f>
        <v>4.2669972964467933</v>
      </c>
      <c r="E17" s="3">
        <f t="shared" si="0"/>
        <v>3.7133930966312425</v>
      </c>
      <c r="F17" s="3">
        <f t="shared" si="0"/>
        <v>2.8095043290343633</v>
      </c>
      <c r="G17" s="3">
        <f t="shared" si="0"/>
        <v>2.7018428302933359</v>
      </c>
      <c r="H17" s="3">
        <f t="shared" si="0"/>
        <v>2.8584935886545648</v>
      </c>
      <c r="I17" s="2">
        <f>AVERAGE(C17:H17)</f>
        <v>3.3777173726819467</v>
      </c>
      <c r="J17" s="2">
        <f>STDEV(C17:H17)</f>
        <v>0.66971481335960803</v>
      </c>
    </row>
    <row r="18" spans="1:19" x14ac:dyDescent="0.3">
      <c r="A18" t="s">
        <v>1</v>
      </c>
      <c r="B18" t="s">
        <v>12</v>
      </c>
      <c r="C18" s="3">
        <f t="shared" ref="C18:F18" si="1">C4/C11</f>
        <v>5.8651874226805347</v>
      </c>
      <c r="D18" s="3">
        <f t="shared" si="1"/>
        <v>4.8398403870695468</v>
      </c>
      <c r="E18" s="3">
        <f t="shared" si="1"/>
        <v>3.9624023352441125</v>
      </c>
      <c r="F18" s="3">
        <f t="shared" si="1"/>
        <v>5.0459183673389392</v>
      </c>
      <c r="G18" s="3">
        <f>G4/G11</f>
        <v>5.8848576656296929</v>
      </c>
      <c r="H18" s="3">
        <f>H4/H11</f>
        <v>5.1434473830206509</v>
      </c>
      <c r="I18" s="2">
        <f t="shared" ref="I18:I20" si="2">AVERAGE(C18:H18)</f>
        <v>5.1236089268305793</v>
      </c>
      <c r="J18" s="2">
        <f t="shared" ref="J18:J20" si="3">STDEV(C18:H18)</f>
        <v>0.71621128554504587</v>
      </c>
    </row>
    <row r="19" spans="1:19" x14ac:dyDescent="0.3">
      <c r="A19" t="s">
        <v>2</v>
      </c>
      <c r="B19" t="s">
        <v>12</v>
      </c>
      <c r="C19" s="3">
        <f t="shared" ref="C19:H19" si="4">C5/C12</f>
        <v>4.669385132532037</v>
      </c>
      <c r="D19" s="3">
        <f t="shared" si="4"/>
        <v>4.7207607066746426</v>
      </c>
      <c r="E19" s="3">
        <f t="shared" si="4"/>
        <v>4.2651050085934781</v>
      </c>
      <c r="F19" s="3">
        <f t="shared" si="4"/>
        <v>4.5550097375149861</v>
      </c>
      <c r="G19" s="3">
        <f t="shared" si="4"/>
        <v>4.9980365527426747</v>
      </c>
      <c r="H19" s="3">
        <f t="shared" si="4"/>
        <v>5.5157207132765853</v>
      </c>
      <c r="I19" s="2">
        <f t="shared" si="2"/>
        <v>4.7873363085557346</v>
      </c>
      <c r="J19" s="2">
        <f t="shared" si="3"/>
        <v>0.42894857288584315</v>
      </c>
    </row>
    <row r="20" spans="1:19" x14ac:dyDescent="0.3">
      <c r="A20" t="s">
        <v>3</v>
      </c>
      <c r="B20" t="s">
        <v>12</v>
      </c>
      <c r="C20" s="3">
        <f t="shared" ref="C20:H20" si="5">C6/C13</f>
        <v>6.9510353236548008</v>
      </c>
      <c r="D20" s="3">
        <f t="shared" si="5"/>
        <v>7.6818227143306412</v>
      </c>
      <c r="E20" s="3">
        <f t="shared" si="5"/>
        <v>7.46288587307372</v>
      </c>
      <c r="F20" s="3">
        <f t="shared" si="5"/>
        <v>6.2152963373917247</v>
      </c>
      <c r="G20" s="3">
        <f t="shared" si="5"/>
        <v>6.9822362343324134</v>
      </c>
      <c r="H20" s="3">
        <f t="shared" si="5"/>
        <v>6.1090950616081052</v>
      </c>
      <c r="I20" s="2">
        <f t="shared" si="2"/>
        <v>6.900395257398567</v>
      </c>
      <c r="J20" s="2">
        <f t="shared" si="3"/>
        <v>0.63746426645552901</v>
      </c>
    </row>
    <row r="21" spans="1:19" x14ac:dyDescent="0.3">
      <c r="C21" s="2"/>
      <c r="D21" s="2"/>
      <c r="E21" s="2"/>
      <c r="F21" s="2"/>
      <c r="G21" s="2"/>
      <c r="H21" s="2"/>
      <c r="I21" s="2"/>
    </row>
    <row r="22" spans="1:19" x14ac:dyDescent="0.3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3">
      <c r="C23" t="s">
        <v>0</v>
      </c>
      <c r="D23" t="s">
        <v>1</v>
      </c>
      <c r="E23" t="s">
        <v>2</v>
      </c>
      <c r="F23" t="s">
        <v>3</v>
      </c>
    </row>
    <row r="24" spans="1:19" x14ac:dyDescent="0.3">
      <c r="C24" s="3">
        <v>3.9160730950313836</v>
      </c>
      <c r="D24">
        <v>5.8651874226805347</v>
      </c>
      <c r="E24">
        <v>4.669385132532037</v>
      </c>
      <c r="F24">
        <v>6.9510353236548008</v>
      </c>
    </row>
    <row r="25" spans="1:19" x14ac:dyDescent="0.3">
      <c r="C25" s="3">
        <v>4.2669972964467933</v>
      </c>
      <c r="D25">
        <v>4.8398403870695468</v>
      </c>
      <c r="E25">
        <v>4.7207607066746426</v>
      </c>
      <c r="F25">
        <v>7.6818227143306412</v>
      </c>
    </row>
    <row r="26" spans="1:19" x14ac:dyDescent="0.3">
      <c r="C26" s="3">
        <v>3.7133930966312425</v>
      </c>
      <c r="D26">
        <v>3.9624023352441125</v>
      </c>
      <c r="E26">
        <v>4.2651050085934781</v>
      </c>
      <c r="F26">
        <v>7.46288587307372</v>
      </c>
    </row>
    <row r="27" spans="1:19" x14ac:dyDescent="0.3">
      <c r="C27" s="3">
        <v>2.8095043290343633</v>
      </c>
      <c r="D27">
        <v>5.0459183673389392</v>
      </c>
      <c r="E27">
        <v>4.5550097375149861</v>
      </c>
      <c r="F27">
        <v>6.2152963373917247</v>
      </c>
    </row>
    <row r="28" spans="1:19" x14ac:dyDescent="0.3">
      <c r="C28" s="3">
        <v>2.7018428302933359</v>
      </c>
      <c r="D28">
        <v>5.8848576656296929</v>
      </c>
      <c r="E28">
        <v>4.9980365527426747</v>
      </c>
      <c r="F28">
        <v>6.9822362343324134</v>
      </c>
    </row>
    <row r="29" spans="1:19" x14ac:dyDescent="0.3">
      <c r="C29" s="3">
        <v>2.8584935886545648</v>
      </c>
      <c r="D29">
        <v>5.1434473830206509</v>
      </c>
      <c r="E29">
        <v>5.5157207132765853</v>
      </c>
      <c r="F29">
        <v>6.1090950616081052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2018-11-23T00:49:47Z</dcterms:modified>
</cp:coreProperties>
</file>