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rrent files\BUCEA\论文著作成果\北京市适应气候变化脆弱性评估\"/>
    </mc:Choice>
  </mc:AlternateContent>
  <bookViews>
    <workbookView xWindow="0" yWindow="0" windowWidth="20490" windowHeight="9075"/>
  </bookViews>
  <sheets>
    <sheet name="Heatwave" sheetId="1" r:id="rId1"/>
    <sheet name="floods" sheetId="5" r:id="rId2"/>
    <sheet name="drought" sheetId="6" r:id="rId3"/>
    <sheet name="integrated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6" l="1"/>
  <c r="I19" i="6"/>
  <c r="H19" i="6"/>
  <c r="G19" i="6"/>
  <c r="F19" i="6"/>
  <c r="E19" i="6"/>
  <c r="D19" i="6"/>
  <c r="C19" i="6"/>
  <c r="B19" i="6"/>
  <c r="J19" i="5"/>
  <c r="I19" i="5"/>
  <c r="H19" i="5"/>
  <c r="G19" i="5"/>
  <c r="F19" i="5"/>
  <c r="E19" i="5"/>
  <c r="D19" i="5"/>
  <c r="C19" i="5"/>
  <c r="B19" i="5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<sst xmlns="http://schemas.openxmlformats.org/spreadsheetml/2006/main" count="59" uniqueCount="22">
  <si>
    <t>Dongcheng</t>
    <phoneticPr fontId="1" type="noConversion"/>
  </si>
  <si>
    <t>Haidian</t>
    <phoneticPr fontId="1" type="noConversion"/>
  </si>
  <si>
    <t>Fangshan</t>
    <phoneticPr fontId="1" type="noConversion"/>
  </si>
  <si>
    <t>Mentougou</t>
    <phoneticPr fontId="1" type="noConversion"/>
  </si>
  <si>
    <t>Xicheng</t>
    <phoneticPr fontId="1" type="noConversion"/>
  </si>
  <si>
    <t>Chaoyang</t>
    <phoneticPr fontId="1" type="noConversion"/>
  </si>
  <si>
    <t>Fengtai</t>
    <phoneticPr fontId="1" type="noConversion"/>
  </si>
  <si>
    <t>Shijingshan</t>
    <phoneticPr fontId="1" type="noConversion"/>
  </si>
  <si>
    <t>Shunyi</t>
    <phoneticPr fontId="1" type="noConversion"/>
  </si>
  <si>
    <t>Tongzhou</t>
    <phoneticPr fontId="1" type="noConversion"/>
  </si>
  <si>
    <t>Changping</t>
    <phoneticPr fontId="1" type="noConversion"/>
  </si>
  <si>
    <t>Daxing</t>
    <phoneticPr fontId="1" type="noConversion"/>
  </si>
  <si>
    <t>Huairou</t>
    <phoneticPr fontId="1" type="noConversion"/>
  </si>
  <si>
    <t>Pinggu</t>
    <phoneticPr fontId="1" type="noConversion"/>
  </si>
  <si>
    <t>Miyun</t>
    <phoneticPr fontId="1" type="noConversion"/>
  </si>
  <si>
    <t>Yanqing</t>
    <phoneticPr fontId="1" type="noConversion"/>
  </si>
  <si>
    <t>Average</t>
    <phoneticPr fontId="1" type="noConversion"/>
  </si>
  <si>
    <t>VI</t>
    <phoneticPr fontId="1" type="noConversion"/>
  </si>
  <si>
    <t>.</t>
    <phoneticPr fontId="1" type="noConversion"/>
  </si>
  <si>
    <t>UVI(floods)</t>
    <phoneticPr fontId="1" type="noConversion"/>
  </si>
  <si>
    <t>UVI(heatwave)</t>
    <phoneticPr fontId="1" type="noConversion"/>
  </si>
  <si>
    <t>UVI(drought)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</si>
</sst>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Calibri"/>
      <family val="2"/>
    </font>
    <font>
      <sz val="11"/>
      <color theme="1"/>
      <name val="Calibri"/>
      <family val="2"/>
    </font>
    <font>
      <b/>
      <sz val="10.5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Heatwave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Heatwave!$A$3</c:f>
              <c:strCache>
                <c:ptCount val="1"/>
                <c:pt idx="0">
                  <c:v>Dongcheng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Heatwave!$B$3:$J$3</c:f>
              <c:numCache>
                <c:formatCode>0.00_ </c:formatCode>
                <c:ptCount val="9"/>
                <c:pt idx="0">
                  <c:v>0.54000000000000015</c:v>
                </c:pt>
                <c:pt idx="1">
                  <c:v>0.54999999999999993</c:v>
                </c:pt>
                <c:pt idx="2">
                  <c:v>0.56999999999999995</c:v>
                </c:pt>
                <c:pt idx="3">
                  <c:v>0.55999999999999994</c:v>
                </c:pt>
                <c:pt idx="4">
                  <c:v>0.59</c:v>
                </c:pt>
                <c:pt idx="5">
                  <c:v>0.61</c:v>
                </c:pt>
                <c:pt idx="6">
                  <c:v>0.64</c:v>
                </c:pt>
                <c:pt idx="7">
                  <c:v>0.66999999999999982</c:v>
                </c:pt>
                <c:pt idx="8">
                  <c:v>0.67000000000000015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Heatwave!$A$4</c:f>
              <c:strCache>
                <c:ptCount val="1"/>
                <c:pt idx="0">
                  <c:v>Xicheng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Heatwave!$B$4:$J$4</c:f>
              <c:numCache>
                <c:formatCode>0.00_ </c:formatCode>
                <c:ptCount val="9"/>
                <c:pt idx="0">
                  <c:v>0.54000000000000015</c:v>
                </c:pt>
                <c:pt idx="1">
                  <c:v>0.52000000000000013</c:v>
                </c:pt>
                <c:pt idx="2">
                  <c:v>0.55000000000000016</c:v>
                </c:pt>
                <c:pt idx="3">
                  <c:v>0.55999999999999994</c:v>
                </c:pt>
                <c:pt idx="4">
                  <c:v>0.55999999999999994</c:v>
                </c:pt>
                <c:pt idx="5">
                  <c:v>0.54999999999999993</c:v>
                </c:pt>
                <c:pt idx="6">
                  <c:v>0.53999999999999992</c:v>
                </c:pt>
                <c:pt idx="7">
                  <c:v>0.56999999999999995</c:v>
                </c:pt>
                <c:pt idx="8">
                  <c:v>0.62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Heatwave!$A$5</c:f>
              <c:strCache>
                <c:ptCount val="1"/>
                <c:pt idx="0">
                  <c:v>Haidian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Heatwave!$B$5:$J$5</c:f>
              <c:numCache>
                <c:formatCode>0.00_ </c:formatCode>
                <c:ptCount val="9"/>
                <c:pt idx="0">
                  <c:v>0.38</c:v>
                </c:pt>
                <c:pt idx="1">
                  <c:v>0.39</c:v>
                </c:pt>
                <c:pt idx="2">
                  <c:v>0.4</c:v>
                </c:pt>
                <c:pt idx="3">
                  <c:v>0.43</c:v>
                </c:pt>
                <c:pt idx="4">
                  <c:v>0.42</c:v>
                </c:pt>
                <c:pt idx="5">
                  <c:v>0.46</c:v>
                </c:pt>
                <c:pt idx="6">
                  <c:v>0.44</c:v>
                </c:pt>
                <c:pt idx="7">
                  <c:v>0.45</c:v>
                </c:pt>
                <c:pt idx="8">
                  <c:v>0.45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Heatwave!$A$6</c:f>
              <c:strCache>
                <c:ptCount val="1"/>
                <c:pt idx="0">
                  <c:v>Chaoyang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Heatwave!$B$6:$J$6</c:f>
              <c:numCache>
                <c:formatCode>0.00_ </c:formatCode>
                <c:ptCount val="9"/>
                <c:pt idx="0">
                  <c:v>0.35</c:v>
                </c:pt>
                <c:pt idx="1">
                  <c:v>0.38</c:v>
                </c:pt>
                <c:pt idx="2">
                  <c:v>0.4</c:v>
                </c:pt>
                <c:pt idx="3">
                  <c:v>0.42</c:v>
                </c:pt>
                <c:pt idx="4">
                  <c:v>0.44</c:v>
                </c:pt>
                <c:pt idx="5">
                  <c:v>0.45000000000000007</c:v>
                </c:pt>
                <c:pt idx="6">
                  <c:v>0.46999999999999986</c:v>
                </c:pt>
                <c:pt idx="7">
                  <c:v>0.44</c:v>
                </c:pt>
                <c:pt idx="8">
                  <c:v>0.44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Heatwave!$A$7</c:f>
              <c:strCache>
                <c:ptCount val="1"/>
                <c:pt idx="0">
                  <c:v>Fengtai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Heatwave!$B$7:$J$7</c:f>
              <c:numCache>
                <c:formatCode>0.00_ </c:formatCode>
                <c:ptCount val="9"/>
                <c:pt idx="0">
                  <c:v>0.42</c:v>
                </c:pt>
                <c:pt idx="1">
                  <c:v>0.45</c:v>
                </c:pt>
                <c:pt idx="2">
                  <c:v>0.44</c:v>
                </c:pt>
                <c:pt idx="3">
                  <c:v>0.47</c:v>
                </c:pt>
                <c:pt idx="4">
                  <c:v>0.5</c:v>
                </c:pt>
                <c:pt idx="5">
                  <c:v>0.53</c:v>
                </c:pt>
                <c:pt idx="6">
                  <c:v>0.53</c:v>
                </c:pt>
                <c:pt idx="7">
                  <c:v>0.55000000000000004</c:v>
                </c:pt>
                <c:pt idx="8">
                  <c:v>0.55000000000000004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Heatwave!$A$8</c:f>
              <c:strCache>
                <c:ptCount val="1"/>
                <c:pt idx="0">
                  <c:v>Shijingshan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Heatwave!$B$8:$J$8</c:f>
              <c:numCache>
                <c:formatCode>0.00_ </c:formatCode>
                <c:ptCount val="9"/>
                <c:pt idx="0">
                  <c:v>0.4</c:v>
                </c:pt>
                <c:pt idx="1">
                  <c:v>0.42</c:v>
                </c:pt>
                <c:pt idx="2">
                  <c:v>0.43</c:v>
                </c:pt>
                <c:pt idx="3">
                  <c:v>0.45</c:v>
                </c:pt>
                <c:pt idx="4">
                  <c:v>0.47</c:v>
                </c:pt>
                <c:pt idx="5">
                  <c:v>0.48</c:v>
                </c:pt>
                <c:pt idx="6">
                  <c:v>0.5</c:v>
                </c:pt>
                <c:pt idx="7">
                  <c:v>0.52</c:v>
                </c:pt>
                <c:pt idx="8">
                  <c:v>0.53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Heatwave!$A$9</c:f>
              <c:strCache>
                <c:ptCount val="1"/>
                <c:pt idx="0">
                  <c:v>Fangshan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Heatwave!$B$9:$J$9</c:f>
              <c:numCache>
                <c:formatCode>0.00_ </c:formatCode>
                <c:ptCount val="9"/>
                <c:pt idx="0">
                  <c:v>0.42</c:v>
                </c:pt>
                <c:pt idx="1">
                  <c:v>0.43</c:v>
                </c:pt>
                <c:pt idx="2">
                  <c:v>0.47</c:v>
                </c:pt>
                <c:pt idx="3">
                  <c:v>0.4</c:v>
                </c:pt>
                <c:pt idx="4">
                  <c:v>0.47</c:v>
                </c:pt>
                <c:pt idx="5">
                  <c:v>0.52</c:v>
                </c:pt>
                <c:pt idx="6">
                  <c:v>0.53</c:v>
                </c:pt>
                <c:pt idx="7">
                  <c:v>0.54</c:v>
                </c:pt>
                <c:pt idx="8">
                  <c:v>0.54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Heatwave!$A$10</c:f>
              <c:strCache>
                <c:ptCount val="1"/>
                <c:pt idx="0">
                  <c:v>Shunyi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Heatwave!$B$10:$J$10</c:f>
              <c:numCache>
                <c:formatCode>0.00_ </c:formatCode>
                <c:ptCount val="9"/>
                <c:pt idx="0">
                  <c:v>0.33</c:v>
                </c:pt>
                <c:pt idx="1">
                  <c:v>0.35</c:v>
                </c:pt>
                <c:pt idx="2">
                  <c:v>0.34</c:v>
                </c:pt>
                <c:pt idx="3">
                  <c:v>0.38</c:v>
                </c:pt>
                <c:pt idx="4">
                  <c:v>0.4</c:v>
                </c:pt>
                <c:pt idx="5">
                  <c:v>0.42</c:v>
                </c:pt>
                <c:pt idx="6">
                  <c:v>0.43</c:v>
                </c:pt>
                <c:pt idx="7">
                  <c:v>0.44</c:v>
                </c:pt>
                <c:pt idx="8">
                  <c:v>0.45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Heatwave!$A$11</c:f>
              <c:strCache>
                <c:ptCount val="1"/>
                <c:pt idx="0">
                  <c:v>Tongzhou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Heatwave!$B$11:$J$11</c:f>
              <c:numCache>
                <c:formatCode>0.00_ </c:formatCode>
                <c:ptCount val="9"/>
                <c:pt idx="0">
                  <c:v>0.37</c:v>
                </c:pt>
                <c:pt idx="1">
                  <c:v>0.4</c:v>
                </c:pt>
                <c:pt idx="2">
                  <c:v>0.42</c:v>
                </c:pt>
                <c:pt idx="3">
                  <c:v>0.39</c:v>
                </c:pt>
                <c:pt idx="4">
                  <c:v>0.41</c:v>
                </c:pt>
                <c:pt idx="5">
                  <c:v>0.43</c:v>
                </c:pt>
                <c:pt idx="6">
                  <c:v>0.44</c:v>
                </c:pt>
                <c:pt idx="7">
                  <c:v>0.44</c:v>
                </c:pt>
                <c:pt idx="8">
                  <c:v>0.45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Heatwave!$A$12</c:f>
              <c:strCache>
                <c:ptCount val="1"/>
                <c:pt idx="0">
                  <c:v>Changping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Heatwave!$B$12:$J$12</c:f>
              <c:numCache>
                <c:formatCode>0.00_ </c:formatCode>
                <c:ptCount val="9"/>
                <c:pt idx="0">
                  <c:v>0.39</c:v>
                </c:pt>
                <c:pt idx="1">
                  <c:v>0.4</c:v>
                </c:pt>
                <c:pt idx="2">
                  <c:v>0.36</c:v>
                </c:pt>
                <c:pt idx="3">
                  <c:v>0.4</c:v>
                </c:pt>
                <c:pt idx="4">
                  <c:v>0.42</c:v>
                </c:pt>
                <c:pt idx="5">
                  <c:v>0.44</c:v>
                </c:pt>
                <c:pt idx="6">
                  <c:v>0.44</c:v>
                </c:pt>
                <c:pt idx="7">
                  <c:v>0.45</c:v>
                </c:pt>
                <c:pt idx="8">
                  <c:v>0.45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Heatwave!$A$13</c:f>
              <c:strCache>
                <c:ptCount val="1"/>
                <c:pt idx="0">
                  <c:v>Daxing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Heatwave!$B$13:$J$13</c:f>
              <c:numCache>
                <c:formatCode>0.00_ </c:formatCode>
                <c:ptCount val="9"/>
                <c:pt idx="0">
                  <c:v>0.4</c:v>
                </c:pt>
                <c:pt idx="1">
                  <c:v>0.41</c:v>
                </c:pt>
                <c:pt idx="2">
                  <c:v>0.38</c:v>
                </c:pt>
                <c:pt idx="3">
                  <c:v>0.39</c:v>
                </c:pt>
                <c:pt idx="4">
                  <c:v>0.42</c:v>
                </c:pt>
                <c:pt idx="5">
                  <c:v>0.4</c:v>
                </c:pt>
                <c:pt idx="6">
                  <c:v>0.44</c:v>
                </c:pt>
                <c:pt idx="7">
                  <c:v>0.45</c:v>
                </c:pt>
                <c:pt idx="8">
                  <c:v>0.45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Heatwave!$A$14</c:f>
              <c:strCache>
                <c:ptCount val="1"/>
                <c:pt idx="0">
                  <c:v>Mentougou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Heatwave!$B$14:$J$14</c:f>
              <c:numCache>
                <c:formatCode>0.00_ </c:formatCode>
                <c:ptCount val="9"/>
                <c:pt idx="0">
                  <c:v>0.43</c:v>
                </c:pt>
                <c:pt idx="1">
                  <c:v>0.44</c:v>
                </c:pt>
                <c:pt idx="2">
                  <c:v>0.45</c:v>
                </c:pt>
                <c:pt idx="3">
                  <c:v>0.47</c:v>
                </c:pt>
                <c:pt idx="4">
                  <c:v>0.5</c:v>
                </c:pt>
                <c:pt idx="5">
                  <c:v>0.51</c:v>
                </c:pt>
                <c:pt idx="6">
                  <c:v>0.52</c:v>
                </c:pt>
                <c:pt idx="7">
                  <c:v>0.53</c:v>
                </c:pt>
                <c:pt idx="8">
                  <c:v>0.53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Heatwave!$A$15</c:f>
              <c:strCache>
                <c:ptCount val="1"/>
                <c:pt idx="0">
                  <c:v>Huairou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Heatwave!$B$15:$J$15</c:f>
              <c:numCache>
                <c:formatCode>0.00_ </c:formatCode>
                <c:ptCount val="9"/>
                <c:pt idx="0">
                  <c:v>0.43</c:v>
                </c:pt>
                <c:pt idx="1">
                  <c:v>0.45</c:v>
                </c:pt>
                <c:pt idx="2">
                  <c:v>0.47</c:v>
                </c:pt>
                <c:pt idx="3">
                  <c:v>0.5</c:v>
                </c:pt>
                <c:pt idx="4">
                  <c:v>0.56000000000000005</c:v>
                </c:pt>
                <c:pt idx="5">
                  <c:v>0.54</c:v>
                </c:pt>
                <c:pt idx="6">
                  <c:v>0.53</c:v>
                </c:pt>
                <c:pt idx="7">
                  <c:v>0.54</c:v>
                </c:pt>
                <c:pt idx="8">
                  <c:v>0.54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Heatwave!$A$16</c:f>
              <c:strCache>
                <c:ptCount val="1"/>
                <c:pt idx="0">
                  <c:v>Pinggu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Heatwave!$B$16:$J$16</c:f>
              <c:numCache>
                <c:formatCode>0.00_ </c:formatCode>
                <c:ptCount val="9"/>
                <c:pt idx="0">
                  <c:v>0.42</c:v>
                </c:pt>
                <c:pt idx="1">
                  <c:v>0.43</c:v>
                </c:pt>
                <c:pt idx="2">
                  <c:v>0.48</c:v>
                </c:pt>
                <c:pt idx="3">
                  <c:v>0.49</c:v>
                </c:pt>
                <c:pt idx="4">
                  <c:v>0.42</c:v>
                </c:pt>
                <c:pt idx="5">
                  <c:v>0.5</c:v>
                </c:pt>
                <c:pt idx="6">
                  <c:v>0.52</c:v>
                </c:pt>
                <c:pt idx="7">
                  <c:v>0.55000000000000004</c:v>
                </c:pt>
                <c:pt idx="8">
                  <c:v>0.54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Heatwave!$A$17</c:f>
              <c:strCache>
                <c:ptCount val="1"/>
                <c:pt idx="0">
                  <c:v>Miyun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Heatwave!$B$17:$J$17</c:f>
              <c:numCache>
                <c:formatCode>0.00_ </c:formatCode>
                <c:ptCount val="9"/>
                <c:pt idx="0">
                  <c:v>0.38</c:v>
                </c:pt>
                <c:pt idx="1">
                  <c:v>0.4</c:v>
                </c:pt>
                <c:pt idx="2">
                  <c:v>0.42</c:v>
                </c:pt>
                <c:pt idx="3">
                  <c:v>0.44</c:v>
                </c:pt>
                <c:pt idx="4">
                  <c:v>0.45</c:v>
                </c:pt>
                <c:pt idx="5">
                  <c:v>0.5</c:v>
                </c:pt>
                <c:pt idx="6">
                  <c:v>0.51</c:v>
                </c:pt>
                <c:pt idx="7">
                  <c:v>0.53</c:v>
                </c:pt>
                <c:pt idx="8">
                  <c:v>0.5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Heatwave!$A$18</c:f>
              <c:strCache>
                <c:ptCount val="1"/>
                <c:pt idx="0">
                  <c:v>Yanqing</c:v>
                </c:pt>
              </c:strCache>
            </c:strRef>
          </c:tx>
          <c:xVal>
            <c:numRef>
              <c:f>Heatwave!$B$2:$J$2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Heatwave!$B$18:$J$18</c:f>
              <c:numCache>
                <c:formatCode>0.00_ </c:formatCode>
                <c:ptCount val="9"/>
                <c:pt idx="0">
                  <c:v>0.32</c:v>
                </c:pt>
                <c:pt idx="1">
                  <c:v>0.34</c:v>
                </c:pt>
                <c:pt idx="2">
                  <c:v>0.35</c:v>
                </c:pt>
                <c:pt idx="3">
                  <c:v>0.4</c:v>
                </c:pt>
                <c:pt idx="4">
                  <c:v>0.33</c:v>
                </c:pt>
                <c:pt idx="5">
                  <c:v>0.34</c:v>
                </c:pt>
                <c:pt idx="6">
                  <c:v>0.4</c:v>
                </c:pt>
                <c:pt idx="7">
                  <c:v>0.41</c:v>
                </c:pt>
                <c:pt idx="8">
                  <c:v>0.42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897224"/>
        <c:axId val="245800216"/>
      </c:scatterChart>
      <c:valAx>
        <c:axId val="245897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 b="1" i="0" u="none" strike="noStrike" baseline="0">
                    <a:effectLst/>
                  </a:rPr>
                  <a:t>Time (year)</a:t>
                </a:r>
                <a:endParaRPr lang="zh-CN" altLang="en-US" sz="1200"/>
              </a:p>
            </c:rich>
          </c:tx>
          <c:layout>
            <c:manualLayout>
              <c:xMode val="edge"/>
              <c:yMode val="edge"/>
              <c:x val="0.49138918527117198"/>
              <c:y val="0.911449966132000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5800216"/>
        <c:crosses val="autoZero"/>
        <c:crossBetween val="midCat"/>
      </c:valAx>
      <c:valAx>
        <c:axId val="245800216"/>
        <c:scaling>
          <c:orientation val="minMax"/>
          <c:max val="0.70000000000000007"/>
          <c:min val="0.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UVI (h)</a:t>
                </a:r>
                <a:endParaRPr lang="zh-CN" altLang="en-US" sz="1200"/>
              </a:p>
            </c:rich>
          </c:tx>
          <c:layout/>
          <c:overlay val="0"/>
        </c:title>
        <c:numFmt formatCode="0.00_ " sourceLinked="1"/>
        <c:majorTickMark val="out"/>
        <c:minorTickMark val="none"/>
        <c:tickLblPos val="nextTo"/>
        <c:crossAx val="245897224"/>
        <c:crosses val="autoZero"/>
        <c:crossBetween val="midCat"/>
        <c:majorUnit val="0.1"/>
      </c:valAx>
    </c:plotArea>
    <c:legend>
      <c:legendPos val="r"/>
      <c:layout>
        <c:manualLayout>
          <c:xMode val="edge"/>
          <c:yMode val="edge"/>
          <c:x val="0.84741374409096493"/>
          <c:y val="0.12359155486319683"/>
          <c:w val="0.14167363265331842"/>
          <c:h val="0.727238183868426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Floods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floods!$A$3</c:f>
              <c:strCache>
                <c:ptCount val="1"/>
                <c:pt idx="0">
                  <c:v>Dongcheng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floods!$B$3:$J$3</c:f>
              <c:numCache>
                <c:formatCode>0.00_ </c:formatCode>
                <c:ptCount val="9"/>
                <c:pt idx="0">
                  <c:v>0.55000000000000004</c:v>
                </c:pt>
                <c:pt idx="1">
                  <c:v>0.56999999999999995</c:v>
                </c:pt>
                <c:pt idx="2">
                  <c:v>0.56999999999999995</c:v>
                </c:pt>
                <c:pt idx="3">
                  <c:v>0.57999999999999996</c:v>
                </c:pt>
                <c:pt idx="4">
                  <c:v>0.6</c:v>
                </c:pt>
                <c:pt idx="5">
                  <c:v>0.61</c:v>
                </c:pt>
                <c:pt idx="6">
                  <c:v>0.64</c:v>
                </c:pt>
                <c:pt idx="7">
                  <c:v>0.66999999999999982</c:v>
                </c:pt>
                <c:pt idx="8">
                  <c:v>0.67000000000000015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floods!$A$4</c:f>
              <c:strCache>
                <c:ptCount val="1"/>
                <c:pt idx="0">
                  <c:v>Xicheng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floods!$B$4:$J$4</c:f>
              <c:numCache>
                <c:formatCode>0.00_ </c:formatCode>
                <c:ptCount val="9"/>
                <c:pt idx="0">
                  <c:v>0.54000000000000015</c:v>
                </c:pt>
                <c:pt idx="1">
                  <c:v>0.57999999999999996</c:v>
                </c:pt>
                <c:pt idx="2">
                  <c:v>0.55000000000000016</c:v>
                </c:pt>
                <c:pt idx="3">
                  <c:v>0.55999999999999994</c:v>
                </c:pt>
                <c:pt idx="4">
                  <c:v>0.56999999999999995</c:v>
                </c:pt>
                <c:pt idx="5">
                  <c:v>0.54999999999999993</c:v>
                </c:pt>
                <c:pt idx="6">
                  <c:v>0.6</c:v>
                </c:pt>
                <c:pt idx="7">
                  <c:v>0.61</c:v>
                </c:pt>
                <c:pt idx="8">
                  <c:v>0.59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floods!$A$5</c:f>
              <c:strCache>
                <c:ptCount val="1"/>
                <c:pt idx="0">
                  <c:v>Haidian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floods!$B$5:$J$5</c:f>
              <c:numCache>
                <c:formatCode>0.00_ </c:formatCode>
                <c:ptCount val="9"/>
                <c:pt idx="0">
                  <c:v>0.34</c:v>
                </c:pt>
                <c:pt idx="1">
                  <c:v>0.35</c:v>
                </c:pt>
                <c:pt idx="2">
                  <c:v>0.37</c:v>
                </c:pt>
                <c:pt idx="3">
                  <c:v>0.36</c:v>
                </c:pt>
                <c:pt idx="4">
                  <c:v>0.4</c:v>
                </c:pt>
                <c:pt idx="5">
                  <c:v>0.41</c:v>
                </c:pt>
                <c:pt idx="6">
                  <c:v>0.38</c:v>
                </c:pt>
                <c:pt idx="7">
                  <c:v>0.39</c:v>
                </c:pt>
                <c:pt idx="8">
                  <c:v>0.4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floods!$A$6</c:f>
              <c:strCache>
                <c:ptCount val="1"/>
                <c:pt idx="0">
                  <c:v>Chaoyang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floods!$B$6:$J$6</c:f>
              <c:numCache>
                <c:formatCode>0.00_ </c:formatCode>
                <c:ptCount val="9"/>
                <c:pt idx="0">
                  <c:v>0.34</c:v>
                </c:pt>
                <c:pt idx="1">
                  <c:v>0.36</c:v>
                </c:pt>
                <c:pt idx="2">
                  <c:v>0.4</c:v>
                </c:pt>
                <c:pt idx="3">
                  <c:v>0.41</c:v>
                </c:pt>
                <c:pt idx="4">
                  <c:v>0.38</c:v>
                </c:pt>
                <c:pt idx="5">
                  <c:v>0.39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floods!$A$7</c:f>
              <c:strCache>
                <c:ptCount val="1"/>
                <c:pt idx="0">
                  <c:v>Fengtai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floods!$B$7:$J$7</c:f>
              <c:numCache>
                <c:formatCode>0.00_ </c:formatCode>
                <c:ptCount val="9"/>
                <c:pt idx="0">
                  <c:v>0.34999999999999987</c:v>
                </c:pt>
                <c:pt idx="1">
                  <c:v>0.39999999999999991</c:v>
                </c:pt>
                <c:pt idx="2">
                  <c:v>0.35999999999999988</c:v>
                </c:pt>
                <c:pt idx="3">
                  <c:v>0.38</c:v>
                </c:pt>
                <c:pt idx="4">
                  <c:v>0.40999999999999992</c:v>
                </c:pt>
                <c:pt idx="5">
                  <c:v>0.42999999999999994</c:v>
                </c:pt>
                <c:pt idx="6">
                  <c:v>0.43000000000000005</c:v>
                </c:pt>
                <c:pt idx="7">
                  <c:v>0.43000000000000005</c:v>
                </c:pt>
                <c:pt idx="8">
                  <c:v>0.41000000000000003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floods!$A$8</c:f>
              <c:strCache>
                <c:ptCount val="1"/>
                <c:pt idx="0">
                  <c:v>Shijingshan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floods!$B$8:$J$8</c:f>
              <c:numCache>
                <c:formatCode>0.00_ </c:formatCode>
                <c:ptCount val="9"/>
                <c:pt idx="0">
                  <c:v>0.32999999999999996</c:v>
                </c:pt>
                <c:pt idx="1">
                  <c:v>0.32000000000000006</c:v>
                </c:pt>
                <c:pt idx="2">
                  <c:v>0.33000000000000007</c:v>
                </c:pt>
                <c:pt idx="3">
                  <c:v>0.35</c:v>
                </c:pt>
                <c:pt idx="4">
                  <c:v>0.35</c:v>
                </c:pt>
                <c:pt idx="5">
                  <c:v>0.36</c:v>
                </c:pt>
                <c:pt idx="6">
                  <c:v>0.37</c:v>
                </c:pt>
                <c:pt idx="7">
                  <c:v>0.39</c:v>
                </c:pt>
                <c:pt idx="8">
                  <c:v>0.40999999999999992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floods!$A$9</c:f>
              <c:strCache>
                <c:ptCount val="1"/>
                <c:pt idx="0">
                  <c:v>Fangshan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floods!$B$9:$J$9</c:f>
              <c:numCache>
                <c:formatCode>0.00_ </c:formatCode>
                <c:ptCount val="9"/>
                <c:pt idx="0">
                  <c:v>0.32</c:v>
                </c:pt>
                <c:pt idx="1">
                  <c:v>0.38</c:v>
                </c:pt>
                <c:pt idx="2">
                  <c:v>0.39</c:v>
                </c:pt>
                <c:pt idx="3">
                  <c:v>0.4</c:v>
                </c:pt>
                <c:pt idx="4">
                  <c:v>0.36</c:v>
                </c:pt>
                <c:pt idx="5">
                  <c:v>0.33</c:v>
                </c:pt>
                <c:pt idx="6">
                  <c:v>0.32</c:v>
                </c:pt>
                <c:pt idx="7">
                  <c:v>0.34</c:v>
                </c:pt>
                <c:pt idx="8">
                  <c:v>0.38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floods!$A$10</c:f>
              <c:strCache>
                <c:ptCount val="1"/>
                <c:pt idx="0">
                  <c:v>Shunyi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floods!$B$10:$J$10</c:f>
              <c:numCache>
                <c:formatCode>0.00_ </c:formatCode>
                <c:ptCount val="9"/>
                <c:pt idx="0">
                  <c:v>0.23000000000000009</c:v>
                </c:pt>
                <c:pt idx="1">
                  <c:v>0.2400000000000001</c:v>
                </c:pt>
                <c:pt idx="2">
                  <c:v>0.19000000000000006</c:v>
                </c:pt>
                <c:pt idx="3">
                  <c:v>0.15999999999999992</c:v>
                </c:pt>
                <c:pt idx="4">
                  <c:v>0.12000000000000011</c:v>
                </c:pt>
                <c:pt idx="5">
                  <c:v>0.17999999999999994</c:v>
                </c:pt>
                <c:pt idx="6">
                  <c:v>0.18999999999999995</c:v>
                </c:pt>
                <c:pt idx="7">
                  <c:v>0.18000000000000005</c:v>
                </c:pt>
                <c:pt idx="8">
                  <c:v>0.18999999999999995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floods!$A$11</c:f>
              <c:strCache>
                <c:ptCount val="1"/>
                <c:pt idx="0">
                  <c:v>Tongzhou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floods!$B$11:$J$11</c:f>
              <c:numCache>
                <c:formatCode>0.00_ </c:formatCode>
                <c:ptCount val="9"/>
                <c:pt idx="0">
                  <c:v>0.33</c:v>
                </c:pt>
                <c:pt idx="1">
                  <c:v>0.34</c:v>
                </c:pt>
                <c:pt idx="2">
                  <c:v>0.34</c:v>
                </c:pt>
                <c:pt idx="3">
                  <c:v>0.35</c:v>
                </c:pt>
                <c:pt idx="4">
                  <c:v>0.37</c:v>
                </c:pt>
                <c:pt idx="5">
                  <c:v>0.37</c:v>
                </c:pt>
                <c:pt idx="6">
                  <c:v>0.36</c:v>
                </c:pt>
                <c:pt idx="7">
                  <c:v>0.38</c:v>
                </c:pt>
                <c:pt idx="8">
                  <c:v>0.38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floods!$A$12</c:f>
              <c:strCache>
                <c:ptCount val="1"/>
                <c:pt idx="0">
                  <c:v>Changping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floods!$B$12:$J$12</c:f>
              <c:numCache>
                <c:formatCode>0.00_ </c:formatCode>
                <c:ptCount val="9"/>
                <c:pt idx="0">
                  <c:v>0.19</c:v>
                </c:pt>
                <c:pt idx="1">
                  <c:v>0.2</c:v>
                </c:pt>
                <c:pt idx="2">
                  <c:v>0.3</c:v>
                </c:pt>
                <c:pt idx="3">
                  <c:v>0.32999999999999996</c:v>
                </c:pt>
                <c:pt idx="4">
                  <c:v>0.32000000000000006</c:v>
                </c:pt>
                <c:pt idx="5">
                  <c:v>0.36999999999999988</c:v>
                </c:pt>
                <c:pt idx="6">
                  <c:v>0.35999999999999988</c:v>
                </c:pt>
                <c:pt idx="7">
                  <c:v>0.37999999999999989</c:v>
                </c:pt>
                <c:pt idx="8">
                  <c:v>0.36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floods!$A$13</c:f>
              <c:strCache>
                <c:ptCount val="1"/>
                <c:pt idx="0">
                  <c:v>Daxing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floods!$B$13:$J$13</c:f>
              <c:numCache>
                <c:formatCode>0.00_ </c:formatCode>
                <c:ptCount val="9"/>
                <c:pt idx="0">
                  <c:v>0.22999999999999998</c:v>
                </c:pt>
                <c:pt idx="1">
                  <c:v>0.22999999999999998</c:v>
                </c:pt>
                <c:pt idx="2">
                  <c:v>0.21999999999999997</c:v>
                </c:pt>
                <c:pt idx="3">
                  <c:v>0.29000000000000004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0.29000000000000004</c:v>
                </c:pt>
                <c:pt idx="7">
                  <c:v>0.30000000000000004</c:v>
                </c:pt>
                <c:pt idx="8">
                  <c:v>0.30000000000000004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floods!$A$14</c:f>
              <c:strCache>
                <c:ptCount val="1"/>
                <c:pt idx="0">
                  <c:v>Mentougou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floods!$B$14:$J$14</c:f>
              <c:numCache>
                <c:formatCode>0.00_ </c:formatCode>
                <c:ptCount val="9"/>
                <c:pt idx="0">
                  <c:v>0.37</c:v>
                </c:pt>
                <c:pt idx="1">
                  <c:v>0.34</c:v>
                </c:pt>
                <c:pt idx="2">
                  <c:v>0.38</c:v>
                </c:pt>
                <c:pt idx="3">
                  <c:v>0.4</c:v>
                </c:pt>
                <c:pt idx="4">
                  <c:v>0.41</c:v>
                </c:pt>
                <c:pt idx="5">
                  <c:v>0.43</c:v>
                </c:pt>
                <c:pt idx="6">
                  <c:v>0.44</c:v>
                </c:pt>
                <c:pt idx="7">
                  <c:v>0.45</c:v>
                </c:pt>
                <c:pt idx="8">
                  <c:v>0.45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floods!$A$15</c:f>
              <c:strCache>
                <c:ptCount val="1"/>
                <c:pt idx="0">
                  <c:v>Huairou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floods!$B$15:$J$15</c:f>
              <c:numCache>
                <c:formatCode>0.00_ </c:formatCode>
                <c:ptCount val="9"/>
                <c:pt idx="0">
                  <c:v>0.33</c:v>
                </c:pt>
                <c:pt idx="1">
                  <c:v>0.34</c:v>
                </c:pt>
                <c:pt idx="2">
                  <c:v>0.35</c:v>
                </c:pt>
                <c:pt idx="3">
                  <c:v>0.36</c:v>
                </c:pt>
                <c:pt idx="4">
                  <c:v>0.36</c:v>
                </c:pt>
                <c:pt idx="5">
                  <c:v>0.37</c:v>
                </c:pt>
                <c:pt idx="6">
                  <c:v>0.36</c:v>
                </c:pt>
                <c:pt idx="7">
                  <c:v>0.38</c:v>
                </c:pt>
                <c:pt idx="8">
                  <c:v>0.38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floods!$A$16</c:f>
              <c:strCache>
                <c:ptCount val="1"/>
                <c:pt idx="0">
                  <c:v>Pinggu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floods!$B$16:$J$16</c:f>
              <c:numCache>
                <c:formatCode>0.00_ </c:formatCode>
                <c:ptCount val="9"/>
                <c:pt idx="0">
                  <c:v>0.39</c:v>
                </c:pt>
                <c:pt idx="1">
                  <c:v>0.4</c:v>
                </c:pt>
                <c:pt idx="2">
                  <c:v>0.41</c:v>
                </c:pt>
                <c:pt idx="3">
                  <c:v>0.41</c:v>
                </c:pt>
                <c:pt idx="4">
                  <c:v>0.43</c:v>
                </c:pt>
                <c:pt idx="5">
                  <c:v>0.44</c:v>
                </c:pt>
                <c:pt idx="6">
                  <c:v>0.44</c:v>
                </c:pt>
                <c:pt idx="7">
                  <c:v>0.45</c:v>
                </c:pt>
                <c:pt idx="8">
                  <c:v>0.45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floods!$A$17</c:f>
              <c:strCache>
                <c:ptCount val="1"/>
                <c:pt idx="0">
                  <c:v>Miyun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floods!$B$17:$J$17</c:f>
              <c:numCache>
                <c:formatCode>0.00_ </c:formatCode>
                <c:ptCount val="9"/>
                <c:pt idx="0">
                  <c:v>0.37</c:v>
                </c:pt>
                <c:pt idx="1">
                  <c:v>0.36</c:v>
                </c:pt>
                <c:pt idx="2">
                  <c:v>0.38</c:v>
                </c:pt>
                <c:pt idx="3">
                  <c:v>0.4</c:v>
                </c:pt>
                <c:pt idx="4">
                  <c:v>0.41</c:v>
                </c:pt>
                <c:pt idx="5">
                  <c:v>0.42</c:v>
                </c:pt>
                <c:pt idx="6">
                  <c:v>0.43</c:v>
                </c:pt>
                <c:pt idx="7">
                  <c:v>0.44</c:v>
                </c:pt>
                <c:pt idx="8">
                  <c:v>0.45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floods!$A$18</c:f>
              <c:strCache>
                <c:ptCount val="1"/>
                <c:pt idx="0">
                  <c:v>Yanqing</c:v>
                </c:pt>
              </c:strCache>
            </c:strRef>
          </c:tx>
          <c:xVal>
            <c:numRef>
              <c:f>floods!$B$2:$J$2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floods!$B$18:$J$18</c:f>
              <c:numCache>
                <c:formatCode>0.00_ </c:formatCode>
                <c:ptCount val="9"/>
                <c:pt idx="0">
                  <c:v>0.37</c:v>
                </c:pt>
                <c:pt idx="1">
                  <c:v>0.36</c:v>
                </c:pt>
                <c:pt idx="2">
                  <c:v>0.34</c:v>
                </c:pt>
                <c:pt idx="3">
                  <c:v>0.35</c:v>
                </c:pt>
                <c:pt idx="4">
                  <c:v>0.39</c:v>
                </c:pt>
                <c:pt idx="5">
                  <c:v>0.4</c:v>
                </c:pt>
                <c:pt idx="6">
                  <c:v>0.41</c:v>
                </c:pt>
                <c:pt idx="7">
                  <c:v>0.43</c:v>
                </c:pt>
                <c:pt idx="8">
                  <c:v>0.44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037904"/>
        <c:axId val="246038288"/>
      </c:scatterChart>
      <c:valAx>
        <c:axId val="24603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 b="1" i="0" u="none" strike="noStrike" baseline="0">
                    <a:effectLst/>
                  </a:rPr>
                  <a:t>Time (year)</a:t>
                </a:r>
                <a:endParaRPr lang="zh-CN" altLang="en-US" sz="1200"/>
              </a:p>
            </c:rich>
          </c:tx>
          <c:layout>
            <c:manualLayout>
              <c:xMode val="edge"/>
              <c:yMode val="edge"/>
              <c:x val="0.48047155563470756"/>
              <c:y val="0.918009227900000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6038288"/>
        <c:crosses val="autoZero"/>
        <c:crossBetween val="midCat"/>
      </c:valAx>
      <c:valAx>
        <c:axId val="246038288"/>
        <c:scaling>
          <c:orientation val="minMax"/>
          <c:max val="0.70000000000000007"/>
          <c:min val="0.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UVI (f)</a:t>
                </a:r>
                <a:endParaRPr lang="zh-CN" altLang="en-US" sz="1200"/>
              </a:p>
            </c:rich>
          </c:tx>
          <c:overlay val="0"/>
        </c:title>
        <c:numFmt formatCode="0.00_ " sourceLinked="1"/>
        <c:majorTickMark val="out"/>
        <c:minorTickMark val="none"/>
        <c:tickLblPos val="nextTo"/>
        <c:crossAx val="246037904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34374214220798"/>
          <c:y val="0.12074163045962077"/>
          <c:w val="0.14173862822132757"/>
          <c:h val="0.7252707488727403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/>
              <a:t>Drought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drought!$A$3</c:f>
              <c:strCache>
                <c:ptCount val="1"/>
                <c:pt idx="0">
                  <c:v>Dongcheng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drought!$B$3:$J$3</c:f>
              <c:numCache>
                <c:formatCode>0.00_ </c:formatCode>
                <c:ptCount val="9"/>
                <c:pt idx="0">
                  <c:v>0.2</c:v>
                </c:pt>
                <c:pt idx="1">
                  <c:v>0.18</c:v>
                </c:pt>
                <c:pt idx="2">
                  <c:v>0.19</c:v>
                </c:pt>
                <c:pt idx="3">
                  <c:v>0.18</c:v>
                </c:pt>
                <c:pt idx="4">
                  <c:v>0.22</c:v>
                </c:pt>
                <c:pt idx="5">
                  <c:v>0.19</c:v>
                </c:pt>
                <c:pt idx="6">
                  <c:v>0.2</c:v>
                </c:pt>
                <c:pt idx="7">
                  <c:v>0.2</c:v>
                </c:pt>
                <c:pt idx="8">
                  <c:v>0.18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drought!$A$4</c:f>
              <c:strCache>
                <c:ptCount val="1"/>
                <c:pt idx="0">
                  <c:v>Xicheng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drought!$B$4:$J$4</c:f>
              <c:numCache>
                <c:formatCode>0.00_ </c:formatCode>
                <c:ptCount val="9"/>
                <c:pt idx="0">
                  <c:v>0.15</c:v>
                </c:pt>
                <c:pt idx="1">
                  <c:v>0.16</c:v>
                </c:pt>
                <c:pt idx="2">
                  <c:v>0.18</c:v>
                </c:pt>
                <c:pt idx="3">
                  <c:v>0.19</c:v>
                </c:pt>
                <c:pt idx="4">
                  <c:v>0.2</c:v>
                </c:pt>
                <c:pt idx="5">
                  <c:v>0.21</c:v>
                </c:pt>
                <c:pt idx="6">
                  <c:v>0.2</c:v>
                </c:pt>
                <c:pt idx="7">
                  <c:v>0.28000000000000003</c:v>
                </c:pt>
                <c:pt idx="8">
                  <c:v>0.19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drought!$A$5</c:f>
              <c:strCache>
                <c:ptCount val="1"/>
                <c:pt idx="0">
                  <c:v>Haidian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drought!$B$5:$J$5</c:f>
              <c:numCache>
                <c:formatCode>0.00_ </c:formatCode>
                <c:ptCount val="9"/>
                <c:pt idx="0">
                  <c:v>0.24</c:v>
                </c:pt>
                <c:pt idx="1">
                  <c:v>0.25</c:v>
                </c:pt>
                <c:pt idx="2">
                  <c:v>0.23</c:v>
                </c:pt>
                <c:pt idx="3">
                  <c:v>0.24</c:v>
                </c:pt>
                <c:pt idx="4">
                  <c:v>0.26</c:v>
                </c:pt>
                <c:pt idx="5">
                  <c:v>0.22</c:v>
                </c:pt>
                <c:pt idx="6">
                  <c:v>0.2</c:v>
                </c:pt>
                <c:pt idx="7">
                  <c:v>0.18</c:v>
                </c:pt>
                <c:pt idx="8">
                  <c:v>0.18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drought!$A$6</c:f>
              <c:strCache>
                <c:ptCount val="1"/>
                <c:pt idx="0">
                  <c:v>Chaoyang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drought!$B$6:$J$6</c:f>
              <c:numCache>
                <c:formatCode>0.00_ </c:formatCode>
                <c:ptCount val="9"/>
                <c:pt idx="0">
                  <c:v>0.26</c:v>
                </c:pt>
                <c:pt idx="1">
                  <c:v>0.24</c:v>
                </c:pt>
                <c:pt idx="2">
                  <c:v>0.24</c:v>
                </c:pt>
                <c:pt idx="3">
                  <c:v>0.25</c:v>
                </c:pt>
                <c:pt idx="4">
                  <c:v>0.21</c:v>
                </c:pt>
                <c:pt idx="5">
                  <c:v>0.22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drought!$A$7</c:f>
              <c:strCache>
                <c:ptCount val="1"/>
                <c:pt idx="0">
                  <c:v>Fengtai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drought!$B$7:$J$7</c:f>
              <c:numCache>
                <c:formatCode>0.00_ </c:formatCode>
                <c:ptCount val="9"/>
                <c:pt idx="0">
                  <c:v>0.34999999999999987</c:v>
                </c:pt>
                <c:pt idx="1">
                  <c:v>0.31</c:v>
                </c:pt>
                <c:pt idx="2">
                  <c:v>0.28000000000000003</c:v>
                </c:pt>
                <c:pt idx="3">
                  <c:v>0.27</c:v>
                </c:pt>
                <c:pt idx="4">
                  <c:v>0.26</c:v>
                </c:pt>
                <c:pt idx="5">
                  <c:v>0.25</c:v>
                </c:pt>
                <c:pt idx="6">
                  <c:v>0.22</c:v>
                </c:pt>
                <c:pt idx="7">
                  <c:v>0.24</c:v>
                </c:pt>
                <c:pt idx="8">
                  <c:v>0.23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drought!$A$8</c:f>
              <c:strCache>
                <c:ptCount val="1"/>
                <c:pt idx="0">
                  <c:v>Shijingshan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drought!$B$8:$J$8</c:f>
              <c:numCache>
                <c:formatCode>0.00_ </c:formatCode>
                <c:ptCount val="9"/>
                <c:pt idx="0">
                  <c:v>0.32999999999999996</c:v>
                </c:pt>
                <c:pt idx="1">
                  <c:v>0.32000000000000006</c:v>
                </c:pt>
                <c:pt idx="2">
                  <c:v>0.33000000000000007</c:v>
                </c:pt>
                <c:pt idx="3">
                  <c:v>0.3</c:v>
                </c:pt>
                <c:pt idx="4">
                  <c:v>0.28000000000000003</c:v>
                </c:pt>
                <c:pt idx="5">
                  <c:v>0.28999999999999998</c:v>
                </c:pt>
                <c:pt idx="6">
                  <c:v>0.27</c:v>
                </c:pt>
                <c:pt idx="7">
                  <c:v>0.26</c:v>
                </c:pt>
                <c:pt idx="8">
                  <c:v>0.25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drought!$A$9</c:f>
              <c:strCache>
                <c:ptCount val="1"/>
                <c:pt idx="0">
                  <c:v>Fangshan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drought!$B$9:$J$9</c:f>
              <c:numCache>
                <c:formatCode>0.00_ </c:formatCode>
                <c:ptCount val="9"/>
                <c:pt idx="0">
                  <c:v>0.47</c:v>
                </c:pt>
                <c:pt idx="1">
                  <c:v>0.48</c:v>
                </c:pt>
                <c:pt idx="2">
                  <c:v>0.5</c:v>
                </c:pt>
                <c:pt idx="3">
                  <c:v>0.54</c:v>
                </c:pt>
                <c:pt idx="4">
                  <c:v>0.56000000000000005</c:v>
                </c:pt>
                <c:pt idx="5">
                  <c:v>0.56999999999999995</c:v>
                </c:pt>
                <c:pt idx="6">
                  <c:v>0.57999999999999996</c:v>
                </c:pt>
                <c:pt idx="7">
                  <c:v>0.56999999999999995</c:v>
                </c:pt>
                <c:pt idx="8">
                  <c:v>0.6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drought!$A$10</c:f>
              <c:strCache>
                <c:ptCount val="1"/>
                <c:pt idx="0">
                  <c:v>Shunyi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drought!$B$10:$J$10</c:f>
              <c:numCache>
                <c:formatCode>0.00_ </c:formatCode>
                <c:ptCount val="9"/>
                <c:pt idx="0">
                  <c:v>0.23</c:v>
                </c:pt>
                <c:pt idx="1">
                  <c:v>0.2400000000000001</c:v>
                </c:pt>
                <c:pt idx="2">
                  <c:v>0.19000000000000006</c:v>
                </c:pt>
                <c:pt idx="3">
                  <c:v>0.15999999999999992</c:v>
                </c:pt>
                <c:pt idx="4">
                  <c:v>0.12000000000000011</c:v>
                </c:pt>
                <c:pt idx="5">
                  <c:v>0.17999999999999994</c:v>
                </c:pt>
                <c:pt idx="6">
                  <c:v>0.18999999999999995</c:v>
                </c:pt>
                <c:pt idx="7">
                  <c:v>0.18000000000000005</c:v>
                </c:pt>
                <c:pt idx="8">
                  <c:v>0.18999999999999995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drought!$A$11</c:f>
              <c:strCache>
                <c:ptCount val="1"/>
                <c:pt idx="0">
                  <c:v>Tongzhou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drought!$B$11:$J$11</c:f>
              <c:numCache>
                <c:formatCode>0.00_ </c:formatCode>
                <c:ptCount val="9"/>
                <c:pt idx="0">
                  <c:v>0.36</c:v>
                </c:pt>
                <c:pt idx="1">
                  <c:v>0.38</c:v>
                </c:pt>
                <c:pt idx="2">
                  <c:v>0.34</c:v>
                </c:pt>
                <c:pt idx="3">
                  <c:v>0.39</c:v>
                </c:pt>
                <c:pt idx="4">
                  <c:v>0.4</c:v>
                </c:pt>
                <c:pt idx="5">
                  <c:v>0.41</c:v>
                </c:pt>
                <c:pt idx="6">
                  <c:v>0.42</c:v>
                </c:pt>
                <c:pt idx="7">
                  <c:v>0.43</c:v>
                </c:pt>
                <c:pt idx="8">
                  <c:v>0.44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drought!$A$12</c:f>
              <c:strCache>
                <c:ptCount val="1"/>
                <c:pt idx="0">
                  <c:v>Changping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drought!$B$12:$J$12</c:f>
              <c:numCache>
                <c:formatCode>0.00_ </c:formatCode>
                <c:ptCount val="9"/>
                <c:pt idx="0">
                  <c:v>0.31000000000000005</c:v>
                </c:pt>
                <c:pt idx="1">
                  <c:v>0.33999999999999997</c:v>
                </c:pt>
                <c:pt idx="2">
                  <c:v>0.36</c:v>
                </c:pt>
                <c:pt idx="3">
                  <c:v>0.32999999999999996</c:v>
                </c:pt>
                <c:pt idx="4">
                  <c:v>0.32000000000000006</c:v>
                </c:pt>
                <c:pt idx="5">
                  <c:v>0.33</c:v>
                </c:pt>
                <c:pt idx="6">
                  <c:v>0.34</c:v>
                </c:pt>
                <c:pt idx="7">
                  <c:v>0.35</c:v>
                </c:pt>
                <c:pt idx="8">
                  <c:v>0.37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drought!$A$13</c:f>
              <c:strCache>
                <c:ptCount val="1"/>
                <c:pt idx="0">
                  <c:v>Daxing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drought!$B$13:$J$13</c:f>
              <c:numCache>
                <c:formatCode>0.00_ </c:formatCode>
                <c:ptCount val="9"/>
                <c:pt idx="0">
                  <c:v>0.44</c:v>
                </c:pt>
                <c:pt idx="1">
                  <c:v>0.45</c:v>
                </c:pt>
                <c:pt idx="2">
                  <c:v>0.43</c:v>
                </c:pt>
                <c:pt idx="3">
                  <c:v>0.45</c:v>
                </c:pt>
                <c:pt idx="4">
                  <c:v>0.46</c:v>
                </c:pt>
                <c:pt idx="5">
                  <c:v>0.47</c:v>
                </c:pt>
                <c:pt idx="6">
                  <c:v>0.5</c:v>
                </c:pt>
                <c:pt idx="7">
                  <c:v>0.51</c:v>
                </c:pt>
                <c:pt idx="8">
                  <c:v>0.54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drought!$A$14</c:f>
              <c:strCache>
                <c:ptCount val="1"/>
                <c:pt idx="0">
                  <c:v>Mentougou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drought!$B$14:$J$14</c:f>
              <c:numCache>
                <c:formatCode>0.00_ </c:formatCode>
                <c:ptCount val="9"/>
                <c:pt idx="0">
                  <c:v>0.48</c:v>
                </c:pt>
                <c:pt idx="1">
                  <c:v>0.52</c:v>
                </c:pt>
                <c:pt idx="2">
                  <c:v>0.54</c:v>
                </c:pt>
                <c:pt idx="3">
                  <c:v>0.56999999999999995</c:v>
                </c:pt>
                <c:pt idx="4">
                  <c:v>0.56000000000000005</c:v>
                </c:pt>
                <c:pt idx="5">
                  <c:v>0.57999999999999996</c:v>
                </c:pt>
                <c:pt idx="6">
                  <c:v>0.59</c:v>
                </c:pt>
                <c:pt idx="7">
                  <c:v>0.61</c:v>
                </c:pt>
                <c:pt idx="8">
                  <c:v>0.66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drought!$A$15</c:f>
              <c:strCache>
                <c:ptCount val="1"/>
                <c:pt idx="0">
                  <c:v>Huairou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drought!$B$15:$J$15</c:f>
              <c:numCache>
                <c:formatCode>0.00_ </c:formatCode>
                <c:ptCount val="9"/>
                <c:pt idx="0">
                  <c:v>0.43</c:v>
                </c:pt>
                <c:pt idx="1">
                  <c:v>0.44</c:v>
                </c:pt>
                <c:pt idx="2">
                  <c:v>0.45</c:v>
                </c:pt>
                <c:pt idx="3">
                  <c:v>0.46</c:v>
                </c:pt>
                <c:pt idx="4">
                  <c:v>0.47</c:v>
                </c:pt>
                <c:pt idx="5">
                  <c:v>0.46</c:v>
                </c:pt>
                <c:pt idx="6">
                  <c:v>0.44</c:v>
                </c:pt>
                <c:pt idx="7">
                  <c:v>0.48</c:v>
                </c:pt>
                <c:pt idx="8">
                  <c:v>0.5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drought!$A$16</c:f>
              <c:strCache>
                <c:ptCount val="1"/>
                <c:pt idx="0">
                  <c:v>Pinggu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drought!$B$16:$J$16</c:f>
              <c:numCache>
                <c:formatCode>0.00_ </c:formatCode>
                <c:ptCount val="9"/>
                <c:pt idx="0">
                  <c:v>0.48</c:v>
                </c:pt>
                <c:pt idx="1">
                  <c:v>0.52</c:v>
                </c:pt>
                <c:pt idx="2">
                  <c:v>0.53</c:v>
                </c:pt>
                <c:pt idx="3">
                  <c:v>0.56000000000000005</c:v>
                </c:pt>
                <c:pt idx="4">
                  <c:v>0.56999999999999995</c:v>
                </c:pt>
                <c:pt idx="5">
                  <c:v>0.59</c:v>
                </c:pt>
                <c:pt idx="6">
                  <c:v>0.63</c:v>
                </c:pt>
                <c:pt idx="7">
                  <c:v>0.66</c:v>
                </c:pt>
                <c:pt idx="8">
                  <c:v>0.68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drought!$A$17</c:f>
              <c:strCache>
                <c:ptCount val="1"/>
                <c:pt idx="0">
                  <c:v>Miyun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drought!$B$17:$J$17</c:f>
              <c:numCache>
                <c:formatCode>0.00_ </c:formatCode>
                <c:ptCount val="9"/>
                <c:pt idx="0">
                  <c:v>0.52</c:v>
                </c:pt>
                <c:pt idx="1">
                  <c:v>0.54</c:v>
                </c:pt>
                <c:pt idx="2">
                  <c:v>0.56999999999999995</c:v>
                </c:pt>
                <c:pt idx="3">
                  <c:v>0.57999999999999996</c:v>
                </c:pt>
                <c:pt idx="4">
                  <c:v>0.59</c:v>
                </c:pt>
                <c:pt idx="5">
                  <c:v>0.6</c:v>
                </c:pt>
                <c:pt idx="6">
                  <c:v>0.63</c:v>
                </c:pt>
                <c:pt idx="7">
                  <c:v>0.67</c:v>
                </c:pt>
                <c:pt idx="8">
                  <c:v>0.7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drought!$A$18</c:f>
              <c:strCache>
                <c:ptCount val="1"/>
                <c:pt idx="0">
                  <c:v>Yanqing</c:v>
                </c:pt>
              </c:strCache>
            </c:strRef>
          </c:tx>
          <c:xVal>
            <c:numRef>
              <c:f>drought!$B$2:$J$2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xVal>
          <c:yVal>
            <c:numRef>
              <c:f>drought!$B$18:$J$18</c:f>
              <c:numCache>
                <c:formatCode>0.00_ </c:formatCode>
                <c:ptCount val="9"/>
                <c:pt idx="0">
                  <c:v>0.54</c:v>
                </c:pt>
                <c:pt idx="1">
                  <c:v>0.56000000000000005</c:v>
                </c:pt>
                <c:pt idx="2">
                  <c:v>0.56999999999999995</c:v>
                </c:pt>
                <c:pt idx="3">
                  <c:v>0.6</c:v>
                </c:pt>
                <c:pt idx="4">
                  <c:v>0.68</c:v>
                </c:pt>
                <c:pt idx="5">
                  <c:v>0.63</c:v>
                </c:pt>
                <c:pt idx="6">
                  <c:v>0.66</c:v>
                </c:pt>
                <c:pt idx="7">
                  <c:v>0.69</c:v>
                </c:pt>
                <c:pt idx="8">
                  <c:v>0.71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199704"/>
        <c:axId val="245800600"/>
      </c:scatterChart>
      <c:valAx>
        <c:axId val="246199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 b="1" i="0" u="none" strike="noStrike" baseline="0">
                    <a:effectLst/>
                  </a:rPr>
                  <a:t>Time (year</a:t>
                </a:r>
                <a:r>
                  <a:rPr lang="en-US" altLang="zh-CN" sz="1200"/>
                  <a:t>)</a:t>
                </a:r>
                <a:endParaRPr lang="zh-CN" altLang="en-US" sz="1200"/>
              </a:p>
            </c:rich>
          </c:tx>
          <c:layout>
            <c:manualLayout>
              <c:xMode val="edge"/>
              <c:yMode val="edge"/>
              <c:x val="0.48047155563470756"/>
              <c:y val="0.918009227900000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5800600"/>
        <c:crosses val="autoZero"/>
        <c:crossBetween val="midCat"/>
      </c:valAx>
      <c:valAx>
        <c:axId val="245800600"/>
        <c:scaling>
          <c:orientation val="minMax"/>
          <c:max val="0.8"/>
          <c:min val="0.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UVI (d)</a:t>
                </a:r>
                <a:endParaRPr lang="zh-CN" altLang="en-US" sz="1200"/>
              </a:p>
            </c:rich>
          </c:tx>
          <c:overlay val="0"/>
        </c:title>
        <c:numFmt formatCode="0.00_ " sourceLinked="1"/>
        <c:majorTickMark val="out"/>
        <c:minorTickMark val="none"/>
        <c:tickLblPos val="nextTo"/>
        <c:crossAx val="246199704"/>
        <c:crosses val="autoZero"/>
        <c:crossBetween val="midCat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614393795101273"/>
          <c:y val="0.12982213637435364"/>
          <c:w val="0.14285262513557548"/>
          <c:h val="0.7209774028025721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integrated!$A$3</c:f>
              <c:strCache>
                <c:ptCount val="1"/>
                <c:pt idx="0">
                  <c:v>UVI(floods)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integrated!$B$2:$J$2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integrated!$B$3:$J$3</c:f>
              <c:numCache>
                <c:formatCode>0.00_ </c:formatCode>
                <c:ptCount val="9"/>
                <c:pt idx="0">
                  <c:v>0.34875</c:v>
                </c:pt>
                <c:pt idx="1">
                  <c:v>0.36062500000000008</c:v>
                </c:pt>
                <c:pt idx="2">
                  <c:v>0.36749999999999994</c:v>
                </c:pt>
                <c:pt idx="3">
                  <c:v>0.38062500000000005</c:v>
                </c:pt>
                <c:pt idx="4">
                  <c:v>0.38374999999999998</c:v>
                </c:pt>
                <c:pt idx="5">
                  <c:v>0.39625000000000005</c:v>
                </c:pt>
                <c:pt idx="6">
                  <c:v>0.40125000000000005</c:v>
                </c:pt>
                <c:pt idx="7">
                  <c:v>0.41375000000000001</c:v>
                </c:pt>
                <c:pt idx="8">
                  <c:v>0.41625000000000001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integrated!$A$4</c:f>
              <c:strCache>
                <c:ptCount val="1"/>
                <c:pt idx="0">
                  <c:v>UVI(heatwave)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integrated!$B$2:$J$2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integrated!$B$4:$J$4</c:f>
              <c:numCache>
                <c:formatCode>0.00_ </c:formatCode>
                <c:ptCount val="9"/>
                <c:pt idx="0">
                  <c:v>0.40750000000000003</c:v>
                </c:pt>
                <c:pt idx="1">
                  <c:v>0.42250000000000004</c:v>
                </c:pt>
                <c:pt idx="2">
                  <c:v>0.43312499999999998</c:v>
                </c:pt>
                <c:pt idx="3">
                  <c:v>0.42249999999999999</c:v>
                </c:pt>
                <c:pt idx="4">
                  <c:v>0.45999999999999991</c:v>
                </c:pt>
                <c:pt idx="5">
                  <c:v>0.48</c:v>
                </c:pt>
                <c:pt idx="6">
                  <c:v>0.49250000000000016</c:v>
                </c:pt>
                <c:pt idx="7">
                  <c:v>0.505</c:v>
                </c:pt>
                <c:pt idx="8">
                  <c:v>0.5056250000000001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integrated!$A$5</c:f>
              <c:strCache>
                <c:ptCount val="1"/>
                <c:pt idx="0">
                  <c:v>UVI(drought)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integrated!$B$2:$J$2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integrated!$B$5:$J$5</c:f>
              <c:numCache>
                <c:formatCode>0.00_ </c:formatCode>
                <c:ptCount val="9"/>
                <c:pt idx="0">
                  <c:v>0.361875</c:v>
                </c:pt>
                <c:pt idx="1">
                  <c:v>0.37062499999999998</c:v>
                </c:pt>
                <c:pt idx="2">
                  <c:v>0.37062500000000004</c:v>
                </c:pt>
                <c:pt idx="3">
                  <c:v>0.37937500000000002</c:v>
                </c:pt>
                <c:pt idx="4">
                  <c:v>0.38500000000000001</c:v>
                </c:pt>
                <c:pt idx="5">
                  <c:v>0.38749999999999996</c:v>
                </c:pt>
                <c:pt idx="6">
                  <c:v>0.39187499999999997</c:v>
                </c:pt>
                <c:pt idx="7">
                  <c:v>0.40687499999999999</c:v>
                </c:pt>
                <c:pt idx="8">
                  <c:v>0.41375000000000001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506824"/>
        <c:axId val="246510880"/>
      </c:lineChart>
      <c:catAx>
        <c:axId val="24650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6510880"/>
        <c:crosses val="autoZero"/>
        <c:auto val="1"/>
        <c:lblAlgn val="ctr"/>
        <c:lblOffset val="100"/>
        <c:noMultiLvlLbl val="0"/>
      </c:catAx>
      <c:valAx>
        <c:axId val="246510880"/>
        <c:scaling>
          <c:orientation val="minMax"/>
          <c:max val="0.60000000000000009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46506824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7204</xdr:colOff>
      <xdr:row>0</xdr:row>
      <xdr:rowOff>13607</xdr:rowOff>
    </xdr:from>
    <xdr:to>
      <xdr:col>21</xdr:col>
      <xdr:colOff>232796</xdr:colOff>
      <xdr:row>22</xdr:row>
      <xdr:rowOff>75995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40822</xdr:colOff>
      <xdr:row>0</xdr:row>
      <xdr:rowOff>0</xdr:rowOff>
    </xdr:from>
    <xdr:to>
      <xdr:col>21</xdr:col>
      <xdr:colOff>248084</xdr:colOff>
      <xdr:row>21</xdr:row>
      <xdr:rowOff>96405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13607</xdr:colOff>
      <xdr:row>0</xdr:row>
      <xdr:rowOff>40821</xdr:rowOff>
    </xdr:from>
    <xdr:to>
      <xdr:col>21</xdr:col>
      <xdr:colOff>216788</xdr:colOff>
      <xdr:row>22</xdr:row>
      <xdr:rowOff>84158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4</xdr:row>
      <xdr:rowOff>66675</xdr:rowOff>
    </xdr:from>
    <xdr:to>
      <xdr:col>17</xdr:col>
      <xdr:colOff>676275</xdr:colOff>
      <xdr:row>20</xdr:row>
      <xdr:rowOff>57150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zoomScaleNormal="100" workbookViewId="0">
      <selection activeCell="F21" sqref="F21"/>
    </sheetView>
  </sheetViews>
  <sheetFormatPr defaultRowHeight="13.5" x14ac:dyDescent="0.15"/>
  <cols>
    <col min="1" max="1" width="9.25" customWidth="1"/>
    <col min="2" max="10" width="5.125" customWidth="1"/>
    <col min="11" max="11" width="7.625" customWidth="1"/>
    <col min="12" max="12" width="7.875" customWidth="1"/>
  </cols>
  <sheetData>
    <row r="1" spans="1:30" ht="14.25" x14ac:dyDescent="0.15">
      <c r="A1" s="4" t="s">
        <v>17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25" x14ac:dyDescent="0.1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4.25" x14ac:dyDescent="0.15">
      <c r="A3" s="1" t="s">
        <v>0</v>
      </c>
      <c r="B3" s="2">
        <v>0.54000000000000015</v>
      </c>
      <c r="C3" s="2">
        <v>0.54999999999999993</v>
      </c>
      <c r="D3" s="2">
        <v>0.56999999999999995</v>
      </c>
      <c r="E3" s="2">
        <v>0.55999999999999994</v>
      </c>
      <c r="F3" s="2">
        <v>0.59</v>
      </c>
      <c r="G3" s="2">
        <v>0.61</v>
      </c>
      <c r="H3" s="2">
        <v>0.64</v>
      </c>
      <c r="I3" s="2">
        <v>0.66999999999999982</v>
      </c>
      <c r="J3" s="2">
        <v>0.67000000000000015</v>
      </c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4.25" x14ac:dyDescent="0.15">
      <c r="A4" s="1" t="s">
        <v>4</v>
      </c>
      <c r="B4" s="2">
        <v>0.54000000000000015</v>
      </c>
      <c r="C4" s="2">
        <v>0.52000000000000013</v>
      </c>
      <c r="D4" s="2">
        <v>0.55000000000000016</v>
      </c>
      <c r="E4" s="2">
        <v>0.55999999999999994</v>
      </c>
      <c r="F4" s="2">
        <v>0.55999999999999994</v>
      </c>
      <c r="G4" s="2">
        <v>0.54999999999999993</v>
      </c>
      <c r="H4" s="2">
        <v>0.53999999999999992</v>
      </c>
      <c r="I4" s="2">
        <v>0.56999999999999995</v>
      </c>
      <c r="J4" s="2">
        <v>0.62</v>
      </c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4.25" x14ac:dyDescent="0.15">
      <c r="A5" s="1" t="s">
        <v>1</v>
      </c>
      <c r="B5" s="2">
        <v>0.38</v>
      </c>
      <c r="C5" s="2">
        <v>0.39</v>
      </c>
      <c r="D5" s="2">
        <v>0.4</v>
      </c>
      <c r="E5" s="2">
        <v>0.43</v>
      </c>
      <c r="F5" s="2">
        <v>0.42</v>
      </c>
      <c r="G5" s="2">
        <v>0.46</v>
      </c>
      <c r="H5" s="2">
        <v>0.44</v>
      </c>
      <c r="I5" s="2">
        <v>0.45</v>
      </c>
      <c r="J5" s="2">
        <v>0.45</v>
      </c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4.25" x14ac:dyDescent="0.15">
      <c r="A6" s="1" t="s">
        <v>5</v>
      </c>
      <c r="B6" s="2">
        <v>0.35</v>
      </c>
      <c r="C6" s="2">
        <v>0.38</v>
      </c>
      <c r="D6" s="2">
        <v>0.4</v>
      </c>
      <c r="E6" s="2">
        <v>0.42</v>
      </c>
      <c r="F6" s="2">
        <v>0.44</v>
      </c>
      <c r="G6" s="2">
        <v>0.45000000000000007</v>
      </c>
      <c r="H6" s="2">
        <v>0.46999999999999986</v>
      </c>
      <c r="I6" s="2">
        <v>0.44</v>
      </c>
      <c r="J6" s="2">
        <v>0.44</v>
      </c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4.25" x14ac:dyDescent="0.15">
      <c r="A7" s="1" t="s">
        <v>6</v>
      </c>
      <c r="B7" s="2">
        <v>0.42</v>
      </c>
      <c r="C7" s="2">
        <v>0.45</v>
      </c>
      <c r="D7" s="2">
        <v>0.44</v>
      </c>
      <c r="E7" s="2">
        <v>0.47</v>
      </c>
      <c r="F7" s="2">
        <v>0.5</v>
      </c>
      <c r="G7" s="2">
        <v>0.53</v>
      </c>
      <c r="H7" s="2">
        <v>0.53</v>
      </c>
      <c r="I7" s="2">
        <v>0.55000000000000004</v>
      </c>
      <c r="J7" s="2">
        <v>0.55000000000000004</v>
      </c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4.25" x14ac:dyDescent="0.15">
      <c r="A8" s="1" t="s">
        <v>7</v>
      </c>
      <c r="B8" s="2">
        <v>0.4</v>
      </c>
      <c r="C8" s="2">
        <v>0.42</v>
      </c>
      <c r="D8" s="2">
        <v>0.43</v>
      </c>
      <c r="E8" s="2">
        <v>0.45</v>
      </c>
      <c r="F8" s="2">
        <v>0.47</v>
      </c>
      <c r="G8" s="2">
        <v>0.48</v>
      </c>
      <c r="H8" s="2">
        <v>0.5</v>
      </c>
      <c r="I8" s="2">
        <v>0.52</v>
      </c>
      <c r="J8" s="2">
        <v>0.53</v>
      </c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4.25" x14ac:dyDescent="0.15">
      <c r="A9" s="1" t="s">
        <v>2</v>
      </c>
      <c r="B9" s="2">
        <v>0.42</v>
      </c>
      <c r="C9" s="2">
        <v>0.43</v>
      </c>
      <c r="D9" s="2">
        <v>0.47</v>
      </c>
      <c r="E9" s="2">
        <v>0.4</v>
      </c>
      <c r="F9" s="2">
        <v>0.47</v>
      </c>
      <c r="G9" s="2">
        <v>0.52</v>
      </c>
      <c r="H9" s="2">
        <v>0.53</v>
      </c>
      <c r="I9" s="2">
        <v>0.54</v>
      </c>
      <c r="J9" s="2">
        <v>0.54</v>
      </c>
      <c r="N9" s="1"/>
      <c r="O9" s="2"/>
      <c r="P9" s="2"/>
      <c r="Q9" s="2"/>
      <c r="R9" s="2"/>
      <c r="S9" s="2"/>
      <c r="T9" s="2"/>
      <c r="U9" s="2"/>
      <c r="V9" s="2" t="s">
        <v>18</v>
      </c>
      <c r="W9" s="2"/>
      <c r="X9" s="2"/>
      <c r="Y9" s="2"/>
      <c r="Z9" s="2"/>
      <c r="AA9" s="2"/>
      <c r="AB9" s="2"/>
      <c r="AC9" s="2"/>
      <c r="AD9" s="2"/>
    </row>
    <row r="10" spans="1:30" ht="14.25" x14ac:dyDescent="0.15">
      <c r="A10" s="1" t="s">
        <v>8</v>
      </c>
      <c r="B10" s="2">
        <v>0.33</v>
      </c>
      <c r="C10" s="2">
        <v>0.35</v>
      </c>
      <c r="D10" s="2">
        <v>0.34</v>
      </c>
      <c r="E10" s="2">
        <v>0.38</v>
      </c>
      <c r="F10" s="2">
        <v>0.4</v>
      </c>
      <c r="G10" s="2">
        <v>0.42</v>
      </c>
      <c r="H10" s="2">
        <v>0.43</v>
      </c>
      <c r="I10" s="2">
        <v>0.44</v>
      </c>
      <c r="J10" s="2">
        <v>0.45</v>
      </c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4.25" x14ac:dyDescent="0.15">
      <c r="A11" s="1" t="s">
        <v>9</v>
      </c>
      <c r="B11" s="2">
        <v>0.37</v>
      </c>
      <c r="C11" s="2">
        <v>0.4</v>
      </c>
      <c r="D11" s="2">
        <v>0.42</v>
      </c>
      <c r="E11" s="2">
        <v>0.39</v>
      </c>
      <c r="F11" s="2">
        <v>0.41</v>
      </c>
      <c r="G11" s="2">
        <v>0.43</v>
      </c>
      <c r="H11" s="2">
        <v>0.44</v>
      </c>
      <c r="I11" s="2">
        <v>0.44</v>
      </c>
      <c r="J11" s="2">
        <v>0.45</v>
      </c>
    </row>
    <row r="12" spans="1:30" ht="14.25" x14ac:dyDescent="0.15">
      <c r="A12" s="1" t="s">
        <v>10</v>
      </c>
      <c r="B12" s="2">
        <v>0.39</v>
      </c>
      <c r="C12" s="2">
        <v>0.4</v>
      </c>
      <c r="D12" s="2">
        <v>0.36</v>
      </c>
      <c r="E12" s="2">
        <v>0.4</v>
      </c>
      <c r="F12" s="2">
        <v>0.42</v>
      </c>
      <c r="G12" s="2">
        <v>0.44</v>
      </c>
      <c r="H12" s="2">
        <v>0.44</v>
      </c>
      <c r="I12" s="2">
        <v>0.45</v>
      </c>
      <c r="J12" s="2">
        <v>0.45</v>
      </c>
    </row>
    <row r="13" spans="1:30" ht="14.25" x14ac:dyDescent="0.15">
      <c r="A13" s="1" t="s">
        <v>11</v>
      </c>
      <c r="B13" s="2">
        <v>0.4</v>
      </c>
      <c r="C13" s="2">
        <v>0.41</v>
      </c>
      <c r="D13" s="2">
        <v>0.38</v>
      </c>
      <c r="E13" s="2">
        <v>0.39</v>
      </c>
      <c r="F13" s="2">
        <v>0.42</v>
      </c>
      <c r="G13" s="2">
        <v>0.4</v>
      </c>
      <c r="H13" s="2">
        <v>0.44</v>
      </c>
      <c r="I13" s="2">
        <v>0.45</v>
      </c>
      <c r="J13" s="2">
        <v>0.45</v>
      </c>
    </row>
    <row r="14" spans="1:30" ht="14.25" x14ac:dyDescent="0.15">
      <c r="A14" s="1" t="s">
        <v>3</v>
      </c>
      <c r="B14" s="2">
        <v>0.43</v>
      </c>
      <c r="C14" s="2">
        <v>0.44</v>
      </c>
      <c r="D14" s="2">
        <v>0.45</v>
      </c>
      <c r="E14" s="2">
        <v>0.47</v>
      </c>
      <c r="F14" s="2">
        <v>0.5</v>
      </c>
      <c r="G14" s="2">
        <v>0.51</v>
      </c>
      <c r="H14" s="2">
        <v>0.52</v>
      </c>
      <c r="I14" s="2">
        <v>0.53</v>
      </c>
      <c r="J14" s="2">
        <v>0.53</v>
      </c>
    </row>
    <row r="15" spans="1:30" ht="14.25" x14ac:dyDescent="0.15">
      <c r="A15" s="1" t="s">
        <v>12</v>
      </c>
      <c r="B15" s="2">
        <v>0.43</v>
      </c>
      <c r="C15" s="2">
        <v>0.45</v>
      </c>
      <c r="D15" s="2">
        <v>0.47</v>
      </c>
      <c r="E15" s="2">
        <v>0.5</v>
      </c>
      <c r="F15" s="2">
        <v>0.56000000000000005</v>
      </c>
      <c r="G15" s="2">
        <v>0.54</v>
      </c>
      <c r="H15" s="2">
        <v>0.53</v>
      </c>
      <c r="I15" s="2">
        <v>0.54</v>
      </c>
      <c r="J15" s="2">
        <v>0.54</v>
      </c>
    </row>
    <row r="16" spans="1:30" ht="14.25" x14ac:dyDescent="0.15">
      <c r="A16" s="1" t="s">
        <v>13</v>
      </c>
      <c r="B16" s="2">
        <v>0.42</v>
      </c>
      <c r="C16" s="2">
        <v>0.43</v>
      </c>
      <c r="D16" s="2">
        <v>0.48</v>
      </c>
      <c r="E16" s="2">
        <v>0.49</v>
      </c>
      <c r="F16" s="2">
        <v>0.42</v>
      </c>
      <c r="G16" s="2">
        <v>0.5</v>
      </c>
      <c r="H16" s="2">
        <v>0.52</v>
      </c>
      <c r="I16" s="2">
        <v>0.55000000000000004</v>
      </c>
      <c r="J16" s="2">
        <v>0.54</v>
      </c>
    </row>
    <row r="17" spans="1:10" ht="14.25" x14ac:dyDescent="0.15">
      <c r="A17" s="1" t="s">
        <v>14</v>
      </c>
      <c r="B17" s="2">
        <v>0.38</v>
      </c>
      <c r="C17" s="2">
        <v>0.4</v>
      </c>
      <c r="D17" s="2">
        <v>0.42</v>
      </c>
      <c r="E17" s="2">
        <v>0.44</v>
      </c>
      <c r="F17" s="2">
        <v>0.45</v>
      </c>
      <c r="G17" s="2">
        <v>0.5</v>
      </c>
      <c r="H17" s="2">
        <v>0.51</v>
      </c>
      <c r="I17" s="2">
        <v>0.53</v>
      </c>
      <c r="J17" s="2">
        <v>0.5</v>
      </c>
    </row>
    <row r="18" spans="1:10" ht="14.25" x14ac:dyDescent="0.15">
      <c r="A18" s="1" t="s">
        <v>15</v>
      </c>
      <c r="B18" s="2">
        <v>0.32</v>
      </c>
      <c r="C18" s="2">
        <v>0.34</v>
      </c>
      <c r="D18" s="2">
        <v>0.35</v>
      </c>
      <c r="E18" s="2">
        <v>0.4</v>
      </c>
      <c r="F18" s="2">
        <v>0.33</v>
      </c>
      <c r="G18" s="2">
        <v>0.34</v>
      </c>
      <c r="H18" s="2">
        <v>0.4</v>
      </c>
      <c r="I18" s="2">
        <v>0.41</v>
      </c>
      <c r="J18" s="2">
        <v>0.42</v>
      </c>
    </row>
    <row r="19" spans="1:10" ht="15" x14ac:dyDescent="0.15">
      <c r="A19" s="1" t="s">
        <v>16</v>
      </c>
      <c r="B19" s="3">
        <f>SUM(B3:B18)/16</f>
        <v>0.40750000000000003</v>
      </c>
      <c r="C19" s="3">
        <f t="shared" ref="C19:J19" si="0">SUM(C3:C18)/16</f>
        <v>0.42250000000000004</v>
      </c>
      <c r="D19" s="3">
        <f t="shared" si="0"/>
        <v>0.43312499999999998</v>
      </c>
      <c r="E19" s="3">
        <f t="shared" si="0"/>
        <v>0.44687500000000002</v>
      </c>
      <c r="F19" s="3">
        <f t="shared" si="0"/>
        <v>0.45999999999999991</v>
      </c>
      <c r="G19" s="3">
        <f t="shared" si="0"/>
        <v>0.48</v>
      </c>
      <c r="H19" s="3">
        <f t="shared" si="0"/>
        <v>0.49250000000000016</v>
      </c>
      <c r="I19" s="3">
        <f t="shared" si="0"/>
        <v>0.505</v>
      </c>
      <c r="J19" s="3">
        <f t="shared" si="0"/>
        <v>0.50812500000000016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zoomScaleNormal="100" workbookViewId="0">
      <selection activeCell="H23" sqref="H23"/>
    </sheetView>
  </sheetViews>
  <sheetFormatPr defaultRowHeight="13.5" x14ac:dyDescent="0.15"/>
  <cols>
    <col min="1" max="1" width="9.25" customWidth="1"/>
    <col min="2" max="10" width="5.125" customWidth="1"/>
    <col min="11" max="11" width="7.625" customWidth="1"/>
    <col min="12" max="12" width="7.875" customWidth="1"/>
  </cols>
  <sheetData>
    <row r="1" spans="1:30" ht="14.25" x14ac:dyDescent="0.15">
      <c r="A1" s="4" t="s">
        <v>17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25" x14ac:dyDescent="0.1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4.25" x14ac:dyDescent="0.15">
      <c r="A3" s="1" t="s">
        <v>0</v>
      </c>
      <c r="B3" s="2">
        <v>0.55000000000000004</v>
      </c>
      <c r="C3" s="2">
        <v>0.56999999999999995</v>
      </c>
      <c r="D3" s="2">
        <v>0.56999999999999995</v>
      </c>
      <c r="E3" s="2">
        <v>0.57999999999999996</v>
      </c>
      <c r="F3" s="2">
        <v>0.6</v>
      </c>
      <c r="G3" s="2">
        <v>0.61</v>
      </c>
      <c r="H3" s="2">
        <v>0.64</v>
      </c>
      <c r="I3" s="2">
        <v>0.66999999999999982</v>
      </c>
      <c r="J3" s="2">
        <v>0.67000000000000015</v>
      </c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4.25" x14ac:dyDescent="0.15">
      <c r="A4" s="1" t="s">
        <v>4</v>
      </c>
      <c r="B4" s="2">
        <v>0.54000000000000015</v>
      </c>
      <c r="C4" s="2">
        <v>0.57999999999999996</v>
      </c>
      <c r="D4" s="2">
        <v>0.55000000000000016</v>
      </c>
      <c r="E4" s="2">
        <v>0.55999999999999994</v>
      </c>
      <c r="F4" s="2">
        <v>0.56999999999999995</v>
      </c>
      <c r="G4" s="2">
        <v>0.54999999999999993</v>
      </c>
      <c r="H4" s="2">
        <v>0.6</v>
      </c>
      <c r="I4" s="2">
        <v>0.61</v>
      </c>
      <c r="J4" s="2">
        <v>0.59</v>
      </c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4.25" x14ac:dyDescent="0.15">
      <c r="A5" s="1" t="s">
        <v>1</v>
      </c>
      <c r="B5" s="2">
        <v>0.34</v>
      </c>
      <c r="C5" s="2">
        <v>0.35</v>
      </c>
      <c r="D5" s="2">
        <v>0.37</v>
      </c>
      <c r="E5" s="2">
        <v>0.36</v>
      </c>
      <c r="F5" s="2">
        <v>0.4</v>
      </c>
      <c r="G5" s="2">
        <v>0.41</v>
      </c>
      <c r="H5" s="2">
        <v>0.38</v>
      </c>
      <c r="I5" s="2">
        <v>0.39</v>
      </c>
      <c r="J5" s="2">
        <v>0.4</v>
      </c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4.25" x14ac:dyDescent="0.15">
      <c r="A6" s="1" t="s">
        <v>5</v>
      </c>
      <c r="B6" s="2">
        <v>0.34</v>
      </c>
      <c r="C6" s="2">
        <v>0.36</v>
      </c>
      <c r="D6" s="2">
        <v>0.4</v>
      </c>
      <c r="E6" s="2">
        <v>0.41</v>
      </c>
      <c r="F6" s="2">
        <v>0.38</v>
      </c>
      <c r="G6" s="2">
        <v>0.39</v>
      </c>
      <c r="H6" s="2">
        <v>0.4</v>
      </c>
      <c r="I6" s="2">
        <v>0.4</v>
      </c>
      <c r="J6" s="2">
        <v>0.4</v>
      </c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4.25" x14ac:dyDescent="0.15">
      <c r="A7" s="1" t="s">
        <v>6</v>
      </c>
      <c r="B7" s="2">
        <v>0.34999999999999987</v>
      </c>
      <c r="C7" s="2">
        <v>0.39999999999999991</v>
      </c>
      <c r="D7" s="2">
        <v>0.35999999999999988</v>
      </c>
      <c r="E7" s="2">
        <v>0.38</v>
      </c>
      <c r="F7" s="2">
        <v>0.40999999999999992</v>
      </c>
      <c r="G7" s="2">
        <v>0.42999999999999994</v>
      </c>
      <c r="H7" s="2">
        <v>0.43000000000000005</v>
      </c>
      <c r="I7" s="2">
        <v>0.43000000000000005</v>
      </c>
      <c r="J7" s="2">
        <v>0.41000000000000003</v>
      </c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4.25" x14ac:dyDescent="0.15">
      <c r="A8" s="1" t="s">
        <v>7</v>
      </c>
      <c r="B8" s="2">
        <v>0.32999999999999996</v>
      </c>
      <c r="C8" s="2">
        <v>0.32000000000000006</v>
      </c>
      <c r="D8" s="2">
        <v>0.33000000000000007</v>
      </c>
      <c r="E8" s="2">
        <v>0.35</v>
      </c>
      <c r="F8" s="2">
        <v>0.35</v>
      </c>
      <c r="G8" s="2">
        <v>0.36</v>
      </c>
      <c r="H8" s="2">
        <v>0.37</v>
      </c>
      <c r="I8" s="2">
        <v>0.39</v>
      </c>
      <c r="J8" s="2">
        <v>0.40999999999999992</v>
      </c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4.25" x14ac:dyDescent="0.15">
      <c r="A9" s="1" t="s">
        <v>2</v>
      </c>
      <c r="B9" s="2">
        <v>0.32</v>
      </c>
      <c r="C9" s="2">
        <v>0.38</v>
      </c>
      <c r="D9" s="2">
        <v>0.39</v>
      </c>
      <c r="E9" s="2">
        <v>0.4</v>
      </c>
      <c r="F9" s="2">
        <v>0.36</v>
      </c>
      <c r="G9" s="2">
        <v>0.33</v>
      </c>
      <c r="H9" s="2">
        <v>0.32</v>
      </c>
      <c r="I9" s="2">
        <v>0.34</v>
      </c>
      <c r="J9" s="2">
        <v>0.38</v>
      </c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4.25" x14ac:dyDescent="0.15">
      <c r="A10" s="1" t="s">
        <v>8</v>
      </c>
      <c r="B10" s="2">
        <v>0.23000000000000009</v>
      </c>
      <c r="C10" s="2">
        <v>0.2400000000000001</v>
      </c>
      <c r="D10" s="2">
        <v>0.19000000000000006</v>
      </c>
      <c r="E10" s="2">
        <v>0.15999999999999992</v>
      </c>
      <c r="F10" s="2">
        <v>0.12000000000000011</v>
      </c>
      <c r="G10" s="2">
        <v>0.17999999999999994</v>
      </c>
      <c r="H10" s="2">
        <v>0.18999999999999995</v>
      </c>
      <c r="I10" s="2">
        <v>0.18000000000000005</v>
      </c>
      <c r="J10" s="2">
        <v>0.18999999999999995</v>
      </c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4.25" x14ac:dyDescent="0.15">
      <c r="A11" s="1" t="s">
        <v>9</v>
      </c>
      <c r="B11" s="2">
        <v>0.33</v>
      </c>
      <c r="C11" s="2">
        <v>0.34</v>
      </c>
      <c r="D11" s="2">
        <v>0.34</v>
      </c>
      <c r="E11" s="2">
        <v>0.35</v>
      </c>
      <c r="F11" s="2">
        <v>0.37</v>
      </c>
      <c r="G11" s="2">
        <v>0.37</v>
      </c>
      <c r="H11" s="2">
        <v>0.36</v>
      </c>
      <c r="I11" s="2">
        <v>0.38</v>
      </c>
      <c r="J11" s="2">
        <v>0.38</v>
      </c>
    </row>
    <row r="12" spans="1:30" ht="14.25" x14ac:dyDescent="0.15">
      <c r="A12" s="1" t="s">
        <v>10</v>
      </c>
      <c r="B12" s="2">
        <v>0.19</v>
      </c>
      <c r="C12" s="2">
        <v>0.2</v>
      </c>
      <c r="D12" s="2">
        <v>0.3</v>
      </c>
      <c r="E12" s="2">
        <v>0.32999999999999996</v>
      </c>
      <c r="F12" s="2">
        <v>0.32000000000000006</v>
      </c>
      <c r="G12" s="2">
        <v>0.36999999999999988</v>
      </c>
      <c r="H12" s="2">
        <v>0.35999999999999988</v>
      </c>
      <c r="I12" s="2">
        <v>0.37999999999999989</v>
      </c>
      <c r="J12" s="2">
        <v>0.36</v>
      </c>
    </row>
    <row r="13" spans="1:30" ht="14.25" x14ac:dyDescent="0.15">
      <c r="A13" s="1" t="s">
        <v>11</v>
      </c>
      <c r="B13" s="2">
        <v>0.22999999999999998</v>
      </c>
      <c r="C13" s="2">
        <v>0.22999999999999998</v>
      </c>
      <c r="D13" s="2">
        <v>0.21999999999999997</v>
      </c>
      <c r="E13" s="2">
        <v>0.29000000000000004</v>
      </c>
      <c r="F13" s="2">
        <v>0.26</v>
      </c>
      <c r="G13" s="2">
        <v>0.28000000000000003</v>
      </c>
      <c r="H13" s="2">
        <v>0.29000000000000004</v>
      </c>
      <c r="I13" s="2">
        <v>0.30000000000000004</v>
      </c>
      <c r="J13" s="2">
        <v>0.30000000000000004</v>
      </c>
    </row>
    <row r="14" spans="1:30" ht="14.25" x14ac:dyDescent="0.15">
      <c r="A14" s="1" t="s">
        <v>3</v>
      </c>
      <c r="B14" s="2">
        <v>0.37</v>
      </c>
      <c r="C14" s="2">
        <v>0.34</v>
      </c>
      <c r="D14" s="2">
        <v>0.38</v>
      </c>
      <c r="E14" s="2">
        <v>0.4</v>
      </c>
      <c r="F14" s="2">
        <v>0.41</v>
      </c>
      <c r="G14" s="2">
        <v>0.43</v>
      </c>
      <c r="H14" s="2">
        <v>0.44</v>
      </c>
      <c r="I14" s="2">
        <v>0.45</v>
      </c>
      <c r="J14" s="2">
        <v>0.45</v>
      </c>
    </row>
    <row r="15" spans="1:30" ht="14.25" x14ac:dyDescent="0.15">
      <c r="A15" s="1" t="s">
        <v>12</v>
      </c>
      <c r="B15" s="2">
        <v>0.33</v>
      </c>
      <c r="C15" s="2">
        <v>0.34</v>
      </c>
      <c r="D15" s="2">
        <v>0.35</v>
      </c>
      <c r="E15" s="2">
        <v>0.36</v>
      </c>
      <c r="F15" s="2">
        <v>0.36</v>
      </c>
      <c r="G15" s="2">
        <v>0.37</v>
      </c>
      <c r="H15" s="2">
        <v>0.36</v>
      </c>
      <c r="I15" s="2">
        <v>0.38</v>
      </c>
      <c r="J15" s="2">
        <v>0.38</v>
      </c>
    </row>
    <row r="16" spans="1:30" ht="14.25" x14ac:dyDescent="0.15">
      <c r="A16" s="1" t="s">
        <v>13</v>
      </c>
      <c r="B16" s="2">
        <v>0.39</v>
      </c>
      <c r="C16" s="2">
        <v>0.4</v>
      </c>
      <c r="D16" s="2">
        <v>0.41</v>
      </c>
      <c r="E16" s="2">
        <v>0.41</v>
      </c>
      <c r="F16" s="2">
        <v>0.43</v>
      </c>
      <c r="G16" s="2">
        <v>0.44</v>
      </c>
      <c r="H16" s="2">
        <v>0.44</v>
      </c>
      <c r="I16" s="2">
        <v>0.45</v>
      </c>
      <c r="J16" s="2">
        <v>0.45</v>
      </c>
    </row>
    <row r="17" spans="1:10" ht="14.25" x14ac:dyDescent="0.15">
      <c r="A17" s="1" t="s">
        <v>14</v>
      </c>
      <c r="B17" s="2">
        <v>0.37</v>
      </c>
      <c r="C17" s="2">
        <v>0.36</v>
      </c>
      <c r="D17" s="2">
        <v>0.38</v>
      </c>
      <c r="E17" s="2">
        <v>0.4</v>
      </c>
      <c r="F17" s="2">
        <v>0.41</v>
      </c>
      <c r="G17" s="2">
        <v>0.42</v>
      </c>
      <c r="H17" s="2">
        <v>0.43</v>
      </c>
      <c r="I17" s="2">
        <v>0.44</v>
      </c>
      <c r="J17" s="2">
        <v>0.45</v>
      </c>
    </row>
    <row r="18" spans="1:10" ht="14.25" x14ac:dyDescent="0.15">
      <c r="A18" s="1" t="s">
        <v>15</v>
      </c>
      <c r="B18" s="2">
        <v>0.37</v>
      </c>
      <c r="C18" s="2">
        <v>0.36</v>
      </c>
      <c r="D18" s="2">
        <v>0.34</v>
      </c>
      <c r="E18" s="2">
        <v>0.35</v>
      </c>
      <c r="F18" s="2">
        <v>0.39</v>
      </c>
      <c r="G18" s="2">
        <v>0.4</v>
      </c>
      <c r="H18" s="2">
        <v>0.41</v>
      </c>
      <c r="I18" s="2">
        <v>0.43</v>
      </c>
      <c r="J18" s="2">
        <v>0.44</v>
      </c>
    </row>
    <row r="19" spans="1:10" ht="15" x14ac:dyDescent="0.15">
      <c r="A19" s="1" t="s">
        <v>16</v>
      </c>
      <c r="B19" s="3">
        <f>SUM(B3:B18)/16</f>
        <v>0.34875</v>
      </c>
      <c r="C19" s="3">
        <f t="shared" ref="C19:J19" si="0">SUM(C3:C18)/16</f>
        <v>0.36062500000000008</v>
      </c>
      <c r="D19" s="3">
        <f t="shared" si="0"/>
        <v>0.36749999999999994</v>
      </c>
      <c r="E19" s="3">
        <f t="shared" si="0"/>
        <v>0.38062500000000005</v>
      </c>
      <c r="F19" s="3">
        <f t="shared" si="0"/>
        <v>0.38374999999999998</v>
      </c>
      <c r="G19" s="3">
        <f t="shared" si="0"/>
        <v>0.39625000000000005</v>
      </c>
      <c r="H19" s="3">
        <f t="shared" si="0"/>
        <v>0.40125000000000005</v>
      </c>
      <c r="I19" s="3">
        <f t="shared" si="0"/>
        <v>0.41375000000000001</v>
      </c>
      <c r="J19" s="3">
        <f t="shared" si="0"/>
        <v>0.41625000000000001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opLeftCell="D1" zoomScaleNormal="100" workbookViewId="0">
      <selection activeCell="V19" sqref="V19"/>
    </sheetView>
  </sheetViews>
  <sheetFormatPr defaultRowHeight="13.5" x14ac:dyDescent="0.15"/>
  <cols>
    <col min="1" max="1" width="9.25" customWidth="1"/>
    <col min="2" max="10" width="5.125" customWidth="1"/>
    <col min="11" max="11" width="7.625" customWidth="1"/>
    <col min="12" max="12" width="7.875" customWidth="1"/>
  </cols>
  <sheetData>
    <row r="1" spans="1:30" ht="14.25" x14ac:dyDescent="0.15">
      <c r="A1" s="4" t="s">
        <v>17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25" x14ac:dyDescent="0.1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4.25" x14ac:dyDescent="0.15">
      <c r="A3" s="1" t="s">
        <v>0</v>
      </c>
      <c r="B3" s="2">
        <v>0.2</v>
      </c>
      <c r="C3" s="2">
        <v>0.18</v>
      </c>
      <c r="D3" s="2">
        <v>0.19</v>
      </c>
      <c r="E3" s="2">
        <v>0.18</v>
      </c>
      <c r="F3" s="2">
        <v>0.22</v>
      </c>
      <c r="G3" s="2">
        <v>0.19</v>
      </c>
      <c r="H3" s="2">
        <v>0.2</v>
      </c>
      <c r="I3" s="2">
        <v>0.2</v>
      </c>
      <c r="J3" s="2">
        <v>0.18</v>
      </c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4.25" x14ac:dyDescent="0.15">
      <c r="A4" s="1" t="s">
        <v>4</v>
      </c>
      <c r="B4" s="2">
        <v>0.15</v>
      </c>
      <c r="C4" s="2">
        <v>0.16</v>
      </c>
      <c r="D4" s="2">
        <v>0.18</v>
      </c>
      <c r="E4" s="2">
        <v>0.19</v>
      </c>
      <c r="F4" s="2">
        <v>0.2</v>
      </c>
      <c r="G4" s="2">
        <v>0.21</v>
      </c>
      <c r="H4" s="2">
        <v>0.2</v>
      </c>
      <c r="I4" s="2">
        <v>0.28000000000000003</v>
      </c>
      <c r="J4" s="2">
        <v>0.19</v>
      </c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4.25" x14ac:dyDescent="0.15">
      <c r="A5" s="1" t="s">
        <v>1</v>
      </c>
      <c r="B5" s="2">
        <v>0.24</v>
      </c>
      <c r="C5" s="2">
        <v>0.25</v>
      </c>
      <c r="D5" s="2">
        <v>0.23</v>
      </c>
      <c r="E5" s="2">
        <v>0.24</v>
      </c>
      <c r="F5" s="2">
        <v>0.26</v>
      </c>
      <c r="G5" s="2">
        <v>0.22</v>
      </c>
      <c r="H5" s="2">
        <v>0.2</v>
      </c>
      <c r="I5" s="2">
        <v>0.18</v>
      </c>
      <c r="J5" s="2">
        <v>0.18</v>
      </c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4.25" x14ac:dyDescent="0.15">
      <c r="A6" s="1" t="s">
        <v>5</v>
      </c>
      <c r="B6" s="2">
        <v>0.26</v>
      </c>
      <c r="C6" s="2">
        <v>0.24</v>
      </c>
      <c r="D6" s="2">
        <v>0.24</v>
      </c>
      <c r="E6" s="2">
        <v>0.25</v>
      </c>
      <c r="F6" s="2">
        <v>0.21</v>
      </c>
      <c r="G6" s="2">
        <v>0.22</v>
      </c>
      <c r="H6" s="2">
        <v>0.2</v>
      </c>
      <c r="I6" s="2">
        <v>0.2</v>
      </c>
      <c r="J6" s="2">
        <v>0.2</v>
      </c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4.25" x14ac:dyDescent="0.15">
      <c r="A7" s="1" t="s">
        <v>6</v>
      </c>
      <c r="B7" s="2">
        <v>0.34999999999999987</v>
      </c>
      <c r="C7" s="2">
        <v>0.31</v>
      </c>
      <c r="D7" s="2">
        <v>0.28000000000000003</v>
      </c>
      <c r="E7" s="2">
        <v>0.27</v>
      </c>
      <c r="F7" s="2">
        <v>0.26</v>
      </c>
      <c r="G7" s="2">
        <v>0.25</v>
      </c>
      <c r="H7" s="2">
        <v>0.22</v>
      </c>
      <c r="I7" s="2">
        <v>0.24</v>
      </c>
      <c r="J7" s="2">
        <v>0.23</v>
      </c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4.25" x14ac:dyDescent="0.15">
      <c r="A8" s="1" t="s">
        <v>7</v>
      </c>
      <c r="B8" s="2">
        <v>0.32999999999999996</v>
      </c>
      <c r="C8" s="2">
        <v>0.32000000000000006</v>
      </c>
      <c r="D8" s="2">
        <v>0.33000000000000007</v>
      </c>
      <c r="E8" s="2">
        <v>0.3</v>
      </c>
      <c r="F8" s="2">
        <v>0.28000000000000003</v>
      </c>
      <c r="G8" s="2">
        <v>0.28999999999999998</v>
      </c>
      <c r="H8" s="2">
        <v>0.27</v>
      </c>
      <c r="I8" s="2">
        <v>0.26</v>
      </c>
      <c r="J8" s="2">
        <v>0.25</v>
      </c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4.25" x14ac:dyDescent="0.15">
      <c r="A9" s="1" t="s">
        <v>2</v>
      </c>
      <c r="B9" s="2">
        <v>0.47</v>
      </c>
      <c r="C9" s="2">
        <v>0.48</v>
      </c>
      <c r="D9" s="2">
        <v>0.5</v>
      </c>
      <c r="E9" s="2">
        <v>0.54</v>
      </c>
      <c r="F9" s="2">
        <v>0.56000000000000005</v>
      </c>
      <c r="G9" s="2">
        <v>0.56999999999999995</v>
      </c>
      <c r="H9" s="2">
        <v>0.57999999999999996</v>
      </c>
      <c r="I9" s="2">
        <v>0.56999999999999995</v>
      </c>
      <c r="J9" s="2">
        <v>0.6</v>
      </c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4.25" x14ac:dyDescent="0.15">
      <c r="A10" s="1" t="s">
        <v>8</v>
      </c>
      <c r="B10" s="2">
        <v>0.23</v>
      </c>
      <c r="C10" s="2">
        <v>0.2400000000000001</v>
      </c>
      <c r="D10" s="2">
        <v>0.19000000000000006</v>
      </c>
      <c r="E10" s="2">
        <v>0.15999999999999992</v>
      </c>
      <c r="F10" s="2">
        <v>0.12000000000000011</v>
      </c>
      <c r="G10" s="2">
        <v>0.17999999999999994</v>
      </c>
      <c r="H10" s="2">
        <v>0.18999999999999995</v>
      </c>
      <c r="I10" s="2">
        <v>0.18000000000000005</v>
      </c>
      <c r="J10" s="2">
        <v>0.18999999999999995</v>
      </c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4.25" x14ac:dyDescent="0.15">
      <c r="A11" s="1" t="s">
        <v>9</v>
      </c>
      <c r="B11" s="2">
        <v>0.36</v>
      </c>
      <c r="C11" s="2">
        <v>0.38</v>
      </c>
      <c r="D11" s="2">
        <v>0.34</v>
      </c>
      <c r="E11" s="2">
        <v>0.39</v>
      </c>
      <c r="F11" s="2">
        <v>0.4</v>
      </c>
      <c r="G11" s="2">
        <v>0.41</v>
      </c>
      <c r="H11" s="2">
        <v>0.42</v>
      </c>
      <c r="I11" s="2">
        <v>0.43</v>
      </c>
      <c r="J11" s="2">
        <v>0.44</v>
      </c>
    </row>
    <row r="12" spans="1:30" ht="14.25" x14ac:dyDescent="0.15">
      <c r="A12" s="1" t="s">
        <v>10</v>
      </c>
      <c r="B12" s="2">
        <v>0.31000000000000005</v>
      </c>
      <c r="C12" s="2">
        <v>0.33999999999999997</v>
      </c>
      <c r="D12" s="2">
        <v>0.36</v>
      </c>
      <c r="E12" s="2">
        <v>0.32999999999999996</v>
      </c>
      <c r="F12" s="2">
        <v>0.32000000000000006</v>
      </c>
      <c r="G12" s="2">
        <v>0.33</v>
      </c>
      <c r="H12" s="2">
        <v>0.34</v>
      </c>
      <c r="I12" s="2">
        <v>0.35</v>
      </c>
      <c r="J12" s="2">
        <v>0.37</v>
      </c>
    </row>
    <row r="13" spans="1:30" ht="14.25" x14ac:dyDescent="0.15">
      <c r="A13" s="1" t="s">
        <v>11</v>
      </c>
      <c r="B13" s="2">
        <v>0.44</v>
      </c>
      <c r="C13" s="2">
        <v>0.45</v>
      </c>
      <c r="D13" s="2">
        <v>0.43</v>
      </c>
      <c r="E13" s="2">
        <v>0.45</v>
      </c>
      <c r="F13" s="2">
        <v>0.46</v>
      </c>
      <c r="G13" s="2">
        <v>0.47</v>
      </c>
      <c r="H13" s="2">
        <v>0.5</v>
      </c>
      <c r="I13" s="2">
        <v>0.51</v>
      </c>
      <c r="J13" s="2">
        <v>0.54</v>
      </c>
    </row>
    <row r="14" spans="1:30" ht="14.25" x14ac:dyDescent="0.15">
      <c r="A14" s="1" t="s">
        <v>3</v>
      </c>
      <c r="B14" s="2">
        <v>0.48</v>
      </c>
      <c r="C14" s="2">
        <v>0.52</v>
      </c>
      <c r="D14" s="2">
        <v>0.54</v>
      </c>
      <c r="E14" s="2">
        <v>0.56999999999999995</v>
      </c>
      <c r="F14" s="2">
        <v>0.56000000000000005</v>
      </c>
      <c r="G14" s="2">
        <v>0.57999999999999996</v>
      </c>
      <c r="H14" s="2">
        <v>0.59</v>
      </c>
      <c r="I14" s="2">
        <v>0.61</v>
      </c>
      <c r="J14" s="2">
        <v>0.66</v>
      </c>
    </row>
    <row r="15" spans="1:30" ht="14.25" x14ac:dyDescent="0.15">
      <c r="A15" s="1" t="s">
        <v>12</v>
      </c>
      <c r="B15" s="2">
        <v>0.43</v>
      </c>
      <c r="C15" s="2">
        <v>0.44</v>
      </c>
      <c r="D15" s="2">
        <v>0.45</v>
      </c>
      <c r="E15" s="2">
        <v>0.46</v>
      </c>
      <c r="F15" s="2">
        <v>0.47</v>
      </c>
      <c r="G15" s="2">
        <v>0.46</v>
      </c>
      <c r="H15" s="2">
        <v>0.44</v>
      </c>
      <c r="I15" s="2">
        <v>0.48</v>
      </c>
      <c r="J15" s="2">
        <v>0.5</v>
      </c>
    </row>
    <row r="16" spans="1:30" ht="14.25" x14ac:dyDescent="0.15">
      <c r="A16" s="1" t="s">
        <v>13</v>
      </c>
      <c r="B16" s="2">
        <v>0.48</v>
      </c>
      <c r="C16" s="2">
        <v>0.52</v>
      </c>
      <c r="D16" s="2">
        <v>0.53</v>
      </c>
      <c r="E16" s="2">
        <v>0.56000000000000005</v>
      </c>
      <c r="F16" s="2">
        <v>0.56999999999999995</v>
      </c>
      <c r="G16" s="2">
        <v>0.59</v>
      </c>
      <c r="H16" s="2">
        <v>0.63</v>
      </c>
      <c r="I16" s="2">
        <v>0.66</v>
      </c>
      <c r="J16" s="2">
        <v>0.68</v>
      </c>
    </row>
    <row r="17" spans="1:10" ht="14.25" x14ac:dyDescent="0.15">
      <c r="A17" s="1" t="s">
        <v>14</v>
      </c>
      <c r="B17" s="2">
        <v>0.52</v>
      </c>
      <c r="C17" s="2">
        <v>0.54</v>
      </c>
      <c r="D17" s="2">
        <v>0.56999999999999995</v>
      </c>
      <c r="E17" s="2">
        <v>0.57999999999999996</v>
      </c>
      <c r="F17" s="2">
        <v>0.59</v>
      </c>
      <c r="G17" s="2">
        <v>0.6</v>
      </c>
      <c r="H17" s="2">
        <v>0.63</v>
      </c>
      <c r="I17" s="2">
        <v>0.67</v>
      </c>
      <c r="J17" s="2">
        <v>0.7</v>
      </c>
    </row>
    <row r="18" spans="1:10" ht="14.25" x14ac:dyDescent="0.15">
      <c r="A18" s="1" t="s">
        <v>15</v>
      </c>
      <c r="B18" s="2">
        <v>0.54</v>
      </c>
      <c r="C18" s="2">
        <v>0.56000000000000005</v>
      </c>
      <c r="D18" s="2">
        <v>0.56999999999999995</v>
      </c>
      <c r="E18" s="2">
        <v>0.6</v>
      </c>
      <c r="F18" s="2">
        <v>0.68</v>
      </c>
      <c r="G18" s="2">
        <v>0.63</v>
      </c>
      <c r="H18" s="2">
        <v>0.66</v>
      </c>
      <c r="I18" s="2">
        <v>0.69</v>
      </c>
      <c r="J18" s="2">
        <v>0.71</v>
      </c>
    </row>
    <row r="19" spans="1:10" ht="15" x14ac:dyDescent="0.15">
      <c r="A19" s="1" t="s">
        <v>16</v>
      </c>
      <c r="B19" s="3">
        <f>SUM(B3:B18)/16</f>
        <v>0.361875</v>
      </c>
      <c r="C19" s="3">
        <f t="shared" ref="C19:J19" si="0">SUM(C3:C18)/16</f>
        <v>0.37062499999999998</v>
      </c>
      <c r="D19" s="3">
        <f t="shared" si="0"/>
        <v>0.37062500000000004</v>
      </c>
      <c r="E19" s="3">
        <f t="shared" si="0"/>
        <v>0.37937500000000002</v>
      </c>
      <c r="F19" s="3">
        <f t="shared" si="0"/>
        <v>0.38500000000000001</v>
      </c>
      <c r="G19" s="3">
        <f t="shared" si="0"/>
        <v>0.38749999999999996</v>
      </c>
      <c r="H19" s="3">
        <f t="shared" si="0"/>
        <v>0.39187499999999997</v>
      </c>
      <c r="I19" s="3">
        <f t="shared" si="0"/>
        <v>0.40687499999999999</v>
      </c>
      <c r="J19" s="3">
        <f t="shared" si="0"/>
        <v>0.41375000000000001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F16" sqref="F16"/>
    </sheetView>
  </sheetViews>
  <sheetFormatPr defaultRowHeight="13.5" x14ac:dyDescent="0.15"/>
  <cols>
    <col min="1" max="1" width="12.375" customWidth="1"/>
    <col min="2" max="10" width="5.125" customWidth="1"/>
    <col min="11" max="11" width="7.625" customWidth="1"/>
    <col min="12" max="12" width="7.875" customWidth="1"/>
  </cols>
  <sheetData>
    <row r="1" spans="1:10" ht="14.25" x14ac:dyDescent="0.15">
      <c r="A1" s="4" t="s">
        <v>17</v>
      </c>
    </row>
    <row r="2" spans="1:10" ht="14.25" x14ac:dyDescent="0.1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</row>
    <row r="3" spans="1:10" ht="14.25" x14ac:dyDescent="0.15">
      <c r="A3" s="1" t="s">
        <v>19</v>
      </c>
      <c r="B3" s="2">
        <v>0.34875</v>
      </c>
      <c r="C3" s="2">
        <v>0.36062500000000008</v>
      </c>
      <c r="D3" s="2">
        <v>0.36749999999999994</v>
      </c>
      <c r="E3" s="2">
        <v>0.38062500000000005</v>
      </c>
      <c r="F3" s="2">
        <v>0.38374999999999998</v>
      </c>
      <c r="G3" s="2">
        <v>0.39625000000000005</v>
      </c>
      <c r="H3" s="2">
        <v>0.40125000000000005</v>
      </c>
      <c r="I3" s="2">
        <v>0.41375000000000001</v>
      </c>
      <c r="J3" s="2">
        <v>0.41625000000000001</v>
      </c>
    </row>
    <row r="4" spans="1:10" ht="14.25" x14ac:dyDescent="0.15">
      <c r="A4" s="1" t="s">
        <v>20</v>
      </c>
      <c r="B4" s="2">
        <v>0.40750000000000003</v>
      </c>
      <c r="C4" s="2">
        <v>0.42250000000000004</v>
      </c>
      <c r="D4" s="2">
        <v>0.43312499999999998</v>
      </c>
      <c r="E4" s="2">
        <v>0.42249999999999999</v>
      </c>
      <c r="F4" s="2">
        <v>0.45999999999999991</v>
      </c>
      <c r="G4" s="2">
        <v>0.48</v>
      </c>
      <c r="H4" s="2">
        <v>0.49250000000000016</v>
      </c>
      <c r="I4" s="2">
        <v>0.505</v>
      </c>
      <c r="J4" s="2">
        <v>0.5056250000000001</v>
      </c>
    </row>
    <row r="5" spans="1:10" ht="14.25" x14ac:dyDescent="0.15">
      <c r="A5" s="1" t="s">
        <v>21</v>
      </c>
      <c r="B5" s="2">
        <v>0.361875</v>
      </c>
      <c r="C5" s="2">
        <v>0.37062499999999998</v>
      </c>
      <c r="D5" s="2">
        <v>0.37062500000000004</v>
      </c>
      <c r="E5" s="2">
        <v>0.37937500000000002</v>
      </c>
      <c r="F5" s="2">
        <v>0.38500000000000001</v>
      </c>
      <c r="G5" s="2">
        <v>0.38749999999999996</v>
      </c>
      <c r="H5" s="2">
        <v>0.39187499999999997</v>
      </c>
      <c r="I5" s="2">
        <v>0.40687499999999999</v>
      </c>
      <c r="J5" s="2">
        <v>0.41375000000000001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Heatwave</vt:lpstr>
      <vt:lpstr>floods</vt:lpstr>
      <vt:lpstr>drought</vt:lpstr>
      <vt:lpstr>integrated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张明顺</dc:creator>
  <cp:lastModifiedBy>张明顺</cp:lastModifiedBy>
  <dcterms:created xsi:type="dcterms:W3CDTF">2017-11-01T11:51:48Z</dcterms:created>
  <dcterms:modified xsi:type="dcterms:W3CDTF">2018-03-29T02:55:32Z</dcterms:modified>
</cp:coreProperties>
</file>