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<sst xmlns="http://schemas.openxmlformats.org/spreadsheetml/2006/main" count="80" uniqueCount="33">
  <si>
    <t>Sex</t>
  </si>
  <si>
    <t>Age</t>
  </si>
  <si>
    <t xml:space="preserve">Duration </t>
  </si>
  <si>
    <t>FBG</t>
  </si>
  <si>
    <t>DR</t>
  </si>
  <si>
    <t>SBP</t>
  </si>
  <si>
    <t>DBP</t>
  </si>
  <si>
    <t>BMI</t>
  </si>
  <si>
    <t>TBIL</t>
  </si>
  <si>
    <t>Cr</t>
  </si>
  <si>
    <t>Cysc</t>
  </si>
  <si>
    <t>eGFR</t>
  </si>
  <si>
    <t>UA</t>
  </si>
  <si>
    <t>TC</t>
  </si>
  <si>
    <t>TG</t>
  </si>
  <si>
    <t>LDL</t>
  </si>
  <si>
    <t>N</t>
  </si>
  <si>
    <t>N/L</t>
  </si>
  <si>
    <t>L</t>
  </si>
  <si>
    <t>HbA1c</t>
  </si>
  <si>
    <t>NAG</t>
  </si>
  <si>
    <t>α1MG</t>
  </si>
  <si>
    <t>Tf</t>
  </si>
  <si>
    <t>IgG</t>
  </si>
  <si>
    <t>UACR</t>
  </si>
  <si>
    <t>TNF-α</t>
  </si>
  <si>
    <t>NGAL</t>
  </si>
  <si>
    <t>IL-18</t>
  </si>
  <si>
    <t>8-OHdG</t>
  </si>
  <si>
    <t>PCX</t>
  </si>
  <si>
    <t>uCr</t>
  </si>
  <si>
    <t>F</t>
  </si>
  <si>
    <t>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</si>
</sst>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SheetLayoutView="100" workbookViewId="0" topLeftCell="P1">
      <selection activeCell="AG7" sqref="AG7"/>
    </sheetView>
  </sheetViews>
  <sheetFormatPr defaultColWidth="9.00390625" defaultRowHeight="14.25"/>
  <cols>
    <col min="1" max="17" width="9.00390625" style="1" customWidth="1"/>
    <col min="18" max="18" width="9.00390625" style="2" customWidth="1"/>
    <col min="19" max="30" width="9.00390625" style="1" customWidth="1"/>
    <col min="31" max="31" width="9.00390625" style="3" customWidth="1"/>
    <col min="32" max="253" width="9.00390625" style="1" customWidth="1"/>
    <col min="254" max="16384" width="9.00390625" style="4" customWidth="1"/>
  </cols>
  <sheetData>
    <row r="1" spans="1:33" ht="15">
      <c r="A1" s="1" t="s">
        <v>0</v>
      </c>
      <c r="B1" s="1" t="s">
        <v>1</v>
      </c>
      <c r="C1" s="4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1" t="s">
        <v>20</v>
      </c>
      <c r="V1" s="7" t="s">
        <v>21</v>
      </c>
      <c r="W1" s="1" t="s">
        <v>22</v>
      </c>
      <c r="X1" s="1" t="s">
        <v>23</v>
      </c>
      <c r="Y1" s="1" t="s">
        <v>24</v>
      </c>
      <c r="Z1" s="8" t="s">
        <v>25</v>
      </c>
      <c r="AA1" s="8" t="s">
        <v>26</v>
      </c>
      <c r="AB1" s="9" t="s">
        <v>27</v>
      </c>
      <c r="AC1" s="10" t="s">
        <v>28</v>
      </c>
      <c r="AD1" s="11" t="s">
        <v>29</v>
      </c>
      <c r="AE1" s="12" t="s">
        <v>30</v>
      </c>
      <c r="AF1" s="13"/>
      <c r="AG1" s="27"/>
    </row>
    <row r="2" spans="1:31" s="1" customFormat="1" ht="14.25">
      <c r="A2" s="5" t="s">
        <v>31</v>
      </c>
      <c r="B2" s="6">
        <v>67</v>
      </c>
      <c r="C2" s="6">
        <v>7</v>
      </c>
      <c r="D2" s="6">
        <v>17.69</v>
      </c>
      <c r="E2" s="6">
        <v>1</v>
      </c>
      <c r="F2" s="6">
        <v>200</v>
      </c>
      <c r="G2" s="6">
        <v>104</v>
      </c>
      <c r="H2" s="6">
        <v>20.5</v>
      </c>
      <c r="I2" s="6">
        <v>10.1</v>
      </c>
      <c r="J2" s="6">
        <v>99</v>
      </c>
      <c r="K2" s="6">
        <v>1.1</v>
      </c>
      <c r="L2" s="6">
        <v>63.6</v>
      </c>
      <c r="M2" s="6">
        <v>165</v>
      </c>
      <c r="N2" s="6">
        <v>3.59</v>
      </c>
      <c r="O2" s="6">
        <v>0.72</v>
      </c>
      <c r="P2" s="6">
        <v>2.09</v>
      </c>
      <c r="Q2" s="6">
        <v>6.5</v>
      </c>
      <c r="R2" s="2">
        <f aca="true" t="shared" si="0" ref="R2:R50">Q2/S2</f>
        <v>4.333333333333333</v>
      </c>
      <c r="S2" s="6">
        <v>1.5</v>
      </c>
      <c r="T2" s="6">
        <v>20.2</v>
      </c>
      <c r="U2" s="6">
        <v>28.5</v>
      </c>
      <c r="V2" s="6">
        <v>145</v>
      </c>
      <c r="W2" s="6">
        <v>36.1</v>
      </c>
      <c r="X2" s="6">
        <v>132</v>
      </c>
      <c r="Y2" s="6">
        <v>353.29999999999995</v>
      </c>
      <c r="Z2" s="6">
        <v>7.06</v>
      </c>
      <c r="AA2" s="6">
        <v>25.2</v>
      </c>
      <c r="AB2" s="6">
        <v>49.36</v>
      </c>
      <c r="AC2" s="6">
        <v>23.6</v>
      </c>
      <c r="AD2" s="6">
        <v>7.54</v>
      </c>
      <c r="AE2" s="14">
        <v>16.87</v>
      </c>
    </row>
    <row r="3" spans="1:31" s="1" customFormat="1" ht="14.25">
      <c r="A3" s="5" t="s">
        <v>31</v>
      </c>
      <c r="B3" s="6">
        <v>76</v>
      </c>
      <c r="C3" s="6">
        <v>10</v>
      </c>
      <c r="D3" s="6">
        <v>5.54</v>
      </c>
      <c r="E3" s="6">
        <v>0</v>
      </c>
      <c r="F3" s="6">
        <v>174</v>
      </c>
      <c r="G3" s="6">
        <v>83</v>
      </c>
      <c r="H3" s="6">
        <v>27.56</v>
      </c>
      <c r="I3" s="6">
        <v>7.4</v>
      </c>
      <c r="J3" s="6">
        <v>294</v>
      </c>
      <c r="K3" s="6">
        <v>2.68</v>
      </c>
      <c r="L3" s="6">
        <v>17.65</v>
      </c>
      <c r="M3" s="6">
        <v>216</v>
      </c>
      <c r="N3" s="6">
        <v>2.99</v>
      </c>
      <c r="O3" s="6">
        <v>0.61</v>
      </c>
      <c r="P3" s="6">
        <v>1.9</v>
      </c>
      <c r="Q3" s="6">
        <v>5.68</v>
      </c>
      <c r="R3" s="2">
        <f t="shared" si="0"/>
        <v>5.163636363636363</v>
      </c>
      <c r="S3" s="6">
        <v>1.1</v>
      </c>
      <c r="T3" s="6">
        <v>6.7</v>
      </c>
      <c r="U3" s="6">
        <v>20.1</v>
      </c>
      <c r="V3" s="6">
        <v>151</v>
      </c>
      <c r="W3" s="6">
        <v>42.1</v>
      </c>
      <c r="X3" s="6">
        <v>238</v>
      </c>
      <c r="Y3" s="6">
        <v>1425.5</v>
      </c>
      <c r="Z3" s="6">
        <v>9.44</v>
      </c>
      <c r="AA3" s="6">
        <v>43.14</v>
      </c>
      <c r="AB3" s="6">
        <v>65.23</v>
      </c>
      <c r="AC3" s="6">
        <v>15.42</v>
      </c>
      <c r="AD3" s="6">
        <v>6.36</v>
      </c>
      <c r="AE3" s="15">
        <v>6.528</v>
      </c>
    </row>
    <row r="4" spans="1:31" s="1" customFormat="1" ht="14.25">
      <c r="A4" s="6" t="s">
        <v>32</v>
      </c>
      <c r="B4" s="6">
        <v>55</v>
      </c>
      <c r="C4" s="6">
        <v>3</v>
      </c>
      <c r="D4" s="6">
        <v>7.29</v>
      </c>
      <c r="E4" s="6">
        <v>0</v>
      </c>
      <c r="F4" s="6">
        <v>182</v>
      </c>
      <c r="G4" s="6">
        <v>94</v>
      </c>
      <c r="H4" s="6">
        <v>21.26</v>
      </c>
      <c r="I4" s="6">
        <v>9.3</v>
      </c>
      <c r="J4" s="6">
        <v>48</v>
      </c>
      <c r="K4" s="6">
        <v>1.2</v>
      </c>
      <c r="L4" s="6">
        <v>205.73</v>
      </c>
      <c r="M4" s="6">
        <v>268</v>
      </c>
      <c r="N4" s="6">
        <v>16.74</v>
      </c>
      <c r="O4" s="6">
        <v>15.53</v>
      </c>
      <c r="P4" s="6">
        <v>2.97</v>
      </c>
      <c r="Q4" s="6">
        <v>6.36</v>
      </c>
      <c r="R4" s="2">
        <f t="shared" si="0"/>
        <v>2.223776223776224</v>
      </c>
      <c r="S4" s="6">
        <v>2.86</v>
      </c>
      <c r="T4" s="6">
        <v>7.1</v>
      </c>
      <c r="U4" s="6">
        <v>48.4</v>
      </c>
      <c r="V4" s="6">
        <v>43.7</v>
      </c>
      <c r="W4" s="6">
        <v>64.1</v>
      </c>
      <c r="X4" s="6">
        <v>172</v>
      </c>
      <c r="Y4" s="6">
        <v>654.4</v>
      </c>
      <c r="Z4" s="6">
        <v>8.06</v>
      </c>
      <c r="AA4" s="6">
        <v>32.07</v>
      </c>
      <c r="AB4" s="6">
        <v>56.29</v>
      </c>
      <c r="AC4" s="6">
        <v>8.97</v>
      </c>
      <c r="AD4" s="6">
        <v>7.47</v>
      </c>
      <c r="AE4" s="15">
        <v>16.197</v>
      </c>
    </row>
    <row r="5" spans="1:31" s="1" customFormat="1" ht="14.25">
      <c r="A5" s="6" t="s">
        <v>32</v>
      </c>
      <c r="B5" s="6">
        <v>51</v>
      </c>
      <c r="C5" s="6">
        <v>10</v>
      </c>
      <c r="D5" s="6">
        <v>12.95</v>
      </c>
      <c r="E5" s="6">
        <v>1</v>
      </c>
      <c r="F5" s="6">
        <v>101</v>
      </c>
      <c r="G5" s="6">
        <v>62</v>
      </c>
      <c r="H5" s="6">
        <v>22.72</v>
      </c>
      <c r="I5" s="6">
        <v>7.9</v>
      </c>
      <c r="J5" s="6">
        <v>60</v>
      </c>
      <c r="K5" s="6">
        <v>0.77</v>
      </c>
      <c r="L5" s="6">
        <v>161.48</v>
      </c>
      <c r="M5" s="6">
        <v>311</v>
      </c>
      <c r="N5" s="6">
        <v>5.09</v>
      </c>
      <c r="O5" s="6">
        <v>1.38</v>
      </c>
      <c r="P5" s="6">
        <v>3.31</v>
      </c>
      <c r="Q5" s="6">
        <v>6.18</v>
      </c>
      <c r="R5" s="2">
        <f t="shared" si="0"/>
        <v>1.6747967479674797</v>
      </c>
      <c r="S5" s="6">
        <v>3.69</v>
      </c>
      <c r="T5" s="6">
        <v>9.8</v>
      </c>
      <c r="U5" s="6">
        <v>18.5</v>
      </c>
      <c r="V5" s="6">
        <v>20.8</v>
      </c>
      <c r="W5" s="6">
        <v>10.3</v>
      </c>
      <c r="X5" s="6">
        <v>16.6</v>
      </c>
      <c r="Y5" s="6">
        <v>311.2</v>
      </c>
      <c r="Z5" s="16">
        <v>7.69</v>
      </c>
      <c r="AA5" s="16">
        <v>28.26</v>
      </c>
      <c r="AB5" s="16">
        <v>36.87</v>
      </c>
      <c r="AC5" s="16">
        <v>16.48</v>
      </c>
      <c r="AD5" s="16">
        <v>6.79</v>
      </c>
      <c r="AE5" s="15">
        <v>10.282</v>
      </c>
    </row>
    <row r="6" spans="1:31" s="1" customFormat="1" ht="14.25">
      <c r="A6" s="5" t="s">
        <v>31</v>
      </c>
      <c r="B6" s="6">
        <v>79</v>
      </c>
      <c r="C6" s="6">
        <v>38</v>
      </c>
      <c r="D6" s="6">
        <v>3.68</v>
      </c>
      <c r="E6" s="6">
        <v>1</v>
      </c>
      <c r="F6" s="6">
        <v>154</v>
      </c>
      <c r="G6" s="6">
        <v>67</v>
      </c>
      <c r="H6" s="6">
        <v>30.08</v>
      </c>
      <c r="I6" s="6">
        <v>7.2</v>
      </c>
      <c r="J6" s="6">
        <v>57</v>
      </c>
      <c r="K6" s="6">
        <v>1.26</v>
      </c>
      <c r="L6" s="6">
        <v>116.32</v>
      </c>
      <c r="M6" s="6">
        <v>426</v>
      </c>
      <c r="N6" s="6">
        <v>4.16</v>
      </c>
      <c r="O6" s="6">
        <v>1.56</v>
      </c>
      <c r="P6" s="6">
        <v>2.29</v>
      </c>
      <c r="Q6" s="6">
        <v>3.99</v>
      </c>
      <c r="R6" s="2">
        <f t="shared" si="0"/>
        <v>1.838709677419355</v>
      </c>
      <c r="S6" s="6">
        <v>2.17</v>
      </c>
      <c r="T6" s="6">
        <v>8.6</v>
      </c>
      <c r="U6" s="6">
        <v>11.9</v>
      </c>
      <c r="V6" s="6">
        <v>5.56</v>
      </c>
      <c r="W6" s="6">
        <v>7.27</v>
      </c>
      <c r="X6" s="6">
        <v>8.21</v>
      </c>
      <c r="Y6" s="6">
        <v>347</v>
      </c>
      <c r="Z6" s="16">
        <v>7.1</v>
      </c>
      <c r="AA6" s="16">
        <v>25.14</v>
      </c>
      <c r="AB6" s="16">
        <v>40.25</v>
      </c>
      <c r="AC6" s="16">
        <v>17.56</v>
      </c>
      <c r="AD6" s="16">
        <v>7.28</v>
      </c>
      <c r="AE6" s="15">
        <v>3.89</v>
      </c>
    </row>
    <row r="7" spans="1:31" s="1" customFormat="1" ht="14.25">
      <c r="A7" s="5" t="s">
        <v>31</v>
      </c>
      <c r="B7" s="6">
        <v>67</v>
      </c>
      <c r="C7" s="6">
        <v>16</v>
      </c>
      <c r="D7" s="6">
        <v>9.89</v>
      </c>
      <c r="E7" s="6">
        <v>1</v>
      </c>
      <c r="F7" s="6">
        <v>145</v>
      </c>
      <c r="G7" s="6">
        <v>77</v>
      </c>
      <c r="H7" s="6">
        <v>30.39</v>
      </c>
      <c r="I7" s="6">
        <v>8.7</v>
      </c>
      <c r="J7" s="6">
        <v>100</v>
      </c>
      <c r="K7" s="6">
        <v>0.76</v>
      </c>
      <c r="L7" s="6">
        <v>62.86</v>
      </c>
      <c r="M7" s="6">
        <v>221</v>
      </c>
      <c r="N7" s="6">
        <v>5.84</v>
      </c>
      <c r="O7" s="6">
        <v>3.09</v>
      </c>
      <c r="P7" s="6">
        <v>3.56</v>
      </c>
      <c r="Q7" s="6">
        <v>3.91</v>
      </c>
      <c r="R7" s="2">
        <f t="shared" si="0"/>
        <v>2.572368421052632</v>
      </c>
      <c r="S7" s="6">
        <v>1.52</v>
      </c>
      <c r="T7" s="6">
        <v>11.8</v>
      </c>
      <c r="U7" s="6">
        <v>22.5</v>
      </c>
      <c r="V7" s="6">
        <v>35.7</v>
      </c>
      <c r="W7" s="6">
        <v>17.7</v>
      </c>
      <c r="X7" s="6">
        <v>18.16</v>
      </c>
      <c r="Y7" s="6">
        <v>587.5</v>
      </c>
      <c r="Z7" s="16">
        <v>9.42</v>
      </c>
      <c r="AA7" s="16">
        <v>36.28</v>
      </c>
      <c r="AB7" s="16">
        <v>55.5</v>
      </c>
      <c r="AC7" s="16">
        <v>20.07</v>
      </c>
      <c r="AD7" s="16">
        <v>6.66</v>
      </c>
      <c r="AE7" s="15">
        <v>5.038</v>
      </c>
    </row>
    <row r="8" spans="1:31" s="1" customFormat="1" ht="14.25">
      <c r="A8" s="6" t="s">
        <v>32</v>
      </c>
      <c r="B8" s="6">
        <v>50</v>
      </c>
      <c r="C8" s="6">
        <v>10</v>
      </c>
      <c r="D8" s="6">
        <v>9.43</v>
      </c>
      <c r="E8" s="6">
        <v>0</v>
      </c>
      <c r="F8" s="6">
        <v>130</v>
      </c>
      <c r="G8" s="6">
        <v>81</v>
      </c>
      <c r="H8" s="6">
        <v>29.06</v>
      </c>
      <c r="I8" s="6">
        <v>13.5</v>
      </c>
      <c r="J8" s="6">
        <v>64</v>
      </c>
      <c r="K8" s="6">
        <v>1.04</v>
      </c>
      <c r="L8" s="6">
        <v>150.49</v>
      </c>
      <c r="M8" s="6">
        <v>355</v>
      </c>
      <c r="N8" s="6">
        <v>3.91</v>
      </c>
      <c r="O8" s="6">
        <v>268</v>
      </c>
      <c r="P8" s="6">
        <v>2.51</v>
      </c>
      <c r="Q8" s="6">
        <v>7.57</v>
      </c>
      <c r="R8" s="2">
        <f t="shared" si="0"/>
        <v>1.708803611738149</v>
      </c>
      <c r="S8" s="6">
        <v>4.43</v>
      </c>
      <c r="T8" s="6">
        <v>10.3</v>
      </c>
      <c r="U8" s="6">
        <v>23.6</v>
      </c>
      <c r="V8" s="6">
        <v>11.5</v>
      </c>
      <c r="W8" s="6">
        <v>40.2</v>
      </c>
      <c r="X8" s="6">
        <v>76.8</v>
      </c>
      <c r="Y8" s="6">
        <v>777.2</v>
      </c>
      <c r="Z8" s="16">
        <v>9.25</v>
      </c>
      <c r="AA8" s="16">
        <v>41.36</v>
      </c>
      <c r="AB8" s="16">
        <v>53.21</v>
      </c>
      <c r="AC8" s="16">
        <v>14.13</v>
      </c>
      <c r="AD8" s="16">
        <v>7.7</v>
      </c>
      <c r="AE8" s="15">
        <v>7.064</v>
      </c>
    </row>
    <row r="9" spans="1:31" s="1" customFormat="1" ht="14.25">
      <c r="A9" s="5" t="s">
        <v>31</v>
      </c>
      <c r="B9" s="6">
        <v>72</v>
      </c>
      <c r="C9" s="6">
        <v>10</v>
      </c>
      <c r="D9" s="6">
        <v>13.99</v>
      </c>
      <c r="E9" s="6">
        <v>0</v>
      </c>
      <c r="F9" s="6">
        <v>112</v>
      </c>
      <c r="G9" s="6">
        <v>83</v>
      </c>
      <c r="H9" s="6">
        <v>25.15</v>
      </c>
      <c r="I9" s="6">
        <v>10.9</v>
      </c>
      <c r="J9" s="6">
        <v>148</v>
      </c>
      <c r="K9" s="6">
        <v>2.46</v>
      </c>
      <c r="L9" s="6">
        <v>39.41</v>
      </c>
      <c r="M9" s="6">
        <v>392</v>
      </c>
      <c r="N9" s="6">
        <v>6.6</v>
      </c>
      <c r="O9" s="6">
        <v>3.95</v>
      </c>
      <c r="P9" s="6">
        <v>4.38</v>
      </c>
      <c r="Q9" s="6">
        <v>4.84</v>
      </c>
      <c r="R9" s="2">
        <f t="shared" si="0"/>
        <v>1.936</v>
      </c>
      <c r="S9" s="6">
        <v>2.5</v>
      </c>
      <c r="T9" s="6">
        <v>10.4</v>
      </c>
      <c r="U9" s="6">
        <v>26.9</v>
      </c>
      <c r="V9" s="6">
        <v>71.8</v>
      </c>
      <c r="W9" s="6">
        <v>71.6</v>
      </c>
      <c r="X9" s="6">
        <v>202</v>
      </c>
      <c r="Y9" s="6">
        <v>1640.2</v>
      </c>
      <c r="Z9" s="16">
        <v>9.56</v>
      </c>
      <c r="AA9" s="16">
        <v>50.68</v>
      </c>
      <c r="AB9" s="16">
        <v>66.3</v>
      </c>
      <c r="AC9" s="16">
        <v>8.36</v>
      </c>
      <c r="AD9" s="16">
        <v>6.2</v>
      </c>
      <c r="AE9" s="15">
        <v>5.036</v>
      </c>
    </row>
    <row r="10" spans="1:31" s="1" customFormat="1" ht="14.25">
      <c r="A10" s="6" t="s">
        <v>32</v>
      </c>
      <c r="B10" s="6">
        <v>62</v>
      </c>
      <c r="C10" s="6">
        <v>20</v>
      </c>
      <c r="D10" s="6">
        <v>5.87</v>
      </c>
      <c r="E10" s="6">
        <v>1</v>
      </c>
      <c r="F10" s="6">
        <v>158</v>
      </c>
      <c r="G10" s="6">
        <v>98</v>
      </c>
      <c r="H10" s="6">
        <v>25.53</v>
      </c>
      <c r="I10" s="6">
        <v>15.4</v>
      </c>
      <c r="J10" s="6">
        <v>109</v>
      </c>
      <c r="K10" s="6">
        <v>1.53</v>
      </c>
      <c r="L10" s="6">
        <v>77.93</v>
      </c>
      <c r="M10" s="6">
        <v>369</v>
      </c>
      <c r="N10" s="6">
        <v>5.37</v>
      </c>
      <c r="O10" s="6">
        <v>1.41</v>
      </c>
      <c r="P10" s="6">
        <v>3.1</v>
      </c>
      <c r="Q10" s="6">
        <v>2.97</v>
      </c>
      <c r="R10" s="2">
        <f t="shared" si="0"/>
        <v>0.9166666666666666</v>
      </c>
      <c r="S10" s="6">
        <v>3.24</v>
      </c>
      <c r="T10" s="6">
        <v>6.8</v>
      </c>
      <c r="U10" s="6">
        <v>101.3</v>
      </c>
      <c r="V10" s="6">
        <v>59.1</v>
      </c>
      <c r="W10" s="6">
        <v>108</v>
      </c>
      <c r="X10" s="6">
        <v>208</v>
      </c>
      <c r="Y10" s="6">
        <v>2337.7000000000003</v>
      </c>
      <c r="Z10" s="16">
        <v>8.1</v>
      </c>
      <c r="AA10" s="16">
        <v>58.37</v>
      </c>
      <c r="AB10" s="16">
        <v>70.16</v>
      </c>
      <c r="AC10" s="16">
        <v>19.21</v>
      </c>
      <c r="AD10" s="16">
        <v>5.64</v>
      </c>
      <c r="AE10" s="15">
        <v>5.775</v>
      </c>
    </row>
    <row r="11" spans="1:31" s="1" customFormat="1" ht="14.25">
      <c r="A11" s="6" t="s">
        <v>32</v>
      </c>
      <c r="B11" s="6">
        <v>71</v>
      </c>
      <c r="C11" s="6">
        <v>30</v>
      </c>
      <c r="D11" s="6">
        <v>3.21</v>
      </c>
      <c r="E11" s="6">
        <v>1</v>
      </c>
      <c r="F11" s="6">
        <v>154</v>
      </c>
      <c r="G11" s="6">
        <v>71</v>
      </c>
      <c r="H11" s="6">
        <v>24.91</v>
      </c>
      <c r="I11" s="6">
        <v>8.8</v>
      </c>
      <c r="J11" s="6">
        <v>177</v>
      </c>
      <c r="K11" s="6">
        <v>1.98</v>
      </c>
      <c r="L11" s="6">
        <v>43.33</v>
      </c>
      <c r="M11" s="6">
        <v>505</v>
      </c>
      <c r="N11" s="6">
        <v>1.79</v>
      </c>
      <c r="O11" s="6">
        <v>0.83</v>
      </c>
      <c r="P11" s="6">
        <v>0.97</v>
      </c>
      <c r="Q11" s="6">
        <v>3.71</v>
      </c>
      <c r="R11" s="2">
        <f t="shared" si="0"/>
        <v>2.3043478260869565</v>
      </c>
      <c r="S11" s="6">
        <v>1.61</v>
      </c>
      <c r="T11" s="6">
        <v>6.8</v>
      </c>
      <c r="U11" s="6">
        <v>20.8</v>
      </c>
      <c r="V11" s="6">
        <v>66.3</v>
      </c>
      <c r="W11" s="6">
        <v>16.3</v>
      </c>
      <c r="X11" s="6">
        <v>41.8</v>
      </c>
      <c r="Y11" s="6">
        <v>305.9</v>
      </c>
      <c r="Z11" s="16">
        <v>7.05</v>
      </c>
      <c r="AA11" s="16">
        <v>26.1</v>
      </c>
      <c r="AB11" s="16">
        <v>30.57</v>
      </c>
      <c r="AC11" s="16">
        <v>26.23</v>
      </c>
      <c r="AD11" s="16">
        <v>8.87</v>
      </c>
      <c r="AE11" s="15">
        <v>10.004</v>
      </c>
    </row>
    <row r="12" spans="1:31" s="1" customFormat="1" ht="14.25">
      <c r="A12" s="6" t="s">
        <v>32</v>
      </c>
      <c r="B12" s="6">
        <v>71</v>
      </c>
      <c r="C12" s="6">
        <v>17</v>
      </c>
      <c r="D12" s="6">
        <v>10</v>
      </c>
      <c r="E12" s="6">
        <v>1</v>
      </c>
      <c r="F12" s="6">
        <v>137</v>
      </c>
      <c r="G12" s="6">
        <v>79</v>
      </c>
      <c r="H12" s="6">
        <v>25</v>
      </c>
      <c r="I12" s="6">
        <v>7.4</v>
      </c>
      <c r="J12" s="6">
        <v>101</v>
      </c>
      <c r="K12" s="6">
        <v>0.95</v>
      </c>
      <c r="L12" s="6">
        <v>82.77</v>
      </c>
      <c r="M12" s="6">
        <v>209</v>
      </c>
      <c r="N12" s="6">
        <v>3.67</v>
      </c>
      <c r="O12" s="6">
        <v>1.1</v>
      </c>
      <c r="P12" s="6">
        <v>2.5</v>
      </c>
      <c r="Q12" s="6">
        <v>9.41</v>
      </c>
      <c r="R12" s="2">
        <f t="shared" si="0"/>
        <v>6.919117647058823</v>
      </c>
      <c r="S12" s="6">
        <v>1.36</v>
      </c>
      <c r="T12" s="6">
        <v>8.1</v>
      </c>
      <c r="U12" s="6">
        <v>39.5</v>
      </c>
      <c r="V12" s="6">
        <v>77.5</v>
      </c>
      <c r="W12" s="6">
        <v>47</v>
      </c>
      <c r="X12" s="6">
        <v>153</v>
      </c>
      <c r="Y12" s="6">
        <v>628.2</v>
      </c>
      <c r="Z12" s="16">
        <v>7.23</v>
      </c>
      <c r="AA12" s="16">
        <v>40.36</v>
      </c>
      <c r="AB12" s="16">
        <v>48.16</v>
      </c>
      <c r="AC12" s="16">
        <v>15.33</v>
      </c>
      <c r="AD12" s="16">
        <v>6.28</v>
      </c>
      <c r="AE12" s="15">
        <v>9.918</v>
      </c>
    </row>
    <row r="13" spans="1:31" s="1" customFormat="1" ht="14.25">
      <c r="A13" s="6" t="s">
        <v>32</v>
      </c>
      <c r="B13" s="6">
        <v>44</v>
      </c>
      <c r="C13" s="6">
        <v>16</v>
      </c>
      <c r="D13" s="6">
        <v>8.48</v>
      </c>
      <c r="E13" s="6">
        <v>1</v>
      </c>
      <c r="F13" s="6">
        <v>142</v>
      </c>
      <c r="G13" s="6">
        <v>98</v>
      </c>
      <c r="H13" s="6">
        <v>27.41</v>
      </c>
      <c r="I13" s="6">
        <v>9.2</v>
      </c>
      <c r="J13" s="6">
        <v>88</v>
      </c>
      <c r="K13" s="6">
        <v>0.9</v>
      </c>
      <c r="L13" s="6">
        <v>106.95</v>
      </c>
      <c r="M13" s="6">
        <v>446</v>
      </c>
      <c r="N13" s="6">
        <v>4.97</v>
      </c>
      <c r="O13" s="6">
        <v>3.29</v>
      </c>
      <c r="P13" s="6">
        <v>3.19</v>
      </c>
      <c r="Q13" s="6">
        <v>2.32</v>
      </c>
      <c r="R13" s="2">
        <f t="shared" si="0"/>
        <v>0.8226950354609929</v>
      </c>
      <c r="S13" s="6">
        <v>2.82</v>
      </c>
      <c r="T13" s="6">
        <v>11.8</v>
      </c>
      <c r="U13" s="6">
        <v>26</v>
      </c>
      <c r="V13" s="6">
        <v>15.5</v>
      </c>
      <c r="W13" s="6">
        <v>26.8</v>
      </c>
      <c r="X13" s="6">
        <v>39.8</v>
      </c>
      <c r="Y13" s="6">
        <v>489</v>
      </c>
      <c r="Z13" s="16">
        <v>7</v>
      </c>
      <c r="AA13" s="16">
        <v>25.13</v>
      </c>
      <c r="AB13" s="16">
        <v>40.21</v>
      </c>
      <c r="AC13" s="16">
        <v>8.69</v>
      </c>
      <c r="AD13" s="16">
        <v>9.06</v>
      </c>
      <c r="AE13" s="15">
        <v>10.389</v>
      </c>
    </row>
    <row r="14" spans="1:31" s="1" customFormat="1" ht="14.25">
      <c r="A14" s="5" t="s">
        <v>31</v>
      </c>
      <c r="B14" s="6">
        <v>37</v>
      </c>
      <c r="C14" s="6">
        <v>5</v>
      </c>
      <c r="D14" s="6">
        <v>8.01</v>
      </c>
      <c r="E14" s="6">
        <v>1</v>
      </c>
      <c r="F14" s="6">
        <v>131</v>
      </c>
      <c r="G14" s="6">
        <v>72</v>
      </c>
      <c r="H14" s="6">
        <v>20.72</v>
      </c>
      <c r="I14" s="6">
        <v>5.6</v>
      </c>
      <c r="J14" s="6">
        <v>204</v>
      </c>
      <c r="K14" s="6">
        <v>3</v>
      </c>
      <c r="L14" s="6">
        <v>31.15</v>
      </c>
      <c r="M14" s="6">
        <v>492</v>
      </c>
      <c r="N14" s="6">
        <v>10.73</v>
      </c>
      <c r="O14" s="6">
        <v>2.15</v>
      </c>
      <c r="P14" s="6">
        <v>6.92</v>
      </c>
      <c r="Q14" s="6">
        <v>3.76</v>
      </c>
      <c r="R14" s="2">
        <f t="shared" si="0"/>
        <v>3.6862745098039214</v>
      </c>
      <c r="S14" s="6">
        <v>1.02</v>
      </c>
      <c r="T14" s="6">
        <v>9.4</v>
      </c>
      <c r="U14" s="6">
        <v>44.3</v>
      </c>
      <c r="V14" s="6">
        <v>52.6</v>
      </c>
      <c r="W14" s="6">
        <v>196</v>
      </c>
      <c r="X14" s="6">
        <v>248</v>
      </c>
      <c r="Y14" s="6">
        <v>5440.4</v>
      </c>
      <c r="Z14" s="16">
        <v>9.13</v>
      </c>
      <c r="AA14" s="16">
        <v>65.47</v>
      </c>
      <c r="AB14" s="16">
        <v>56.2</v>
      </c>
      <c r="AC14" s="16">
        <v>19.77</v>
      </c>
      <c r="AD14" s="16">
        <v>6.69</v>
      </c>
      <c r="AE14" s="15">
        <v>3.86</v>
      </c>
    </row>
    <row r="15" spans="1:31" s="1" customFormat="1" ht="14.25">
      <c r="A15" s="6" t="s">
        <v>32</v>
      </c>
      <c r="B15" s="6">
        <v>44</v>
      </c>
      <c r="C15" s="6">
        <v>8</v>
      </c>
      <c r="D15" s="6">
        <v>5.77</v>
      </c>
      <c r="E15" s="6">
        <v>1</v>
      </c>
      <c r="F15" s="6">
        <v>154</v>
      </c>
      <c r="G15" s="6">
        <v>96</v>
      </c>
      <c r="H15" s="6">
        <v>24.69</v>
      </c>
      <c r="I15" s="6">
        <v>6.8</v>
      </c>
      <c r="J15" s="6">
        <v>61</v>
      </c>
      <c r="K15" s="6">
        <v>1.1</v>
      </c>
      <c r="L15" s="6">
        <v>163.25</v>
      </c>
      <c r="M15" s="6">
        <v>422</v>
      </c>
      <c r="N15" s="6">
        <v>8.09</v>
      </c>
      <c r="O15" s="6">
        <v>3.62</v>
      </c>
      <c r="P15" s="6">
        <v>5.11</v>
      </c>
      <c r="Q15" s="6">
        <v>2.2</v>
      </c>
      <c r="R15" s="2">
        <f t="shared" si="0"/>
        <v>0.7482993197278912</v>
      </c>
      <c r="S15" s="6">
        <v>2.94</v>
      </c>
      <c r="T15" s="6">
        <v>10</v>
      </c>
      <c r="U15" s="6">
        <v>34.6</v>
      </c>
      <c r="V15" s="6">
        <v>5.56</v>
      </c>
      <c r="W15" s="6">
        <v>275</v>
      </c>
      <c r="X15" s="6">
        <v>466</v>
      </c>
      <c r="Y15" s="6">
        <v>4903.6</v>
      </c>
      <c r="Z15" s="16">
        <v>7.01</v>
      </c>
      <c r="AA15" s="16">
        <v>66.28</v>
      </c>
      <c r="AB15" s="16">
        <v>78.37</v>
      </c>
      <c r="AC15" s="16">
        <v>20.58</v>
      </c>
      <c r="AD15" s="16">
        <v>7.32</v>
      </c>
      <c r="AE15" s="15">
        <v>8.402</v>
      </c>
    </row>
    <row r="16" spans="1:31" s="1" customFormat="1" ht="14.25">
      <c r="A16" s="6" t="s">
        <v>32</v>
      </c>
      <c r="B16" s="6">
        <v>52</v>
      </c>
      <c r="C16" s="6">
        <v>0.5</v>
      </c>
      <c r="D16" s="6">
        <v>9.92</v>
      </c>
      <c r="E16" s="6">
        <v>1</v>
      </c>
      <c r="F16" s="6">
        <v>123</v>
      </c>
      <c r="G16" s="6">
        <v>92</v>
      </c>
      <c r="H16" s="6">
        <v>25.53</v>
      </c>
      <c r="I16" s="6">
        <v>9.8</v>
      </c>
      <c r="J16" s="6">
        <v>122</v>
      </c>
      <c r="K16" s="6">
        <v>1.44</v>
      </c>
      <c r="L16" s="6">
        <v>70.91</v>
      </c>
      <c r="M16" s="6">
        <v>327</v>
      </c>
      <c r="N16" s="6">
        <v>5.77</v>
      </c>
      <c r="O16" s="6">
        <v>2.07</v>
      </c>
      <c r="P16" s="6">
        <v>3.94</v>
      </c>
      <c r="Q16" s="6">
        <v>3.69</v>
      </c>
      <c r="R16" s="2">
        <f t="shared" si="0"/>
        <v>1.447058823529412</v>
      </c>
      <c r="S16" s="6">
        <v>2.55</v>
      </c>
      <c r="T16" s="6">
        <v>9.7</v>
      </c>
      <c r="U16" s="6">
        <v>63.5</v>
      </c>
      <c r="V16" s="6">
        <v>61.1</v>
      </c>
      <c r="W16" s="6">
        <v>230</v>
      </c>
      <c r="X16" s="6">
        <v>342</v>
      </c>
      <c r="Y16" s="6">
        <v>1270.6</v>
      </c>
      <c r="Z16" s="17">
        <v>10</v>
      </c>
      <c r="AA16" s="18">
        <v>17.86</v>
      </c>
      <c r="AB16" s="19">
        <v>29.29</v>
      </c>
      <c r="AC16" s="18">
        <v>8.42</v>
      </c>
      <c r="AD16" s="18">
        <v>8.73</v>
      </c>
      <c r="AE16" s="15">
        <v>9.896</v>
      </c>
    </row>
    <row r="17" spans="1:31" s="1" customFormat="1" ht="14.25">
      <c r="A17" s="6" t="s">
        <v>32</v>
      </c>
      <c r="B17" s="6">
        <v>56</v>
      </c>
      <c r="C17" s="6">
        <v>20</v>
      </c>
      <c r="D17" s="6">
        <v>3.33</v>
      </c>
      <c r="E17" s="6">
        <v>1</v>
      </c>
      <c r="F17" s="6">
        <v>175</v>
      </c>
      <c r="G17" s="6">
        <v>93</v>
      </c>
      <c r="H17" s="6">
        <v>20.24</v>
      </c>
      <c r="I17" s="6">
        <v>6.5</v>
      </c>
      <c r="J17" s="6">
        <v>366</v>
      </c>
      <c r="K17" s="6">
        <v>3</v>
      </c>
      <c r="L17" s="6">
        <v>19.67</v>
      </c>
      <c r="M17" s="6">
        <v>353</v>
      </c>
      <c r="N17" s="6">
        <v>5.39</v>
      </c>
      <c r="O17" s="6">
        <v>1.15</v>
      </c>
      <c r="P17" s="6">
        <v>3.46</v>
      </c>
      <c r="Q17" s="6">
        <v>4.92</v>
      </c>
      <c r="R17" s="2">
        <f t="shared" si="0"/>
        <v>4.641509433962264</v>
      </c>
      <c r="S17" s="6">
        <v>1.06</v>
      </c>
      <c r="T17" s="6">
        <v>5</v>
      </c>
      <c r="U17" s="6">
        <v>56</v>
      </c>
      <c r="V17" s="6">
        <v>143</v>
      </c>
      <c r="W17" s="6">
        <v>110</v>
      </c>
      <c r="X17" s="6">
        <v>324</v>
      </c>
      <c r="Y17" s="6">
        <v>3460.3</v>
      </c>
      <c r="Z17" s="17">
        <v>8.91</v>
      </c>
      <c r="AA17" s="18">
        <v>58.62</v>
      </c>
      <c r="AB17" s="19">
        <v>64.47</v>
      </c>
      <c r="AC17" s="18">
        <v>5.41</v>
      </c>
      <c r="AD17" s="18">
        <v>9.31</v>
      </c>
      <c r="AE17" s="15">
        <v>5.462</v>
      </c>
    </row>
    <row r="18" spans="1:31" s="1" customFormat="1" ht="14.25">
      <c r="A18" s="6" t="s">
        <v>32</v>
      </c>
      <c r="B18" s="6">
        <v>29</v>
      </c>
      <c r="C18" s="6">
        <v>2</v>
      </c>
      <c r="D18" s="6">
        <v>11.31</v>
      </c>
      <c r="E18" s="6">
        <v>0</v>
      </c>
      <c r="F18" s="6">
        <v>157</v>
      </c>
      <c r="G18" s="6">
        <v>91</v>
      </c>
      <c r="H18" s="6">
        <v>28.95</v>
      </c>
      <c r="I18" s="6">
        <v>9.3</v>
      </c>
      <c r="J18" s="6">
        <v>72</v>
      </c>
      <c r="K18" s="6">
        <v>0.59</v>
      </c>
      <c r="L18" s="6">
        <v>146.73</v>
      </c>
      <c r="M18" s="6">
        <v>373</v>
      </c>
      <c r="N18" s="6">
        <v>5.5</v>
      </c>
      <c r="O18" s="6">
        <v>2.5</v>
      </c>
      <c r="P18" s="6">
        <v>2.5</v>
      </c>
      <c r="Q18" s="6">
        <v>3.62</v>
      </c>
      <c r="R18" s="2">
        <f t="shared" si="0"/>
        <v>1.7075471698113207</v>
      </c>
      <c r="S18" s="6">
        <v>2.12</v>
      </c>
      <c r="T18" s="6">
        <v>9.8</v>
      </c>
      <c r="U18" s="6">
        <v>63.7</v>
      </c>
      <c r="V18" s="6">
        <v>17</v>
      </c>
      <c r="W18" s="6">
        <v>82.1</v>
      </c>
      <c r="X18" s="6">
        <v>105</v>
      </c>
      <c r="Y18" s="6">
        <v>1206.9</v>
      </c>
      <c r="Z18" s="17">
        <v>10</v>
      </c>
      <c r="AA18" s="18">
        <v>40.01</v>
      </c>
      <c r="AB18" s="19">
        <v>93.64</v>
      </c>
      <c r="AC18" s="18">
        <v>78.92</v>
      </c>
      <c r="AD18" s="18">
        <v>6.1</v>
      </c>
      <c r="AE18" s="15">
        <v>8.7</v>
      </c>
    </row>
    <row r="19" spans="1:31" s="1" customFormat="1" ht="14.25">
      <c r="A19" s="5" t="s">
        <v>31</v>
      </c>
      <c r="B19" s="6">
        <v>34</v>
      </c>
      <c r="C19" s="6">
        <v>10</v>
      </c>
      <c r="D19" s="6">
        <v>9.52</v>
      </c>
      <c r="E19" s="6">
        <v>0</v>
      </c>
      <c r="F19" s="6">
        <v>113</v>
      </c>
      <c r="G19" s="6">
        <v>80</v>
      </c>
      <c r="H19" s="6">
        <v>32.46</v>
      </c>
      <c r="I19" s="6">
        <v>13.2</v>
      </c>
      <c r="J19" s="6">
        <v>81</v>
      </c>
      <c r="K19" s="6">
        <v>0.58</v>
      </c>
      <c r="L19" s="6">
        <v>92</v>
      </c>
      <c r="M19" s="6">
        <v>384</v>
      </c>
      <c r="N19" s="6">
        <v>8.68</v>
      </c>
      <c r="O19" s="6">
        <v>17.01</v>
      </c>
      <c r="P19" s="6">
        <v>3.35</v>
      </c>
      <c r="Q19" s="6">
        <v>7.88</v>
      </c>
      <c r="R19" s="2">
        <f t="shared" si="0"/>
        <v>2.4396284829721364</v>
      </c>
      <c r="S19" s="6">
        <v>3.23</v>
      </c>
      <c r="T19" s="6">
        <v>9.3</v>
      </c>
      <c r="U19" s="6">
        <v>47.3</v>
      </c>
      <c r="V19" s="6">
        <v>7.85</v>
      </c>
      <c r="W19" s="6">
        <v>18.3</v>
      </c>
      <c r="X19" s="6">
        <v>22.4</v>
      </c>
      <c r="Y19" s="6">
        <v>349.1</v>
      </c>
      <c r="Z19" s="17">
        <v>9.18</v>
      </c>
      <c r="AA19" s="18">
        <v>10.51</v>
      </c>
      <c r="AB19" s="19">
        <v>35.82</v>
      </c>
      <c r="AC19" s="18">
        <v>3.59</v>
      </c>
      <c r="AD19" s="18">
        <v>14.76</v>
      </c>
      <c r="AE19" s="14">
        <v>9.567</v>
      </c>
    </row>
    <row r="20" spans="1:31" s="1" customFormat="1" ht="14.25">
      <c r="A20" s="6" t="s">
        <v>32</v>
      </c>
      <c r="B20" s="6">
        <v>53</v>
      </c>
      <c r="C20" s="6">
        <v>10</v>
      </c>
      <c r="D20" s="6">
        <v>8.76</v>
      </c>
      <c r="E20" s="6">
        <v>1</v>
      </c>
      <c r="F20" s="6">
        <v>166</v>
      </c>
      <c r="G20" s="6">
        <v>93</v>
      </c>
      <c r="H20" s="6">
        <v>25.31</v>
      </c>
      <c r="I20" s="6">
        <v>7.5</v>
      </c>
      <c r="J20" s="6">
        <v>115</v>
      </c>
      <c r="K20" s="6">
        <v>2.27</v>
      </c>
      <c r="L20" s="6">
        <v>75.62</v>
      </c>
      <c r="M20" s="6">
        <v>312</v>
      </c>
      <c r="N20" s="6">
        <v>7.99</v>
      </c>
      <c r="O20" s="6">
        <v>1.37</v>
      </c>
      <c r="P20" s="6">
        <v>5.4</v>
      </c>
      <c r="Q20" s="6">
        <v>6.36</v>
      </c>
      <c r="R20" s="2">
        <f t="shared" si="0"/>
        <v>4.386206896551725</v>
      </c>
      <c r="S20" s="6">
        <v>1.45</v>
      </c>
      <c r="T20" s="6">
        <v>7</v>
      </c>
      <c r="U20" s="6">
        <v>34.7</v>
      </c>
      <c r="V20" s="6">
        <v>67.2</v>
      </c>
      <c r="W20" s="6">
        <v>229</v>
      </c>
      <c r="X20" s="6">
        <v>620</v>
      </c>
      <c r="Y20" s="6">
        <v>7885.299999999999</v>
      </c>
      <c r="Z20" s="17">
        <v>7.83</v>
      </c>
      <c r="AA20" s="18">
        <v>241.54</v>
      </c>
      <c r="AB20" s="19">
        <v>108.63</v>
      </c>
      <c r="AC20" s="18">
        <v>64.89</v>
      </c>
      <c r="AD20" s="18">
        <v>7.07</v>
      </c>
      <c r="AE20" s="15">
        <v>4.743</v>
      </c>
    </row>
    <row r="21" spans="1:31" s="1" customFormat="1" ht="14.25">
      <c r="A21" s="6" t="s">
        <v>32</v>
      </c>
      <c r="B21" s="6">
        <v>47</v>
      </c>
      <c r="C21" s="6">
        <v>8</v>
      </c>
      <c r="D21" s="6">
        <v>5.33</v>
      </c>
      <c r="E21" s="6">
        <v>1</v>
      </c>
      <c r="F21" s="6">
        <v>139</v>
      </c>
      <c r="G21" s="6">
        <v>77</v>
      </c>
      <c r="H21" s="6">
        <v>26.78</v>
      </c>
      <c r="I21" s="6">
        <v>3.1</v>
      </c>
      <c r="J21" s="6">
        <v>268</v>
      </c>
      <c r="K21" s="6">
        <v>1.81</v>
      </c>
      <c r="L21" s="6">
        <v>29.19</v>
      </c>
      <c r="M21" s="6">
        <v>351</v>
      </c>
      <c r="N21" s="6">
        <v>4.96</v>
      </c>
      <c r="O21" s="6">
        <v>2.25</v>
      </c>
      <c r="P21" s="6">
        <v>3.03</v>
      </c>
      <c r="Q21" s="6">
        <v>1.86</v>
      </c>
      <c r="R21" s="2">
        <f t="shared" si="0"/>
        <v>1.8235294117647058</v>
      </c>
      <c r="S21" s="6">
        <v>1.02</v>
      </c>
      <c r="T21" s="6">
        <v>5.4</v>
      </c>
      <c r="U21" s="6">
        <v>39.5</v>
      </c>
      <c r="V21" s="6">
        <v>73.4</v>
      </c>
      <c r="W21" s="6">
        <v>219</v>
      </c>
      <c r="X21" s="6">
        <v>629</v>
      </c>
      <c r="Y21" s="6">
        <v>5372.799999999999</v>
      </c>
      <c r="Z21" s="20">
        <v>10.2</v>
      </c>
      <c r="AA21" s="21">
        <v>65.26</v>
      </c>
      <c r="AB21" s="22">
        <v>84.3</v>
      </c>
      <c r="AC21" s="2">
        <v>22.56</v>
      </c>
      <c r="AD21" s="2">
        <v>6.99</v>
      </c>
      <c r="AE21" s="15">
        <v>4.225</v>
      </c>
    </row>
    <row r="22" spans="1:31" s="1" customFormat="1" ht="14.25">
      <c r="A22" s="6" t="s">
        <v>32</v>
      </c>
      <c r="B22" s="6">
        <v>58</v>
      </c>
      <c r="C22" s="6">
        <v>8</v>
      </c>
      <c r="D22" s="6">
        <v>9.4</v>
      </c>
      <c r="E22" s="6">
        <v>1</v>
      </c>
      <c r="F22" s="6">
        <v>150</v>
      </c>
      <c r="G22" s="6">
        <v>86</v>
      </c>
      <c r="H22" s="6">
        <v>20.7</v>
      </c>
      <c r="I22" s="6">
        <v>16.3</v>
      </c>
      <c r="J22" s="6">
        <v>76</v>
      </c>
      <c r="K22" s="6">
        <v>0.66</v>
      </c>
      <c r="L22" s="6">
        <v>119.74</v>
      </c>
      <c r="M22" s="6">
        <v>288</v>
      </c>
      <c r="N22" s="6">
        <v>5.22</v>
      </c>
      <c r="O22" s="6">
        <v>1.76</v>
      </c>
      <c r="P22" s="6">
        <v>3.38</v>
      </c>
      <c r="Q22" s="6">
        <v>2.49</v>
      </c>
      <c r="R22" s="2">
        <f t="shared" si="0"/>
        <v>1.1857142857142857</v>
      </c>
      <c r="S22" s="6">
        <v>2.1</v>
      </c>
      <c r="T22" s="6">
        <v>8.2</v>
      </c>
      <c r="U22" s="6">
        <v>56.5</v>
      </c>
      <c r="V22" s="6">
        <v>17.2</v>
      </c>
      <c r="W22" s="6">
        <v>23.5</v>
      </c>
      <c r="X22" s="6">
        <v>34.3</v>
      </c>
      <c r="Y22" s="6">
        <v>487.5</v>
      </c>
      <c r="Z22" s="17">
        <v>8.37</v>
      </c>
      <c r="AA22" s="18">
        <v>10.88</v>
      </c>
      <c r="AB22" s="19">
        <v>29.53</v>
      </c>
      <c r="AC22" s="18">
        <v>7.41</v>
      </c>
      <c r="AD22" s="18">
        <v>5.9</v>
      </c>
      <c r="AE22" s="15">
        <v>8.41</v>
      </c>
    </row>
    <row r="23" spans="1:31" s="1" customFormat="1" ht="14.25">
      <c r="A23" s="5" t="s">
        <v>31</v>
      </c>
      <c r="B23" s="6">
        <v>70</v>
      </c>
      <c r="C23" s="6">
        <v>7</v>
      </c>
      <c r="D23" s="6">
        <v>23.68</v>
      </c>
      <c r="E23" s="6">
        <v>1</v>
      </c>
      <c r="F23" s="6">
        <v>136</v>
      </c>
      <c r="G23" s="6">
        <v>72</v>
      </c>
      <c r="H23" s="6">
        <v>23.74</v>
      </c>
      <c r="I23" s="6">
        <v>14.5</v>
      </c>
      <c r="J23" s="6">
        <v>105</v>
      </c>
      <c r="K23" s="6">
        <v>1.09</v>
      </c>
      <c r="L23" s="6">
        <v>83.01</v>
      </c>
      <c r="M23" s="6">
        <v>237</v>
      </c>
      <c r="N23" s="6">
        <v>4.57</v>
      </c>
      <c r="O23" s="6">
        <v>1.88</v>
      </c>
      <c r="P23" s="6">
        <v>2.68</v>
      </c>
      <c r="Q23" s="6">
        <v>3.63</v>
      </c>
      <c r="R23" s="2">
        <f t="shared" si="0"/>
        <v>1.4816326530612243</v>
      </c>
      <c r="S23" s="6">
        <v>2.45</v>
      </c>
      <c r="T23" s="6">
        <v>10.8</v>
      </c>
      <c r="U23" s="6">
        <v>34.5</v>
      </c>
      <c r="V23" s="6">
        <v>38.6</v>
      </c>
      <c r="W23" s="6">
        <v>24.6</v>
      </c>
      <c r="X23" s="6">
        <v>65.5</v>
      </c>
      <c r="Y23" s="6">
        <v>424.4</v>
      </c>
      <c r="Z23" s="17">
        <v>8.77</v>
      </c>
      <c r="AA23" s="18">
        <v>27.74</v>
      </c>
      <c r="AB23" s="19">
        <v>33.16</v>
      </c>
      <c r="AC23" s="18">
        <v>5.9</v>
      </c>
      <c r="AD23" s="18">
        <v>1.24</v>
      </c>
      <c r="AE23" s="15">
        <v>12.347</v>
      </c>
    </row>
    <row r="24" spans="1:31" s="1" customFormat="1" ht="14.25">
      <c r="A24" s="5" t="s">
        <v>31</v>
      </c>
      <c r="B24" s="6">
        <v>69</v>
      </c>
      <c r="C24" s="6">
        <v>2</v>
      </c>
      <c r="D24" s="6">
        <v>14.21</v>
      </c>
      <c r="E24" s="6">
        <v>1</v>
      </c>
      <c r="F24" s="6">
        <v>161</v>
      </c>
      <c r="G24" s="6">
        <v>74</v>
      </c>
      <c r="H24" s="6">
        <v>27.33</v>
      </c>
      <c r="I24" s="6">
        <v>10.6</v>
      </c>
      <c r="J24" s="6">
        <v>100</v>
      </c>
      <c r="K24" s="6">
        <v>0.75</v>
      </c>
      <c r="L24" s="6">
        <v>62.49</v>
      </c>
      <c r="M24" s="6">
        <v>202</v>
      </c>
      <c r="N24" s="6">
        <v>4.3</v>
      </c>
      <c r="O24" s="6">
        <v>1.72</v>
      </c>
      <c r="P24" s="6">
        <v>2.72</v>
      </c>
      <c r="Q24" s="6">
        <v>4.51</v>
      </c>
      <c r="R24" s="2">
        <f t="shared" si="0"/>
        <v>2.3367875647668392</v>
      </c>
      <c r="S24" s="6">
        <v>1.93</v>
      </c>
      <c r="T24" s="6">
        <v>10.5</v>
      </c>
      <c r="U24" s="6">
        <v>23.5</v>
      </c>
      <c r="V24" s="6">
        <v>26.5</v>
      </c>
      <c r="W24" s="6">
        <v>35</v>
      </c>
      <c r="X24" s="6">
        <v>104</v>
      </c>
      <c r="Y24" s="6">
        <v>601.7</v>
      </c>
      <c r="Z24" s="23">
        <v>8.1</v>
      </c>
      <c r="AA24" s="24">
        <v>35.1</v>
      </c>
      <c r="AB24" s="25">
        <v>56.75</v>
      </c>
      <c r="AC24" s="2">
        <v>18.63</v>
      </c>
      <c r="AD24" s="2">
        <v>6.44</v>
      </c>
      <c r="AE24" s="15">
        <v>8.027</v>
      </c>
    </row>
    <row r="25" spans="1:31" s="1" customFormat="1" ht="14.25">
      <c r="A25" s="6" t="s">
        <v>32</v>
      </c>
      <c r="B25" s="6">
        <v>54</v>
      </c>
      <c r="C25" s="6">
        <v>0.1</v>
      </c>
      <c r="D25" s="6">
        <v>6.86</v>
      </c>
      <c r="E25" s="6">
        <v>1</v>
      </c>
      <c r="F25" s="6">
        <v>131</v>
      </c>
      <c r="G25" s="6">
        <v>90</v>
      </c>
      <c r="H25" s="6">
        <v>22.91</v>
      </c>
      <c r="I25" s="6">
        <v>12.6</v>
      </c>
      <c r="J25" s="6">
        <v>132</v>
      </c>
      <c r="K25" s="6">
        <v>1.04</v>
      </c>
      <c r="L25" s="6">
        <v>64.24</v>
      </c>
      <c r="M25" s="6">
        <v>338</v>
      </c>
      <c r="N25" s="6">
        <v>4.59</v>
      </c>
      <c r="O25" s="6">
        <v>1.61</v>
      </c>
      <c r="P25" s="6">
        <v>3.07</v>
      </c>
      <c r="Q25" s="6">
        <v>3.3</v>
      </c>
      <c r="R25" s="2">
        <f t="shared" si="0"/>
        <v>1.813186813186813</v>
      </c>
      <c r="S25" s="6">
        <v>1.82</v>
      </c>
      <c r="T25" s="6">
        <v>11</v>
      </c>
      <c r="U25" s="6">
        <v>83.5</v>
      </c>
      <c r="V25" s="6">
        <v>34.2</v>
      </c>
      <c r="W25" s="6">
        <v>28.3</v>
      </c>
      <c r="X25" s="6">
        <v>49.1</v>
      </c>
      <c r="Y25" s="6">
        <v>827.9000000000001</v>
      </c>
      <c r="Z25" s="23">
        <v>8.18</v>
      </c>
      <c r="AA25" s="24">
        <v>37.25</v>
      </c>
      <c r="AB25" s="25">
        <v>65.37</v>
      </c>
      <c r="AC25" s="2">
        <v>22.54</v>
      </c>
      <c r="AD25" s="2">
        <v>5.38</v>
      </c>
      <c r="AE25" s="15">
        <v>7.791</v>
      </c>
    </row>
    <row r="26" spans="1:31" s="1" customFormat="1" ht="14.25">
      <c r="A26" s="6" t="s">
        <v>32</v>
      </c>
      <c r="B26" s="6">
        <v>58</v>
      </c>
      <c r="C26" s="6">
        <v>8</v>
      </c>
      <c r="D26" s="6">
        <v>12.88</v>
      </c>
      <c r="E26" s="6">
        <v>1</v>
      </c>
      <c r="F26" s="6">
        <v>108</v>
      </c>
      <c r="G26" s="6">
        <v>91</v>
      </c>
      <c r="H26" s="6">
        <v>22.86</v>
      </c>
      <c r="I26" s="6">
        <v>9.2</v>
      </c>
      <c r="J26" s="6">
        <v>131</v>
      </c>
      <c r="K26" s="6">
        <v>0.8</v>
      </c>
      <c r="L26" s="6">
        <v>63.88</v>
      </c>
      <c r="M26" s="6">
        <v>272</v>
      </c>
      <c r="N26" s="6">
        <v>5.01</v>
      </c>
      <c r="O26" s="6">
        <v>1</v>
      </c>
      <c r="P26" s="6">
        <v>2.97</v>
      </c>
      <c r="Q26" s="6">
        <v>5.16</v>
      </c>
      <c r="R26" s="2">
        <f t="shared" si="0"/>
        <v>3.0898203592814375</v>
      </c>
      <c r="S26" s="6">
        <v>1.67</v>
      </c>
      <c r="T26" s="6">
        <v>6.4</v>
      </c>
      <c r="U26" s="6">
        <v>22.4</v>
      </c>
      <c r="V26" s="6">
        <v>45.6</v>
      </c>
      <c r="W26" s="6">
        <v>15.9</v>
      </c>
      <c r="X26" s="6">
        <v>32.6</v>
      </c>
      <c r="Y26" s="6">
        <v>373</v>
      </c>
      <c r="Z26" s="17">
        <v>7.42</v>
      </c>
      <c r="AA26" s="18">
        <v>24.15</v>
      </c>
      <c r="AB26" s="19">
        <v>25.64</v>
      </c>
      <c r="AC26" s="18">
        <v>9.2</v>
      </c>
      <c r="AD26" s="18">
        <v>6.23</v>
      </c>
      <c r="AE26" s="15">
        <v>10.428</v>
      </c>
    </row>
    <row r="27" spans="1:31" s="1" customFormat="1" ht="14.25">
      <c r="A27" s="6" t="s">
        <v>32</v>
      </c>
      <c r="B27" s="6">
        <v>55</v>
      </c>
      <c r="C27" s="6">
        <v>22</v>
      </c>
      <c r="D27" s="6">
        <v>10.79</v>
      </c>
      <c r="E27" s="6">
        <v>1</v>
      </c>
      <c r="F27" s="6">
        <v>151</v>
      </c>
      <c r="G27" s="6">
        <v>85</v>
      </c>
      <c r="H27" s="6">
        <v>24.98</v>
      </c>
      <c r="I27" s="6">
        <v>5.6</v>
      </c>
      <c r="J27" s="6">
        <v>166</v>
      </c>
      <c r="K27" s="6">
        <v>2.07</v>
      </c>
      <c r="L27" s="6">
        <v>49.13</v>
      </c>
      <c r="M27" s="6">
        <v>436</v>
      </c>
      <c r="N27" s="6">
        <v>6.5</v>
      </c>
      <c r="O27" s="6">
        <v>2.5</v>
      </c>
      <c r="P27" s="6">
        <v>3</v>
      </c>
      <c r="Q27" s="6">
        <v>5.56</v>
      </c>
      <c r="R27" s="2">
        <f t="shared" si="0"/>
        <v>7.830985915492958</v>
      </c>
      <c r="S27" s="6">
        <v>0.71</v>
      </c>
      <c r="T27" s="6">
        <v>16.1</v>
      </c>
      <c r="U27" s="6">
        <v>71.3</v>
      </c>
      <c r="V27" s="6">
        <v>84.2</v>
      </c>
      <c r="W27" s="6">
        <v>84</v>
      </c>
      <c r="X27" s="6">
        <v>185</v>
      </c>
      <c r="Y27" s="6">
        <v>3495.2</v>
      </c>
      <c r="Z27" s="17">
        <v>7.02</v>
      </c>
      <c r="AA27" s="18">
        <v>78.59</v>
      </c>
      <c r="AB27" s="19">
        <v>234.87</v>
      </c>
      <c r="AC27" s="18">
        <v>19.05</v>
      </c>
      <c r="AD27" s="18">
        <v>7.39</v>
      </c>
      <c r="AE27" s="15">
        <v>4.778</v>
      </c>
    </row>
    <row r="28" spans="1:31" s="1" customFormat="1" ht="14.25">
      <c r="A28" s="5" t="s">
        <v>31</v>
      </c>
      <c r="B28" s="6">
        <v>72</v>
      </c>
      <c r="C28" s="6">
        <v>7</v>
      </c>
      <c r="D28" s="6">
        <v>6.36</v>
      </c>
      <c r="E28" s="6">
        <v>0</v>
      </c>
      <c r="F28" s="6">
        <v>129</v>
      </c>
      <c r="G28" s="6">
        <v>75</v>
      </c>
      <c r="H28" s="6">
        <v>25.15</v>
      </c>
      <c r="I28" s="6">
        <v>7.8</v>
      </c>
      <c r="J28" s="6">
        <v>91</v>
      </c>
      <c r="K28" s="6">
        <v>1.09</v>
      </c>
      <c r="L28" s="6">
        <v>69.07</v>
      </c>
      <c r="M28" s="6">
        <v>381</v>
      </c>
      <c r="N28" s="6">
        <v>4.43</v>
      </c>
      <c r="O28" s="6">
        <v>0.58</v>
      </c>
      <c r="P28" s="6">
        <v>3.07</v>
      </c>
      <c r="Q28" s="6">
        <v>4.54</v>
      </c>
      <c r="R28" s="2">
        <f t="shared" si="0"/>
        <v>3.9824561403508776</v>
      </c>
      <c r="S28" s="6">
        <v>1.14</v>
      </c>
      <c r="T28" s="6">
        <v>8.7</v>
      </c>
      <c r="U28" s="6">
        <v>25.8</v>
      </c>
      <c r="V28" s="6">
        <v>27.1</v>
      </c>
      <c r="W28" s="6">
        <v>9.56</v>
      </c>
      <c r="X28" s="6">
        <v>19.4</v>
      </c>
      <c r="Y28" s="6">
        <v>337.5</v>
      </c>
      <c r="Z28" s="17">
        <v>7.15</v>
      </c>
      <c r="AA28" s="18">
        <v>26.03</v>
      </c>
      <c r="AB28" s="19">
        <v>25.15</v>
      </c>
      <c r="AC28" s="18">
        <v>4.38</v>
      </c>
      <c r="AD28" s="18">
        <v>7.5</v>
      </c>
      <c r="AE28" s="14">
        <v>7.555</v>
      </c>
    </row>
    <row r="29" spans="1:31" s="1" customFormat="1" ht="14.25">
      <c r="A29" s="6" t="s">
        <v>32</v>
      </c>
      <c r="B29" s="6">
        <v>77</v>
      </c>
      <c r="C29" s="6">
        <v>37</v>
      </c>
      <c r="D29" s="6">
        <v>9.09</v>
      </c>
      <c r="E29" s="6">
        <v>1</v>
      </c>
      <c r="F29" s="6">
        <v>133</v>
      </c>
      <c r="G29" s="6">
        <v>65</v>
      </c>
      <c r="H29" s="6">
        <v>27.76</v>
      </c>
      <c r="I29" s="6">
        <v>9.6</v>
      </c>
      <c r="J29" s="6">
        <v>150</v>
      </c>
      <c r="K29" s="6">
        <v>2.12</v>
      </c>
      <c r="L29" s="6">
        <v>51.59</v>
      </c>
      <c r="M29" s="6">
        <v>194</v>
      </c>
      <c r="N29" s="6">
        <v>5.3</v>
      </c>
      <c r="O29" s="6">
        <v>0.97</v>
      </c>
      <c r="P29" s="6">
        <v>3.46</v>
      </c>
      <c r="Q29" s="6">
        <v>5.58</v>
      </c>
      <c r="R29" s="2">
        <f t="shared" si="0"/>
        <v>3.795918367346939</v>
      </c>
      <c r="S29" s="6">
        <v>1.47</v>
      </c>
      <c r="T29" s="6">
        <v>7.7</v>
      </c>
      <c r="U29" s="6">
        <v>20.3</v>
      </c>
      <c r="V29" s="6">
        <v>30.5</v>
      </c>
      <c r="W29" s="6">
        <v>12.9</v>
      </c>
      <c r="X29" s="6">
        <v>17.1</v>
      </c>
      <c r="Y29" s="6">
        <v>402.4</v>
      </c>
      <c r="Z29" s="17">
        <v>10.66</v>
      </c>
      <c r="AA29" s="18">
        <v>18.04</v>
      </c>
      <c r="AB29" s="19">
        <v>23.45</v>
      </c>
      <c r="AC29" s="18">
        <v>5.52</v>
      </c>
      <c r="AD29" s="18">
        <v>7</v>
      </c>
      <c r="AE29" s="15">
        <v>5.095</v>
      </c>
    </row>
    <row r="30" spans="1:31" s="1" customFormat="1" ht="14.25">
      <c r="A30" s="5" t="s">
        <v>31</v>
      </c>
      <c r="B30" s="6">
        <v>77</v>
      </c>
      <c r="C30" s="6">
        <v>10</v>
      </c>
      <c r="D30" s="6">
        <v>11</v>
      </c>
      <c r="E30" s="6">
        <v>1</v>
      </c>
      <c r="F30" s="6">
        <v>110</v>
      </c>
      <c r="G30" s="6">
        <v>67</v>
      </c>
      <c r="H30" s="6">
        <v>28.35</v>
      </c>
      <c r="I30" s="6">
        <v>4.5</v>
      </c>
      <c r="J30" s="6">
        <v>100</v>
      </c>
      <c r="K30" s="6">
        <v>0.65</v>
      </c>
      <c r="L30" s="6">
        <v>61.12</v>
      </c>
      <c r="M30" s="6">
        <v>368</v>
      </c>
      <c r="N30" s="6">
        <v>4.11</v>
      </c>
      <c r="O30" s="6">
        <v>1.17</v>
      </c>
      <c r="P30" s="6">
        <v>2.48</v>
      </c>
      <c r="Q30" s="6">
        <v>2.62</v>
      </c>
      <c r="R30" s="2">
        <f t="shared" si="0"/>
        <v>1.8985507246376814</v>
      </c>
      <c r="S30" s="6">
        <v>1.38</v>
      </c>
      <c r="T30" s="6">
        <v>8.9</v>
      </c>
      <c r="U30" s="6">
        <v>39.8</v>
      </c>
      <c r="V30" s="6">
        <v>124</v>
      </c>
      <c r="W30" s="6">
        <v>28.9</v>
      </c>
      <c r="X30" s="6">
        <v>76.6</v>
      </c>
      <c r="Y30" s="6">
        <v>441.5</v>
      </c>
      <c r="Z30" s="23">
        <v>8.1</v>
      </c>
      <c r="AA30" s="24">
        <v>33.21</v>
      </c>
      <c r="AB30" s="25">
        <v>53.17</v>
      </c>
      <c r="AC30" s="2">
        <v>11.27</v>
      </c>
      <c r="AD30" s="2">
        <v>8.33</v>
      </c>
      <c r="AE30" s="15">
        <v>13.499</v>
      </c>
    </row>
    <row r="31" spans="1:31" s="1" customFormat="1" ht="14.25">
      <c r="A31" s="5" t="s">
        <v>31</v>
      </c>
      <c r="B31" s="1">
        <v>66</v>
      </c>
      <c r="C31" s="1">
        <v>10</v>
      </c>
      <c r="D31" s="1">
        <v>9.57</v>
      </c>
      <c r="E31" s="1">
        <v>0</v>
      </c>
      <c r="F31" s="1">
        <v>176</v>
      </c>
      <c r="G31" s="1">
        <v>95</v>
      </c>
      <c r="H31" s="1">
        <v>25.56</v>
      </c>
      <c r="I31" s="1">
        <v>5.7</v>
      </c>
      <c r="J31" s="1">
        <v>95</v>
      </c>
      <c r="K31" s="1">
        <v>0.73</v>
      </c>
      <c r="L31" s="6">
        <v>66.9</v>
      </c>
      <c r="M31" s="1">
        <v>189</v>
      </c>
      <c r="N31" s="1">
        <v>4.09</v>
      </c>
      <c r="O31" s="1">
        <v>2.06</v>
      </c>
      <c r="P31" s="1">
        <v>2.29</v>
      </c>
      <c r="Q31" s="1">
        <v>6.9</v>
      </c>
      <c r="R31" s="2">
        <f t="shared" si="0"/>
        <v>3.094170403587444</v>
      </c>
      <c r="S31" s="1">
        <v>2.23</v>
      </c>
      <c r="T31" s="1">
        <v>7.3</v>
      </c>
      <c r="U31" s="1">
        <v>15.6</v>
      </c>
      <c r="V31" s="1">
        <v>48.7</v>
      </c>
      <c r="W31" s="1">
        <v>18.4</v>
      </c>
      <c r="X31" s="1">
        <v>59.4</v>
      </c>
      <c r="Y31" s="1">
        <v>315.3</v>
      </c>
      <c r="Z31" s="23">
        <v>6.45</v>
      </c>
      <c r="AA31" s="24">
        <v>28.12</v>
      </c>
      <c r="AB31" s="25">
        <v>44.26</v>
      </c>
      <c r="AC31" s="26">
        <v>13.46</v>
      </c>
      <c r="AD31" s="26">
        <v>5.22</v>
      </c>
      <c r="AE31" s="12">
        <v>10.53</v>
      </c>
    </row>
    <row r="32" spans="1:31" s="1" customFormat="1" ht="14.25">
      <c r="A32" s="5" t="s">
        <v>31</v>
      </c>
      <c r="B32" s="1">
        <v>77</v>
      </c>
      <c r="C32" s="1">
        <v>20</v>
      </c>
      <c r="D32" s="1">
        <v>8.62</v>
      </c>
      <c r="E32" s="1">
        <v>0</v>
      </c>
      <c r="F32" s="1">
        <v>166</v>
      </c>
      <c r="G32" s="1">
        <v>57</v>
      </c>
      <c r="H32" s="1">
        <v>23.61</v>
      </c>
      <c r="I32" s="1">
        <v>9.3</v>
      </c>
      <c r="J32" s="1">
        <v>81</v>
      </c>
      <c r="K32" s="6">
        <v>2.5</v>
      </c>
      <c r="L32" s="6">
        <v>77.93</v>
      </c>
      <c r="M32" s="1">
        <v>195</v>
      </c>
      <c r="N32" s="1">
        <v>0.62</v>
      </c>
      <c r="O32" s="1">
        <v>2.88</v>
      </c>
      <c r="P32" s="1">
        <v>1.39</v>
      </c>
      <c r="Q32" s="1">
        <v>2.62</v>
      </c>
      <c r="R32" s="2">
        <f t="shared" si="0"/>
        <v>1.3645833333333335</v>
      </c>
      <c r="S32" s="1">
        <v>1.92</v>
      </c>
      <c r="T32" s="1">
        <v>11.8</v>
      </c>
      <c r="U32" s="1">
        <v>26.6</v>
      </c>
      <c r="V32" s="1">
        <v>43.9</v>
      </c>
      <c r="W32" s="1">
        <v>1.9</v>
      </c>
      <c r="X32" s="1">
        <v>13.5</v>
      </c>
      <c r="Y32" s="1">
        <v>520.1</v>
      </c>
      <c r="Z32" s="23">
        <v>8.73</v>
      </c>
      <c r="AA32" s="24">
        <v>43.1</v>
      </c>
      <c r="AB32" s="25">
        <v>56.26</v>
      </c>
      <c r="AC32" s="26">
        <v>28.86</v>
      </c>
      <c r="AD32" s="26">
        <v>6.45</v>
      </c>
      <c r="AE32" s="3">
        <v>4.134</v>
      </c>
    </row>
    <row r="33" spans="1:31" s="1" customFormat="1" ht="14.25">
      <c r="A33" s="6" t="s">
        <v>32</v>
      </c>
      <c r="B33" s="1">
        <v>64</v>
      </c>
      <c r="C33" s="1">
        <v>20</v>
      </c>
      <c r="D33" s="1">
        <v>7.11</v>
      </c>
      <c r="E33" s="1">
        <v>1</v>
      </c>
      <c r="F33" s="1">
        <v>138</v>
      </c>
      <c r="G33" s="1">
        <v>75</v>
      </c>
      <c r="H33" s="1">
        <v>29.05</v>
      </c>
      <c r="I33" s="1">
        <v>10.9</v>
      </c>
      <c r="J33" s="1">
        <v>123</v>
      </c>
      <c r="K33" s="1">
        <v>1.12</v>
      </c>
      <c r="L33" s="1">
        <v>77.73</v>
      </c>
      <c r="M33" s="1">
        <v>304</v>
      </c>
      <c r="N33" s="1">
        <v>4.8</v>
      </c>
      <c r="O33" s="1">
        <v>1.52</v>
      </c>
      <c r="P33" s="1">
        <v>2.2</v>
      </c>
      <c r="Q33" s="1">
        <v>6.7</v>
      </c>
      <c r="R33" s="2">
        <f t="shared" si="0"/>
        <v>2.9004329004329006</v>
      </c>
      <c r="S33" s="1">
        <v>2.31</v>
      </c>
      <c r="T33" s="1">
        <v>8.7</v>
      </c>
      <c r="U33" s="1">
        <v>26.9</v>
      </c>
      <c r="V33" s="1">
        <v>20.3</v>
      </c>
      <c r="W33" s="1">
        <v>27.1</v>
      </c>
      <c r="X33" s="1">
        <v>65</v>
      </c>
      <c r="Y33" s="1">
        <v>920.1</v>
      </c>
      <c r="Z33" s="23">
        <v>8.47</v>
      </c>
      <c r="AA33" s="24">
        <v>46.98</v>
      </c>
      <c r="AB33" s="25">
        <v>65.37</v>
      </c>
      <c r="AC33" s="26">
        <v>11.26</v>
      </c>
      <c r="AD33" s="26">
        <v>8.27</v>
      </c>
      <c r="AE33" s="3">
        <v>6.01</v>
      </c>
    </row>
    <row r="34" spans="1:31" s="1" customFormat="1" ht="14.25">
      <c r="A34" s="5" t="s">
        <v>31</v>
      </c>
      <c r="B34" s="1">
        <v>32</v>
      </c>
      <c r="C34" s="1">
        <v>20</v>
      </c>
      <c r="D34" s="1">
        <v>2.8</v>
      </c>
      <c r="E34" s="1">
        <v>1</v>
      </c>
      <c r="F34" s="1">
        <v>185</v>
      </c>
      <c r="G34" s="1">
        <v>89</v>
      </c>
      <c r="H34" s="1">
        <v>22.48</v>
      </c>
      <c r="I34" s="1">
        <v>4.8</v>
      </c>
      <c r="J34" s="1">
        <v>623</v>
      </c>
      <c r="K34" s="1">
        <v>5.8</v>
      </c>
      <c r="L34" s="6">
        <v>8.85</v>
      </c>
      <c r="M34" s="1">
        <v>492</v>
      </c>
      <c r="N34" s="1">
        <v>3.25</v>
      </c>
      <c r="O34" s="1">
        <v>0.55</v>
      </c>
      <c r="P34" s="1">
        <v>1.66</v>
      </c>
      <c r="Q34" s="1">
        <v>3.05</v>
      </c>
      <c r="R34" s="2">
        <f t="shared" si="0"/>
        <v>8.714285714285714</v>
      </c>
      <c r="S34" s="1">
        <v>0.35</v>
      </c>
      <c r="T34" s="1">
        <v>4.9</v>
      </c>
      <c r="U34" s="1">
        <v>96.6</v>
      </c>
      <c r="V34" s="1">
        <v>186</v>
      </c>
      <c r="W34" s="1">
        <v>123</v>
      </c>
      <c r="X34" s="1">
        <v>209</v>
      </c>
      <c r="Y34" s="1">
        <v>5968.3</v>
      </c>
      <c r="Z34" s="23">
        <v>10.5</v>
      </c>
      <c r="AA34" s="24">
        <v>68.35</v>
      </c>
      <c r="AB34" s="25">
        <v>70.49</v>
      </c>
      <c r="AC34" s="26">
        <v>17.76</v>
      </c>
      <c r="AD34" s="26">
        <v>6.73</v>
      </c>
      <c r="AE34" s="3">
        <v>3.971</v>
      </c>
    </row>
    <row r="35" spans="1:31" s="1" customFormat="1" ht="14.25">
      <c r="A35" s="6" t="s">
        <v>32</v>
      </c>
      <c r="B35" s="1">
        <v>57</v>
      </c>
      <c r="C35" s="1">
        <v>18</v>
      </c>
      <c r="D35" s="1">
        <v>9</v>
      </c>
      <c r="E35" s="1">
        <v>0</v>
      </c>
      <c r="F35" s="1">
        <v>140</v>
      </c>
      <c r="G35" s="1">
        <v>80</v>
      </c>
      <c r="H35" s="1">
        <v>33.22</v>
      </c>
      <c r="I35" s="1">
        <v>9.7</v>
      </c>
      <c r="J35" s="1">
        <v>79</v>
      </c>
      <c r="K35" s="1">
        <v>1.13</v>
      </c>
      <c r="L35" s="1">
        <v>114.93</v>
      </c>
      <c r="M35" s="1">
        <v>381</v>
      </c>
      <c r="N35" s="1">
        <v>5.1</v>
      </c>
      <c r="O35" s="1">
        <v>5.79</v>
      </c>
      <c r="P35" s="1">
        <v>3.14</v>
      </c>
      <c r="Q35" s="1">
        <v>4.65</v>
      </c>
      <c r="R35" s="2">
        <f t="shared" si="0"/>
        <v>1.7350746268656716</v>
      </c>
      <c r="S35" s="1">
        <v>2.68</v>
      </c>
      <c r="T35" s="1">
        <v>7</v>
      </c>
      <c r="U35" s="1">
        <v>36.9</v>
      </c>
      <c r="V35" s="1">
        <v>27</v>
      </c>
      <c r="W35" s="1">
        <v>18.8</v>
      </c>
      <c r="X35" s="1">
        <v>48.6</v>
      </c>
      <c r="Y35" s="1">
        <v>376</v>
      </c>
      <c r="Z35" s="17">
        <v>7.69</v>
      </c>
      <c r="AA35" s="18">
        <v>6.83</v>
      </c>
      <c r="AB35" s="19">
        <v>53.55</v>
      </c>
      <c r="AC35" s="18">
        <v>8.28</v>
      </c>
      <c r="AD35" s="18">
        <v>5.76</v>
      </c>
      <c r="AE35" s="3">
        <v>5.718</v>
      </c>
    </row>
    <row r="36" spans="1:31" s="1" customFormat="1" ht="14.25">
      <c r="A36" s="5" t="s">
        <v>31</v>
      </c>
      <c r="B36" s="1">
        <v>40</v>
      </c>
      <c r="C36" s="1">
        <v>10</v>
      </c>
      <c r="D36" s="1">
        <v>7.93</v>
      </c>
      <c r="E36" s="1">
        <v>1</v>
      </c>
      <c r="F36" s="1">
        <v>169</v>
      </c>
      <c r="G36" s="1">
        <v>108</v>
      </c>
      <c r="H36" s="1">
        <v>34.85</v>
      </c>
      <c r="I36" s="1">
        <v>11.7</v>
      </c>
      <c r="J36" s="1">
        <v>117</v>
      </c>
      <c r="K36" s="1">
        <v>1.44</v>
      </c>
      <c r="L36" s="6">
        <v>58.24</v>
      </c>
      <c r="M36" s="1">
        <v>337</v>
      </c>
      <c r="N36" s="1">
        <v>3.18</v>
      </c>
      <c r="O36" s="1">
        <v>1.44</v>
      </c>
      <c r="P36" s="1">
        <v>1.92</v>
      </c>
      <c r="Q36" s="1">
        <v>3.96</v>
      </c>
      <c r="R36" s="2">
        <f t="shared" si="0"/>
        <v>1.8504672897196262</v>
      </c>
      <c r="S36" s="1">
        <v>2.14</v>
      </c>
      <c r="T36" s="1">
        <v>9</v>
      </c>
      <c r="U36" s="1">
        <v>59.3</v>
      </c>
      <c r="V36" s="1">
        <v>39</v>
      </c>
      <c r="W36" s="1">
        <v>77.1</v>
      </c>
      <c r="X36" s="1">
        <v>64.8</v>
      </c>
      <c r="Y36" s="1">
        <v>2903.7</v>
      </c>
      <c r="Z36" s="23">
        <v>9.58</v>
      </c>
      <c r="AA36" s="24">
        <v>57.12</v>
      </c>
      <c r="AB36" s="25">
        <v>68.57</v>
      </c>
      <c r="AC36" s="2">
        <v>9.34</v>
      </c>
      <c r="AD36" s="2">
        <v>7.14</v>
      </c>
      <c r="AE36" s="12">
        <v>4.236</v>
      </c>
    </row>
    <row r="37" spans="1:31" s="1" customFormat="1" ht="14.25">
      <c r="A37" s="6" t="s">
        <v>32</v>
      </c>
      <c r="B37" s="1">
        <v>44</v>
      </c>
      <c r="C37" s="1">
        <v>15</v>
      </c>
      <c r="D37" s="1">
        <v>11.33</v>
      </c>
      <c r="E37" s="1">
        <v>1</v>
      </c>
      <c r="F37" s="1">
        <v>143</v>
      </c>
      <c r="G37" s="1">
        <v>93</v>
      </c>
      <c r="H37" s="1">
        <v>22.21</v>
      </c>
      <c r="I37" s="1">
        <v>6.1</v>
      </c>
      <c r="J37" s="1">
        <v>219</v>
      </c>
      <c r="K37" s="1">
        <v>1.39</v>
      </c>
      <c r="L37" s="1">
        <v>32.63</v>
      </c>
      <c r="M37" s="1">
        <v>408</v>
      </c>
      <c r="N37" s="1">
        <v>7.04</v>
      </c>
      <c r="O37" s="1">
        <v>0.87</v>
      </c>
      <c r="P37" s="1">
        <v>3.45</v>
      </c>
      <c r="Q37" s="1">
        <v>4.19</v>
      </c>
      <c r="R37" s="2">
        <f t="shared" si="0"/>
        <v>1.4300341296928327</v>
      </c>
      <c r="S37" s="1">
        <v>2.93</v>
      </c>
      <c r="T37" s="1">
        <v>9.6</v>
      </c>
      <c r="U37" s="1">
        <v>86.3</v>
      </c>
      <c r="V37" s="1">
        <v>52.8</v>
      </c>
      <c r="W37" s="1">
        <v>11.3</v>
      </c>
      <c r="X37" s="1">
        <v>17.1</v>
      </c>
      <c r="Y37" s="1">
        <v>4649.2</v>
      </c>
      <c r="Z37" s="23">
        <v>9.27</v>
      </c>
      <c r="AA37" s="24">
        <v>55.21</v>
      </c>
      <c r="AB37" s="25">
        <v>63.2</v>
      </c>
      <c r="AC37" s="2">
        <v>11.54</v>
      </c>
      <c r="AD37" s="2">
        <v>6.84</v>
      </c>
      <c r="AE37" s="3">
        <v>3.549</v>
      </c>
    </row>
    <row r="38" spans="1:31" s="1" customFormat="1" ht="14.25">
      <c r="A38" s="5" t="s">
        <v>31</v>
      </c>
      <c r="B38" s="1">
        <v>62</v>
      </c>
      <c r="C38" s="1">
        <v>2</v>
      </c>
      <c r="D38" s="1">
        <v>5.75</v>
      </c>
      <c r="E38" s="1">
        <v>1</v>
      </c>
      <c r="F38" s="1">
        <v>149</v>
      </c>
      <c r="G38" s="1">
        <v>74</v>
      </c>
      <c r="H38" s="1">
        <v>21.91</v>
      </c>
      <c r="I38" s="1">
        <v>9.6</v>
      </c>
      <c r="J38" s="1">
        <v>48</v>
      </c>
      <c r="K38" s="1">
        <v>0.65</v>
      </c>
      <c r="L38" s="1">
        <v>149.98</v>
      </c>
      <c r="M38" s="1">
        <v>245</v>
      </c>
      <c r="N38" s="1">
        <v>7.32</v>
      </c>
      <c r="O38" s="1">
        <v>3.62</v>
      </c>
      <c r="P38" s="1">
        <v>4.58</v>
      </c>
      <c r="Q38" s="1">
        <v>5.05</v>
      </c>
      <c r="R38" s="2">
        <f t="shared" si="0"/>
        <v>1.8566176470588234</v>
      </c>
      <c r="S38" s="1">
        <v>2.72</v>
      </c>
      <c r="T38" s="1">
        <v>8.3</v>
      </c>
      <c r="U38" s="1">
        <v>36.2</v>
      </c>
      <c r="V38" s="1">
        <v>98.3</v>
      </c>
      <c r="W38" s="1">
        <v>524</v>
      </c>
      <c r="X38" s="1">
        <v>699</v>
      </c>
      <c r="Y38" s="1">
        <v>8169.299999999999</v>
      </c>
      <c r="Z38" s="23">
        <v>9.37</v>
      </c>
      <c r="AA38" s="24">
        <v>66.7</v>
      </c>
      <c r="AB38" s="25">
        <v>80.25</v>
      </c>
      <c r="AC38" s="2">
        <v>22.78</v>
      </c>
      <c r="AD38" s="2">
        <v>6.77</v>
      </c>
      <c r="AE38" s="3">
        <v>9.193</v>
      </c>
    </row>
    <row r="39" spans="1:31" s="1" customFormat="1" ht="14.25">
      <c r="A39" s="5" t="s">
        <v>31</v>
      </c>
      <c r="B39" s="1">
        <v>66</v>
      </c>
      <c r="C39" s="1">
        <v>8</v>
      </c>
      <c r="D39" s="1">
        <v>9.42</v>
      </c>
      <c r="E39" s="1">
        <v>0</v>
      </c>
      <c r="F39" s="1">
        <v>154</v>
      </c>
      <c r="G39" s="1">
        <v>92</v>
      </c>
      <c r="H39" s="1">
        <v>32.04</v>
      </c>
      <c r="I39" s="1">
        <v>16.2</v>
      </c>
      <c r="J39" s="1">
        <v>43</v>
      </c>
      <c r="K39" s="1">
        <v>1.06</v>
      </c>
      <c r="L39" s="1">
        <v>167.01</v>
      </c>
      <c r="M39" s="1">
        <v>289</v>
      </c>
      <c r="N39" s="1">
        <v>5.48</v>
      </c>
      <c r="O39" s="1">
        <v>1.42</v>
      </c>
      <c r="P39" s="1">
        <v>3.51</v>
      </c>
      <c r="Q39" s="1">
        <v>2.5</v>
      </c>
      <c r="R39" s="2">
        <f t="shared" si="0"/>
        <v>1.7361111111111112</v>
      </c>
      <c r="S39" s="1">
        <v>1.44</v>
      </c>
      <c r="T39" s="1">
        <v>8</v>
      </c>
      <c r="U39" s="1">
        <v>13.6</v>
      </c>
      <c r="V39" s="1">
        <v>17.6</v>
      </c>
      <c r="W39" s="1">
        <v>33.7</v>
      </c>
      <c r="X39" s="1">
        <v>73.2</v>
      </c>
      <c r="Y39" s="1">
        <v>1936</v>
      </c>
      <c r="Z39" s="23">
        <v>9.16</v>
      </c>
      <c r="AA39" s="24">
        <v>40.1</v>
      </c>
      <c r="AB39" s="25">
        <v>50.35</v>
      </c>
      <c r="AC39" s="2">
        <v>27.88</v>
      </c>
      <c r="AD39" s="2">
        <v>7.88</v>
      </c>
      <c r="AE39" s="3">
        <v>2.686</v>
      </c>
    </row>
    <row r="40" spans="1:31" s="1" customFormat="1" ht="14.25">
      <c r="A40" s="6" t="s">
        <v>32</v>
      </c>
      <c r="B40" s="1">
        <v>76</v>
      </c>
      <c r="C40" s="1">
        <v>8</v>
      </c>
      <c r="D40" s="1">
        <v>8.44</v>
      </c>
      <c r="E40" s="1">
        <v>0</v>
      </c>
      <c r="F40" s="1">
        <v>167</v>
      </c>
      <c r="G40" s="1">
        <v>85</v>
      </c>
      <c r="H40" s="1">
        <v>24.17</v>
      </c>
      <c r="I40" s="1">
        <v>11</v>
      </c>
      <c r="J40" s="1">
        <v>273</v>
      </c>
      <c r="K40" s="1">
        <v>2.82</v>
      </c>
      <c r="L40" s="1">
        <v>25.92</v>
      </c>
      <c r="M40" s="1">
        <v>479</v>
      </c>
      <c r="N40" s="1">
        <v>3.33</v>
      </c>
      <c r="O40" s="1">
        <v>1.23</v>
      </c>
      <c r="P40" s="1">
        <v>2.03</v>
      </c>
      <c r="Q40" s="1">
        <v>1.42</v>
      </c>
      <c r="R40" s="2">
        <f t="shared" si="0"/>
        <v>4.1764705882352935</v>
      </c>
      <c r="S40" s="1">
        <v>0.34</v>
      </c>
      <c r="T40" s="1">
        <v>8.2</v>
      </c>
      <c r="U40" s="1">
        <v>11.6</v>
      </c>
      <c r="V40" s="1">
        <v>54.6</v>
      </c>
      <c r="W40" s="1">
        <v>1.9</v>
      </c>
      <c r="X40" s="1">
        <v>3.4</v>
      </c>
      <c r="Y40" s="1">
        <v>1965.1</v>
      </c>
      <c r="Z40" s="23">
        <v>8.26</v>
      </c>
      <c r="AA40" s="24">
        <v>35.68</v>
      </c>
      <c r="AB40" s="25">
        <v>56.54</v>
      </c>
      <c r="AC40" s="2">
        <v>13.67</v>
      </c>
      <c r="AD40" s="2">
        <v>4.9</v>
      </c>
      <c r="AE40" s="3">
        <v>5.903</v>
      </c>
    </row>
    <row r="41" spans="1:31" s="1" customFormat="1" ht="14.25">
      <c r="A41" s="6" t="s">
        <v>32</v>
      </c>
      <c r="B41" s="1">
        <v>75</v>
      </c>
      <c r="C41" s="1">
        <v>7</v>
      </c>
      <c r="D41" s="1">
        <v>9.92</v>
      </c>
      <c r="E41" s="1">
        <v>0</v>
      </c>
      <c r="F41" s="1">
        <v>151</v>
      </c>
      <c r="G41" s="1">
        <v>57</v>
      </c>
      <c r="H41" s="1">
        <v>22.49</v>
      </c>
      <c r="I41" s="1">
        <v>7.3</v>
      </c>
      <c r="J41" s="1">
        <v>106</v>
      </c>
      <c r="K41" s="1">
        <v>1.5</v>
      </c>
      <c r="L41" s="1">
        <v>77.43</v>
      </c>
      <c r="M41" s="1">
        <v>473</v>
      </c>
      <c r="N41" s="1">
        <v>6.36</v>
      </c>
      <c r="O41" s="1">
        <v>2.81</v>
      </c>
      <c r="P41" s="1">
        <v>4.38</v>
      </c>
      <c r="Q41" s="1">
        <v>3.34</v>
      </c>
      <c r="R41" s="2">
        <f t="shared" si="0"/>
        <v>1.9880952380952381</v>
      </c>
      <c r="S41" s="1">
        <v>1.68</v>
      </c>
      <c r="T41" s="1">
        <v>7.2</v>
      </c>
      <c r="U41" s="1">
        <v>33.5</v>
      </c>
      <c r="V41" s="1">
        <v>63.6</v>
      </c>
      <c r="W41" s="1">
        <v>100</v>
      </c>
      <c r="X41" s="1">
        <v>210</v>
      </c>
      <c r="Y41" s="1">
        <v>4018.3</v>
      </c>
      <c r="Z41" s="23">
        <v>10.37</v>
      </c>
      <c r="AA41" s="24">
        <v>47.92</v>
      </c>
      <c r="AB41" s="25">
        <v>50.39</v>
      </c>
      <c r="AC41" s="2">
        <v>16.96</v>
      </c>
      <c r="AD41" s="2">
        <v>5.17</v>
      </c>
      <c r="AE41" s="3">
        <v>5.475</v>
      </c>
    </row>
    <row r="42" spans="1:31" s="1" customFormat="1" ht="14.25">
      <c r="A42" s="6" t="s">
        <v>32</v>
      </c>
      <c r="B42" s="1">
        <v>66</v>
      </c>
      <c r="C42" s="1">
        <v>9</v>
      </c>
      <c r="D42" s="1">
        <v>11.35</v>
      </c>
      <c r="E42" s="1">
        <v>1</v>
      </c>
      <c r="F42" s="1">
        <v>140</v>
      </c>
      <c r="G42" s="1">
        <v>80</v>
      </c>
      <c r="H42" s="1">
        <v>26.4</v>
      </c>
      <c r="I42" s="1">
        <v>9.2</v>
      </c>
      <c r="J42" s="1">
        <v>134</v>
      </c>
      <c r="K42" s="1">
        <v>1.28</v>
      </c>
      <c r="L42" s="1">
        <v>60.63</v>
      </c>
      <c r="M42" s="1">
        <v>425</v>
      </c>
      <c r="N42" s="1">
        <v>4.94</v>
      </c>
      <c r="O42" s="1">
        <v>4.5</v>
      </c>
      <c r="P42" s="1">
        <v>2.98</v>
      </c>
      <c r="Q42" s="1">
        <v>3.28</v>
      </c>
      <c r="R42" s="2">
        <f t="shared" si="0"/>
        <v>1.9878787878787878</v>
      </c>
      <c r="S42" s="1">
        <v>1.65</v>
      </c>
      <c r="T42" s="1">
        <v>6</v>
      </c>
      <c r="U42" s="1">
        <v>82.9</v>
      </c>
      <c r="V42" s="1">
        <v>76</v>
      </c>
      <c r="W42" s="1">
        <v>69.6</v>
      </c>
      <c r="X42" s="1">
        <v>176</v>
      </c>
      <c r="Y42" s="1">
        <v>1357.3</v>
      </c>
      <c r="Z42" s="23">
        <v>8.26</v>
      </c>
      <c r="AA42" s="24">
        <v>44.44</v>
      </c>
      <c r="AB42" s="25">
        <v>43.33</v>
      </c>
      <c r="AC42" s="2">
        <v>24.57</v>
      </c>
      <c r="AD42" s="2">
        <v>8.47</v>
      </c>
      <c r="AE42" s="3">
        <v>9.799</v>
      </c>
    </row>
    <row r="43" spans="1:31" s="1" customFormat="1" ht="14.25">
      <c r="A43" s="6" t="s">
        <v>32</v>
      </c>
      <c r="B43" s="1">
        <v>60</v>
      </c>
      <c r="C43" s="1">
        <v>10</v>
      </c>
      <c r="D43" s="1">
        <v>13.7</v>
      </c>
      <c r="E43" s="1">
        <v>1</v>
      </c>
      <c r="F43" s="1">
        <v>162</v>
      </c>
      <c r="G43" s="1">
        <v>59</v>
      </c>
      <c r="H43" s="1">
        <v>23.62</v>
      </c>
      <c r="I43" s="1">
        <v>3.7</v>
      </c>
      <c r="J43" s="1">
        <v>181</v>
      </c>
      <c r="K43" s="1">
        <v>1.6</v>
      </c>
      <c r="L43" s="1">
        <v>47.57</v>
      </c>
      <c r="M43" s="1">
        <v>412</v>
      </c>
      <c r="N43" s="1">
        <v>5.32</v>
      </c>
      <c r="O43" s="1">
        <v>1.91</v>
      </c>
      <c r="P43" s="1">
        <v>3</v>
      </c>
      <c r="Q43" s="1">
        <v>6.12</v>
      </c>
      <c r="R43" s="2">
        <f t="shared" si="0"/>
        <v>3.5789473684210527</v>
      </c>
      <c r="S43" s="1">
        <v>1.71</v>
      </c>
      <c r="T43" s="1">
        <v>6.7</v>
      </c>
      <c r="U43" s="1">
        <v>56.8</v>
      </c>
      <c r="V43" s="1">
        <v>50.3</v>
      </c>
      <c r="W43" s="1">
        <v>60.3</v>
      </c>
      <c r="X43" s="1">
        <v>130</v>
      </c>
      <c r="Y43" s="1">
        <v>5284.700000000001</v>
      </c>
      <c r="Z43" s="23">
        <v>10.45</v>
      </c>
      <c r="AA43" s="24">
        <v>60.54</v>
      </c>
      <c r="AB43" s="25">
        <v>77.6</v>
      </c>
      <c r="AC43" s="2">
        <v>22.49</v>
      </c>
      <c r="AD43" s="2">
        <v>7.1</v>
      </c>
      <c r="AE43" s="3">
        <v>4.7</v>
      </c>
    </row>
    <row r="44" spans="1:31" s="1" customFormat="1" ht="14.25">
      <c r="A44" s="5" t="s">
        <v>31</v>
      </c>
      <c r="B44" s="1">
        <v>61</v>
      </c>
      <c r="C44" s="1">
        <v>2</v>
      </c>
      <c r="D44" s="1">
        <v>13.4</v>
      </c>
      <c r="E44" s="1">
        <v>1</v>
      </c>
      <c r="F44" s="1">
        <v>136</v>
      </c>
      <c r="G44" s="1">
        <v>59</v>
      </c>
      <c r="H44" s="1">
        <v>23.05</v>
      </c>
      <c r="I44" s="1">
        <v>16.1</v>
      </c>
      <c r="J44" s="1">
        <v>89</v>
      </c>
      <c r="K44" s="1">
        <v>0.87</v>
      </c>
      <c r="L44" s="1">
        <v>73.29</v>
      </c>
      <c r="M44" s="1">
        <v>265</v>
      </c>
      <c r="N44" s="1">
        <v>3.19</v>
      </c>
      <c r="O44" s="1">
        <v>1.34</v>
      </c>
      <c r="P44" s="1">
        <v>2</v>
      </c>
      <c r="Q44" s="1">
        <v>18.02</v>
      </c>
      <c r="R44" s="2">
        <f t="shared" si="0"/>
        <v>29.064516129032256</v>
      </c>
      <c r="S44" s="1">
        <v>0.62</v>
      </c>
      <c r="T44" s="1">
        <v>11.2</v>
      </c>
      <c r="U44" s="1">
        <v>45.2</v>
      </c>
      <c r="V44" s="1">
        <v>26.8</v>
      </c>
      <c r="W44" s="1">
        <v>10.2</v>
      </c>
      <c r="X44" s="1">
        <v>26.4</v>
      </c>
      <c r="Y44" s="1">
        <v>696.4</v>
      </c>
      <c r="Z44" s="23">
        <v>7.02</v>
      </c>
      <c r="AA44" s="24">
        <v>26.73</v>
      </c>
      <c r="AB44" s="25">
        <v>55.36</v>
      </c>
      <c r="AC44" s="2">
        <v>11.42</v>
      </c>
      <c r="AD44" s="2">
        <v>7.38</v>
      </c>
      <c r="AE44" s="3">
        <v>2.599</v>
      </c>
    </row>
    <row r="45" spans="1:31" s="1" customFormat="1" ht="14.25">
      <c r="A45" s="5" t="s">
        <v>31</v>
      </c>
      <c r="B45" s="1">
        <v>56</v>
      </c>
      <c r="C45" s="1">
        <v>10</v>
      </c>
      <c r="D45" s="1">
        <v>8.93</v>
      </c>
      <c r="E45" s="1">
        <v>1</v>
      </c>
      <c r="F45" s="1">
        <v>173</v>
      </c>
      <c r="G45" s="1">
        <v>103</v>
      </c>
      <c r="H45" s="1">
        <v>29.3</v>
      </c>
      <c r="I45" s="1">
        <v>8.1</v>
      </c>
      <c r="J45" s="1">
        <v>67</v>
      </c>
      <c r="K45" s="1">
        <v>0.81</v>
      </c>
      <c r="L45" s="1">
        <v>103.49</v>
      </c>
      <c r="M45" s="1">
        <v>220</v>
      </c>
      <c r="N45" s="1">
        <v>4.08</v>
      </c>
      <c r="O45" s="1">
        <v>0.7</v>
      </c>
      <c r="P45" s="1">
        <v>2.76</v>
      </c>
      <c r="Q45" s="1">
        <v>7.3</v>
      </c>
      <c r="R45" s="2">
        <f t="shared" si="0"/>
        <v>4.478527607361963</v>
      </c>
      <c r="S45" s="1">
        <v>1.63</v>
      </c>
      <c r="T45" s="1">
        <v>8.4</v>
      </c>
      <c r="U45" s="1">
        <v>22.3</v>
      </c>
      <c r="V45" s="1">
        <v>27</v>
      </c>
      <c r="W45" s="1">
        <v>5.79</v>
      </c>
      <c r="X45" s="1">
        <v>10.5</v>
      </c>
      <c r="Y45" s="1">
        <v>608.5</v>
      </c>
      <c r="Z45" s="23">
        <v>7.99</v>
      </c>
      <c r="AA45" s="24">
        <v>25.37</v>
      </c>
      <c r="AB45" s="25">
        <v>47.46</v>
      </c>
      <c r="AC45" s="2">
        <v>21.56</v>
      </c>
      <c r="AD45" s="2">
        <v>7.26</v>
      </c>
      <c r="AE45" s="3">
        <v>2.12</v>
      </c>
    </row>
    <row r="46" spans="1:31" s="1" customFormat="1" ht="14.25">
      <c r="A46" s="6" t="s">
        <v>32</v>
      </c>
      <c r="B46" s="1">
        <v>64</v>
      </c>
      <c r="C46" s="1">
        <v>10</v>
      </c>
      <c r="D46" s="1">
        <v>5.09</v>
      </c>
      <c r="E46" s="1">
        <v>1</v>
      </c>
      <c r="F46" s="1">
        <v>140</v>
      </c>
      <c r="G46" s="1">
        <v>75</v>
      </c>
      <c r="H46" s="1">
        <v>25.65</v>
      </c>
      <c r="I46" s="1">
        <v>18</v>
      </c>
      <c r="J46" s="1">
        <v>73</v>
      </c>
      <c r="K46" s="1">
        <v>0.78</v>
      </c>
      <c r="L46" s="1">
        <v>122.97</v>
      </c>
      <c r="M46" s="1">
        <v>333</v>
      </c>
      <c r="N46" s="1">
        <v>4.16</v>
      </c>
      <c r="O46" s="1">
        <v>1.89</v>
      </c>
      <c r="P46" s="1">
        <v>2.25</v>
      </c>
      <c r="Q46" s="1">
        <v>2.34</v>
      </c>
      <c r="R46" s="2">
        <f t="shared" si="0"/>
        <v>0.9709543568464729</v>
      </c>
      <c r="S46" s="1">
        <v>2.41</v>
      </c>
      <c r="T46" s="1">
        <v>6.7</v>
      </c>
      <c r="U46" s="1">
        <v>13.6</v>
      </c>
      <c r="V46" s="1">
        <v>63.8</v>
      </c>
      <c r="W46" s="1">
        <v>57.1</v>
      </c>
      <c r="X46" s="1">
        <v>40.3</v>
      </c>
      <c r="Y46" s="1">
        <v>975.7</v>
      </c>
      <c r="Z46" s="23">
        <v>8.38</v>
      </c>
      <c r="AA46" s="24">
        <v>40.46</v>
      </c>
      <c r="AB46" s="25">
        <v>55.67</v>
      </c>
      <c r="AC46" s="2">
        <v>15.69</v>
      </c>
      <c r="AD46" s="2">
        <v>8.11</v>
      </c>
      <c r="AE46" s="3">
        <v>8.435</v>
      </c>
    </row>
    <row r="47" spans="1:31" s="1" customFormat="1" ht="14.25">
      <c r="A47" s="6" t="s">
        <v>32</v>
      </c>
      <c r="B47" s="1">
        <v>47</v>
      </c>
      <c r="C47" s="1">
        <v>20</v>
      </c>
      <c r="D47" s="1">
        <v>9.27</v>
      </c>
      <c r="E47" s="1">
        <v>0</v>
      </c>
      <c r="F47" s="1">
        <v>133</v>
      </c>
      <c r="G47" s="1">
        <v>88</v>
      </c>
      <c r="H47" s="1">
        <v>20.96</v>
      </c>
      <c r="I47" s="1">
        <v>5.4</v>
      </c>
      <c r="J47" s="1">
        <v>128</v>
      </c>
      <c r="K47" s="1">
        <v>0.89</v>
      </c>
      <c r="L47" s="1">
        <v>68.47</v>
      </c>
      <c r="M47" s="1">
        <v>368</v>
      </c>
      <c r="N47" s="1">
        <v>5.78</v>
      </c>
      <c r="O47" s="1">
        <v>2.01</v>
      </c>
      <c r="P47" s="1">
        <v>3.66</v>
      </c>
      <c r="Q47" s="1">
        <v>3.54</v>
      </c>
      <c r="R47" s="2">
        <f t="shared" si="0"/>
        <v>1.4448979591836735</v>
      </c>
      <c r="S47" s="1">
        <v>2.45</v>
      </c>
      <c r="T47" s="1">
        <v>6.4</v>
      </c>
      <c r="U47" s="1">
        <v>55.6</v>
      </c>
      <c r="V47" s="1">
        <v>64.1</v>
      </c>
      <c r="W47" s="1">
        <v>112</v>
      </c>
      <c r="X47" s="1">
        <v>199</v>
      </c>
      <c r="Y47" s="1">
        <v>5426.6</v>
      </c>
      <c r="Z47" s="23">
        <v>10.14</v>
      </c>
      <c r="AA47" s="24">
        <v>56.2</v>
      </c>
      <c r="AB47" s="25">
        <v>78.57</v>
      </c>
      <c r="AC47" s="2">
        <v>26.54</v>
      </c>
      <c r="AD47" s="2">
        <v>7.02</v>
      </c>
      <c r="AE47" s="3">
        <v>3.575</v>
      </c>
    </row>
    <row r="48" spans="1:31" s="1" customFormat="1" ht="14.25">
      <c r="A48" s="6" t="s">
        <v>32</v>
      </c>
      <c r="B48" s="1">
        <v>54</v>
      </c>
      <c r="C48" s="1">
        <v>20</v>
      </c>
      <c r="D48" s="1">
        <v>5.64</v>
      </c>
      <c r="E48" s="1">
        <v>1</v>
      </c>
      <c r="F48" s="1">
        <v>162</v>
      </c>
      <c r="G48" s="1">
        <v>78</v>
      </c>
      <c r="H48" s="1">
        <v>23.62</v>
      </c>
      <c r="I48" s="1">
        <v>3.6</v>
      </c>
      <c r="J48" s="1">
        <v>261</v>
      </c>
      <c r="K48" s="1">
        <v>2.35</v>
      </c>
      <c r="L48" s="1">
        <v>29.26</v>
      </c>
      <c r="M48" s="1">
        <v>345</v>
      </c>
      <c r="N48" s="1">
        <v>3.72</v>
      </c>
      <c r="O48" s="1">
        <v>0.53</v>
      </c>
      <c r="P48" s="1">
        <v>2.56</v>
      </c>
      <c r="Q48" s="1">
        <v>6.5</v>
      </c>
      <c r="R48" s="2">
        <f t="shared" si="0"/>
        <v>5.2</v>
      </c>
      <c r="S48" s="1">
        <v>1.25</v>
      </c>
      <c r="T48" s="1">
        <v>6.6</v>
      </c>
      <c r="U48" s="1">
        <v>58.4</v>
      </c>
      <c r="V48" s="1">
        <v>136</v>
      </c>
      <c r="W48" s="1">
        <v>210</v>
      </c>
      <c r="X48" s="1">
        <v>813</v>
      </c>
      <c r="Y48" s="1">
        <v>5163.8</v>
      </c>
      <c r="Z48" s="17">
        <v>8.23</v>
      </c>
      <c r="AA48" s="18">
        <v>62.64</v>
      </c>
      <c r="AB48" s="19">
        <v>47.83</v>
      </c>
      <c r="AC48" s="18">
        <v>14.05</v>
      </c>
      <c r="AD48" s="18">
        <v>9.07</v>
      </c>
      <c r="AE48" s="3">
        <v>5.984</v>
      </c>
    </row>
    <row r="49" spans="1:31" s="1" customFormat="1" ht="14.25">
      <c r="A49" s="5" t="s">
        <v>31</v>
      </c>
      <c r="B49" s="1">
        <v>76</v>
      </c>
      <c r="C49" s="1">
        <v>20</v>
      </c>
      <c r="D49" s="1">
        <v>8.64</v>
      </c>
      <c r="E49" s="1">
        <v>1</v>
      </c>
      <c r="F49" s="1">
        <v>170</v>
      </c>
      <c r="G49" s="1">
        <v>79</v>
      </c>
      <c r="H49" s="1">
        <v>24.97</v>
      </c>
      <c r="I49" s="1">
        <v>20.6</v>
      </c>
      <c r="J49" s="1">
        <v>111</v>
      </c>
      <c r="K49" s="1">
        <v>0.63</v>
      </c>
      <c r="M49" s="1">
        <v>432</v>
      </c>
      <c r="N49" s="1">
        <v>5.11</v>
      </c>
      <c r="O49" s="1">
        <v>1.8</v>
      </c>
      <c r="P49" s="1">
        <v>3.61</v>
      </c>
      <c r="Q49" s="1">
        <v>3.72</v>
      </c>
      <c r="R49" s="2">
        <f t="shared" si="0"/>
        <v>2.6571428571428575</v>
      </c>
      <c r="S49" s="1">
        <v>1.4</v>
      </c>
      <c r="T49" s="1">
        <v>10.8</v>
      </c>
      <c r="U49" s="1">
        <v>22.3</v>
      </c>
      <c r="V49" s="1">
        <v>21.1</v>
      </c>
      <c r="W49" s="1">
        <v>4.79</v>
      </c>
      <c r="X49" s="1">
        <v>6.69</v>
      </c>
      <c r="Y49" s="1">
        <v>348.8</v>
      </c>
      <c r="Z49" s="17">
        <v>8.77</v>
      </c>
      <c r="AA49" s="18">
        <v>9.26</v>
      </c>
      <c r="AB49" s="19">
        <v>35.82</v>
      </c>
      <c r="AC49" s="18">
        <v>10.69</v>
      </c>
      <c r="AD49" s="18">
        <v>2.87</v>
      </c>
      <c r="AE49" s="3">
        <v>2.615</v>
      </c>
    </row>
    <row r="50" spans="1:31" s="1" customFormat="1" ht="14.25">
      <c r="A50" s="5" t="s">
        <v>31</v>
      </c>
      <c r="B50" s="1">
        <v>51</v>
      </c>
      <c r="C50" s="1">
        <v>16</v>
      </c>
      <c r="D50" s="1">
        <v>22.18</v>
      </c>
      <c r="E50" s="1">
        <v>1</v>
      </c>
      <c r="F50" s="1">
        <v>144</v>
      </c>
      <c r="G50" s="1">
        <v>94</v>
      </c>
      <c r="H50" s="1">
        <v>20.11</v>
      </c>
      <c r="I50" s="1">
        <v>6.3</v>
      </c>
      <c r="J50" s="1">
        <v>104</v>
      </c>
      <c r="K50" s="1">
        <v>1.3</v>
      </c>
      <c r="L50" s="1">
        <v>63.5</v>
      </c>
      <c r="M50" s="1">
        <v>362</v>
      </c>
      <c r="N50" s="1">
        <v>4.72</v>
      </c>
      <c r="O50" s="1">
        <v>1.4</v>
      </c>
      <c r="P50" s="1">
        <v>3.2</v>
      </c>
      <c r="Q50" s="1">
        <v>3.72</v>
      </c>
      <c r="R50" s="2">
        <f t="shared" si="0"/>
        <v>2.5306122448979593</v>
      </c>
      <c r="S50" s="1">
        <v>1.47</v>
      </c>
      <c r="T50" s="1">
        <v>11.8</v>
      </c>
      <c r="U50" s="1">
        <v>23.6</v>
      </c>
      <c r="V50" s="1">
        <v>46.9</v>
      </c>
      <c r="W50" s="1">
        <v>19</v>
      </c>
      <c r="X50" s="1">
        <v>40.6</v>
      </c>
      <c r="Y50" s="1">
        <v>351</v>
      </c>
      <c r="Z50" s="17">
        <v>7.56</v>
      </c>
      <c r="AA50" s="18">
        <v>18.42</v>
      </c>
      <c r="AB50" s="19">
        <v>28.32</v>
      </c>
      <c r="AC50" s="18">
        <v>21.36</v>
      </c>
      <c r="AD50" s="18">
        <v>5.95</v>
      </c>
      <c r="AE50" s="3">
        <v>6.125</v>
      </c>
    </row>
    <row r="51" spans="18:31" s="1" customFormat="1" ht="14.25">
      <c r="R51" s="2"/>
      <c r="AE51" s="3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拓城妈妈</cp:lastModifiedBy>
  <dcterms:created xsi:type="dcterms:W3CDTF">2018-12-14T08:25:31Z</dcterms:created>
  <dcterms:modified xsi:type="dcterms:W3CDTF">2019-03-14T17:53:21Z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