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SL 2018\Desktop\Paper Boon\"/>
    </mc:Choice>
  </mc:AlternateContent>
  <bookViews>
    <workbookView xWindow="0" yWindow="0" windowWidth="28800" windowHeight="12435"/>
  </bookViews>
  <sheets>
    <sheet name="raw data fig5a" sheetId="4" r:id="rId1"/>
    <sheet name="Raw data fig5b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E13" i="4"/>
  <c r="D13" i="4"/>
  <c r="C13" i="4"/>
  <c r="B13" i="4"/>
  <c r="A13" i="4"/>
  <c r="F4" i="4"/>
  <c r="C14" i="4"/>
  <c r="C15" i="4"/>
  <c r="C16" i="4"/>
  <c r="D14" i="4"/>
  <c r="D15" i="4"/>
  <c r="D16" i="4"/>
  <c r="A16" i="4" l="1"/>
  <c r="E15" i="4" l="1"/>
  <c r="B15" i="4"/>
  <c r="B14" i="4"/>
  <c r="E14" i="4"/>
  <c r="A15" i="4"/>
  <c r="A14" i="4"/>
</calcChain>
</file>

<file path=xl/sharedStrings.xml><?xml version="1.0" encoding="utf-8"?>
<sst xmlns="http://schemas.openxmlformats.org/spreadsheetml/2006/main" count="27" uniqueCount="18">
  <si>
    <t>MOS4</t>
  </si>
  <si>
    <t>MOS5</t>
  </si>
  <si>
    <t>MOS6</t>
  </si>
  <si>
    <t>MOS7</t>
  </si>
  <si>
    <t>DMEM</t>
  </si>
  <si>
    <t>Vehicle</t>
  </si>
  <si>
    <t>Percent TEER changed</t>
  </si>
  <si>
    <t>relative percent changed</t>
  </si>
  <si>
    <t>average vehicle</t>
  </si>
  <si>
    <t>Vehicle (DMEM)</t>
  </si>
  <si>
    <t>before</t>
  </si>
  <si>
    <t>minute</t>
  </si>
  <si>
    <t>n1</t>
  </si>
  <si>
    <t>n2</t>
  </si>
  <si>
    <t>n3</t>
  </si>
  <si>
    <t>n4</t>
  </si>
  <si>
    <t>n5</t>
  </si>
  <si>
    <t>Relative TEER changed (ever 0 minute)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</si>
</sst>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" xfId="0" applyBorder="1"/>
    <xf numFmtId="0" fontId="0" fillId="0" borderId="11" xfId="0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0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20" sqref="F20"/>
    </sheetView>
  </sheetViews>
  <sheetFormatPr defaultRowHeight="15" x14ac:dyDescent="0.25"/>
  <sheetData>
    <row r="1" spans="1:6" x14ac:dyDescent="0.25">
      <c r="A1" t="s">
        <v>6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5</v>
      </c>
      <c r="F3" t="s">
        <v>8</v>
      </c>
    </row>
    <row r="4" spans="1:6" x14ac:dyDescent="0.25">
      <c r="A4">
        <v>168.5</v>
      </c>
      <c r="B4">
        <v>215.61</v>
      </c>
      <c r="C4">
        <v>149.18</v>
      </c>
      <c r="D4">
        <v>146.87</v>
      </c>
      <c r="E4">
        <v>151.93</v>
      </c>
      <c r="F4">
        <f>AVERAGE(E4:E7)</f>
        <v>155.60666666666665</v>
      </c>
    </row>
    <row r="5" spans="1:6" x14ac:dyDescent="0.25">
      <c r="A5">
        <v>178.39</v>
      </c>
      <c r="B5">
        <v>208.08</v>
      </c>
      <c r="C5">
        <v>143.59</v>
      </c>
      <c r="D5">
        <v>134.21</v>
      </c>
      <c r="E5">
        <v>160.47</v>
      </c>
    </row>
    <row r="6" spans="1:6" x14ac:dyDescent="0.25">
      <c r="A6">
        <v>177.94</v>
      </c>
      <c r="B6">
        <v>225.05</v>
      </c>
      <c r="C6">
        <v>140.38</v>
      </c>
      <c r="D6">
        <v>145.63999999999999</v>
      </c>
      <c r="E6">
        <v>154.41999999999999</v>
      </c>
    </row>
    <row r="7" spans="1:6" x14ac:dyDescent="0.25">
      <c r="A7">
        <v>167.81</v>
      </c>
      <c r="B7">
        <v>214.45</v>
      </c>
      <c r="C7">
        <v>162.97</v>
      </c>
      <c r="D7">
        <v>129.04</v>
      </c>
    </row>
    <row r="10" spans="1:6" x14ac:dyDescent="0.25">
      <c r="A10" t="s">
        <v>7</v>
      </c>
    </row>
    <row r="12" spans="1:6" x14ac:dyDescent="0.25">
      <c r="A12" t="s">
        <v>0</v>
      </c>
      <c r="B12" t="s">
        <v>1</v>
      </c>
      <c r="C12" t="s">
        <v>2</v>
      </c>
      <c r="D12" t="s">
        <v>3</v>
      </c>
      <c r="E12" t="s">
        <v>4</v>
      </c>
    </row>
    <row r="13" spans="1:6" x14ac:dyDescent="0.25">
      <c r="A13">
        <f>A4*100/F$4</f>
        <v>108.28584893534982</v>
      </c>
      <c r="B13">
        <f>B4*100/F$4</f>
        <v>138.56090141810549</v>
      </c>
      <c r="C13">
        <f>C4*100/F$4</f>
        <v>95.869928452080032</v>
      </c>
      <c r="D13">
        <f>D4*100/F$4</f>
        <v>94.385416220384741</v>
      </c>
      <c r="E13">
        <f>E4*100/F$4</f>
        <v>97.637204918383972</v>
      </c>
    </row>
    <row r="14" spans="1:6" x14ac:dyDescent="0.25">
      <c r="A14">
        <f>A5*100/F$4</f>
        <v>114.6416177541665</v>
      </c>
      <c r="B14">
        <f>B5*100/F$4</f>
        <v>133.72177713037146</v>
      </c>
      <c r="C14">
        <f t="shared" ref="C14:C16" si="0">C5*100/F$4</f>
        <v>92.277537380574955</v>
      </c>
      <c r="D14">
        <f t="shared" ref="D14:D16" si="1">D5*100/F$4</f>
        <v>86.249518015509196</v>
      </c>
      <c r="E14">
        <f>E5*100/F$4</f>
        <v>103.12540165374234</v>
      </c>
    </row>
    <row r="15" spans="1:6" x14ac:dyDescent="0.25">
      <c r="A15">
        <f>A6*100/F$4</f>
        <v>114.35242705968039</v>
      </c>
      <c r="B15">
        <f>B6*100/F$4</f>
        <v>144.62747954243608</v>
      </c>
      <c r="C15">
        <f t="shared" si="0"/>
        <v>90.21464375990746</v>
      </c>
      <c r="D15">
        <f t="shared" si="1"/>
        <v>93.594961655456061</v>
      </c>
      <c r="E15">
        <f>E6*100/F$4</f>
        <v>99.237393427873698</v>
      </c>
    </row>
    <row r="16" spans="1:6" x14ac:dyDescent="0.25">
      <c r="A16">
        <f>A7*100/F$4</f>
        <v>107.84242320380447</v>
      </c>
      <c r="B16">
        <f>B7*100/F$4</f>
        <v>137.81543207231911</v>
      </c>
      <c r="C16">
        <f t="shared" si="0"/>
        <v>104.73201662310956</v>
      </c>
      <c r="D16">
        <f t="shared" si="1"/>
        <v>82.927038258857806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20" sqref="F20"/>
    </sheetView>
  </sheetViews>
  <sheetFormatPr defaultRowHeight="15" x14ac:dyDescent="0.25"/>
  <cols>
    <col min="4" max="5" width="9.5703125" bestFit="1" customWidth="1"/>
  </cols>
  <sheetData>
    <row r="1" spans="1:10" x14ac:dyDescent="0.25">
      <c r="A1" t="s">
        <v>17</v>
      </c>
    </row>
    <row r="3" spans="1:10" x14ac:dyDescent="0.25">
      <c r="A3" s="5" t="s">
        <v>11</v>
      </c>
      <c r="B3" s="5"/>
      <c r="C3" s="6"/>
      <c r="D3" s="6" t="s">
        <v>1</v>
      </c>
      <c r="E3" s="6"/>
      <c r="F3" s="7"/>
      <c r="G3" s="6"/>
      <c r="H3" s="6"/>
      <c r="I3" s="6" t="s">
        <v>9</v>
      </c>
      <c r="J3" s="7"/>
    </row>
    <row r="4" spans="1:10" x14ac:dyDescent="0.25">
      <c r="B4" s="5" t="s">
        <v>12</v>
      </c>
      <c r="C4" s="6" t="s">
        <v>13</v>
      </c>
      <c r="D4" s="6" t="s">
        <v>14</v>
      </c>
      <c r="E4" s="6" t="s">
        <v>15</v>
      </c>
      <c r="F4" s="7" t="s">
        <v>16</v>
      </c>
      <c r="G4" t="s">
        <v>12</v>
      </c>
      <c r="H4" t="s">
        <v>13</v>
      </c>
      <c r="I4" t="s">
        <v>14</v>
      </c>
      <c r="J4" s="3" t="s">
        <v>15</v>
      </c>
    </row>
    <row r="5" spans="1:10" x14ac:dyDescent="0.25">
      <c r="A5" s="1" t="s">
        <v>10</v>
      </c>
      <c r="B5" s="8">
        <v>201.07</v>
      </c>
      <c r="C5" s="9">
        <v>207.85</v>
      </c>
      <c r="D5" s="9">
        <v>250.73</v>
      </c>
      <c r="E5" s="9">
        <v>213.33</v>
      </c>
      <c r="F5" s="10">
        <v>179.86</v>
      </c>
      <c r="G5" s="9">
        <v>330.3</v>
      </c>
      <c r="H5" s="9">
        <v>323.13</v>
      </c>
      <c r="I5" s="9">
        <v>230.02</v>
      </c>
      <c r="J5" s="10">
        <v>278.47000000000003</v>
      </c>
    </row>
    <row r="6" spans="1:10" x14ac:dyDescent="0.25">
      <c r="A6" s="2">
        <v>0</v>
      </c>
      <c r="B6" s="11">
        <v>100</v>
      </c>
      <c r="C6" s="12">
        <v>100</v>
      </c>
      <c r="D6" s="12">
        <v>100</v>
      </c>
      <c r="E6" s="12">
        <v>100</v>
      </c>
      <c r="F6" s="13">
        <v>100</v>
      </c>
      <c r="G6" s="12">
        <v>100</v>
      </c>
      <c r="H6" s="12">
        <v>100</v>
      </c>
      <c r="I6" s="12">
        <v>100</v>
      </c>
      <c r="J6" s="13">
        <v>100</v>
      </c>
    </row>
    <row r="7" spans="1:10" x14ac:dyDescent="0.25">
      <c r="A7" s="2">
        <v>15</v>
      </c>
      <c r="B7" s="11">
        <v>117.38</v>
      </c>
      <c r="C7" s="12">
        <v>116.92</v>
      </c>
      <c r="D7" s="12">
        <v>119.96</v>
      </c>
      <c r="E7" s="12">
        <v>122.94</v>
      </c>
      <c r="F7" s="13">
        <v>107.68</v>
      </c>
      <c r="G7" s="12">
        <v>107.23</v>
      </c>
      <c r="H7" s="12">
        <v>119.27</v>
      </c>
      <c r="I7" s="12">
        <v>117.21</v>
      </c>
      <c r="J7" s="13">
        <v>109.26</v>
      </c>
    </row>
    <row r="8" spans="1:10" x14ac:dyDescent="0.25">
      <c r="A8" s="2">
        <v>30</v>
      </c>
      <c r="B8" s="11">
        <v>133.38</v>
      </c>
      <c r="C8" s="12">
        <v>134.62</v>
      </c>
      <c r="D8" s="12">
        <v>129.94</v>
      </c>
      <c r="E8" s="12">
        <v>132.75</v>
      </c>
      <c r="F8" s="13">
        <v>131.44999999999999</v>
      </c>
      <c r="G8" s="12">
        <v>117.48</v>
      </c>
      <c r="H8" s="12">
        <v>122.06</v>
      </c>
      <c r="I8" s="12">
        <v>124.28</v>
      </c>
      <c r="J8" s="13">
        <v>109.72</v>
      </c>
    </row>
    <row r="9" spans="1:10" x14ac:dyDescent="0.25">
      <c r="A9" s="2">
        <v>45</v>
      </c>
      <c r="B9" s="11">
        <v>140.24</v>
      </c>
      <c r="C9" s="12">
        <v>139.22999999999999</v>
      </c>
      <c r="D9" s="12">
        <v>132.02000000000001</v>
      </c>
      <c r="E9" s="12">
        <v>135.49</v>
      </c>
      <c r="F9" s="13">
        <v>135.51</v>
      </c>
      <c r="G9" s="12">
        <v>121.21</v>
      </c>
      <c r="H9" s="12">
        <v>125.91</v>
      </c>
      <c r="I9" s="12">
        <v>130.4</v>
      </c>
      <c r="J9" s="13">
        <v>117.59</v>
      </c>
    </row>
    <row r="10" spans="1:10" x14ac:dyDescent="0.25">
      <c r="A10" s="2">
        <v>60</v>
      </c>
      <c r="B10" s="11">
        <v>145.58000000000001</v>
      </c>
      <c r="C10" s="12">
        <v>141.54</v>
      </c>
      <c r="D10" s="12">
        <v>135.97</v>
      </c>
      <c r="E10" s="12">
        <v>139.41</v>
      </c>
      <c r="F10" s="13">
        <v>139.86000000000001</v>
      </c>
      <c r="G10" s="12">
        <v>121.21</v>
      </c>
      <c r="H10" s="12">
        <v>126.34</v>
      </c>
      <c r="I10" s="12">
        <v>131.93</v>
      </c>
      <c r="J10" s="13">
        <v>117.36</v>
      </c>
    </row>
    <row r="11" spans="1:10" x14ac:dyDescent="0.25">
      <c r="A11" s="2">
        <v>75</v>
      </c>
      <c r="B11" s="11">
        <v>148.93</v>
      </c>
      <c r="C11" s="12">
        <v>146.46</v>
      </c>
      <c r="D11" s="12">
        <v>139.71</v>
      </c>
      <c r="E11" s="12">
        <v>143.53</v>
      </c>
      <c r="F11" s="13">
        <v>146.09</v>
      </c>
      <c r="G11" s="12">
        <v>125.17</v>
      </c>
      <c r="H11" s="12">
        <v>129.76</v>
      </c>
      <c r="I11" s="12">
        <v>139.58000000000001</v>
      </c>
      <c r="J11" s="13">
        <v>125</v>
      </c>
    </row>
    <row r="12" spans="1:10" x14ac:dyDescent="0.25">
      <c r="A12" s="2">
        <v>90</v>
      </c>
      <c r="B12" s="11">
        <v>155.94999999999999</v>
      </c>
      <c r="C12" s="12">
        <v>156.31</v>
      </c>
      <c r="D12" s="12">
        <v>143.44999999999999</v>
      </c>
      <c r="E12" s="12">
        <v>149.22</v>
      </c>
      <c r="F12" s="13">
        <v>149.28</v>
      </c>
      <c r="G12" s="12">
        <v>130.77000000000001</v>
      </c>
      <c r="H12" s="12">
        <v>134.05000000000001</v>
      </c>
      <c r="I12" s="12">
        <v>143.21</v>
      </c>
      <c r="J12" s="13">
        <v>127.31</v>
      </c>
    </row>
    <row r="13" spans="1:10" x14ac:dyDescent="0.25">
      <c r="A13" s="2">
        <v>105</v>
      </c>
      <c r="B13" s="11">
        <v>160.21</v>
      </c>
      <c r="C13" s="12">
        <v>160.15</v>
      </c>
      <c r="D13" s="12">
        <v>147.19</v>
      </c>
      <c r="E13" s="12">
        <v>150</v>
      </c>
      <c r="F13" s="13">
        <v>155.51</v>
      </c>
      <c r="G13" s="12">
        <v>131.69999999999999</v>
      </c>
      <c r="H13" s="12">
        <v>134.69</v>
      </c>
      <c r="I13" s="12">
        <v>151.82</v>
      </c>
      <c r="J13" s="13">
        <v>130.09</v>
      </c>
    </row>
    <row r="14" spans="1:10" x14ac:dyDescent="0.25">
      <c r="A14" s="2">
        <v>120</v>
      </c>
      <c r="B14" s="11">
        <v>166.92</v>
      </c>
      <c r="C14" s="12">
        <v>164.62</v>
      </c>
      <c r="D14" s="12">
        <v>149.27000000000001</v>
      </c>
      <c r="E14" s="12">
        <v>153.72999999999999</v>
      </c>
      <c r="F14" s="13">
        <v>157.25</v>
      </c>
      <c r="G14" s="12">
        <v>134.72999999999999</v>
      </c>
      <c r="H14" s="12">
        <v>141.97</v>
      </c>
      <c r="I14" s="12">
        <v>153.91999999999999</v>
      </c>
      <c r="J14" s="13">
        <v>134.26</v>
      </c>
    </row>
    <row r="15" spans="1:10" x14ac:dyDescent="0.25">
      <c r="A15" s="2">
        <v>150</v>
      </c>
      <c r="B15" s="11">
        <v>167.84</v>
      </c>
      <c r="C15" s="12">
        <v>168.77</v>
      </c>
      <c r="D15" s="12">
        <v>151.97999999999999</v>
      </c>
      <c r="E15" s="12">
        <v>155.29</v>
      </c>
      <c r="F15" s="13">
        <v>157.97</v>
      </c>
      <c r="G15" s="12">
        <v>137.06</v>
      </c>
      <c r="H15" s="12">
        <v>143.47</v>
      </c>
      <c r="I15" s="12">
        <v>154.68</v>
      </c>
      <c r="J15" s="13">
        <v>135.41999999999999</v>
      </c>
    </row>
    <row r="16" spans="1:10" x14ac:dyDescent="0.25">
      <c r="A16" s="2">
        <v>180</v>
      </c>
      <c r="B16" s="11">
        <v>176.52</v>
      </c>
      <c r="C16" s="12">
        <v>176.62</v>
      </c>
      <c r="D16" s="12">
        <v>160.91</v>
      </c>
      <c r="E16" s="12">
        <v>161.96</v>
      </c>
      <c r="F16" s="13">
        <v>162.61000000000001</v>
      </c>
      <c r="G16" s="12">
        <v>143.59</v>
      </c>
      <c r="H16" s="12">
        <v>149.88999999999999</v>
      </c>
      <c r="I16" s="12">
        <v>160.80000000000001</v>
      </c>
      <c r="J16" s="13">
        <v>145.6</v>
      </c>
    </row>
    <row r="17" spans="1:10" x14ac:dyDescent="0.25">
      <c r="A17" s="2">
        <v>360</v>
      </c>
      <c r="B17" s="11">
        <v>205.49</v>
      </c>
      <c r="C17" s="12">
        <v>200.62</v>
      </c>
      <c r="D17" s="12">
        <v>192.1</v>
      </c>
      <c r="E17" s="12">
        <v>186.67</v>
      </c>
      <c r="F17" s="13">
        <v>192.03</v>
      </c>
      <c r="G17" s="12">
        <v>172.96</v>
      </c>
      <c r="H17" s="12">
        <v>178.16</v>
      </c>
      <c r="I17" s="12">
        <v>182.98</v>
      </c>
      <c r="J17" s="13">
        <v>164.35</v>
      </c>
    </row>
    <row r="18" spans="1:10" x14ac:dyDescent="0.25">
      <c r="A18" s="4">
        <v>720</v>
      </c>
      <c r="B18" s="14">
        <v>228.05</v>
      </c>
      <c r="C18" s="15">
        <v>225.23</v>
      </c>
      <c r="D18" s="15">
        <v>224.53</v>
      </c>
      <c r="E18" s="15">
        <v>212.75</v>
      </c>
      <c r="F18" s="16">
        <v>218.26</v>
      </c>
      <c r="G18" s="15">
        <v>198.93</v>
      </c>
      <c r="H18" s="15">
        <v>207.71</v>
      </c>
      <c r="I18" s="15">
        <v>208.41</v>
      </c>
      <c r="J18" s="16">
        <v>191.67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 fig5a</vt:lpstr>
      <vt:lpstr>Raw data fig5b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2019-02-14T07:17:28Z</dcterms:created>
  <dcterms:modified xsi:type="dcterms:W3CDTF">2019-02-14T08:25:50Z</dcterms:modified>
</cp:coreProperties>
</file>