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gaoye\Desktop\"/>
    </mc:Choice>
  </mc:AlternateContent>
  <xr:revisionPtr revIDLastSave="0" documentId="13_ncr:1_{B0CEDC76-DC6E-46F4-98D8-E5F14409A91F}" xr6:coauthVersionLast="41" xr6:coauthVersionMax="41" xr10:uidLastSave="{00000000-0000-0000-0000-000000000000}"/>
  <bookViews>
    <workbookView xWindow="-120" yWindow="-120" windowWidth="19440" windowHeight="11640" xr2:uid="{00000000-000D-0000-FFFF-FFFF00000000}"/>
  </bookViews>
  <sheets>
    <sheet name="VDR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4" i="1" l="1"/>
  <c r="L7" i="1"/>
  <c r="L8" i="1"/>
  <c r="L18" i="1"/>
  <c r="J16" i="1" l="1"/>
  <c r="L16" i="1" s="1"/>
  <c r="M16" i="1" s="1"/>
  <c r="J15" i="1"/>
  <c r="L15" i="1" s="1"/>
  <c r="M15" i="1" s="1"/>
  <c r="M17" i="1" s="1"/>
  <c r="J10" i="1"/>
  <c r="L10" i="1" s="1"/>
  <c r="M10" i="1" s="1"/>
  <c r="J11" i="1"/>
  <c r="L11" i="1" s="1"/>
  <c r="J9" i="1"/>
  <c r="L9" i="1" s="1"/>
  <c r="M9" i="1" s="1"/>
  <c r="J6" i="1"/>
  <c r="L6" i="1" s="1"/>
  <c r="M6" i="1" s="1"/>
  <c r="J5" i="1"/>
  <c r="L5" i="1" s="1"/>
  <c r="M5" i="1" s="1"/>
  <c r="J2" i="1"/>
  <c r="L2" i="1" s="1"/>
  <c r="M2" i="1" s="1"/>
  <c r="J3" i="1"/>
  <c r="L3" i="1" s="1"/>
  <c r="M3" i="1" s="1"/>
  <c r="J1" i="1"/>
  <c r="L1" i="1" s="1"/>
  <c r="M1" i="1" s="1"/>
  <c r="I18" i="1"/>
  <c r="I12" i="1"/>
  <c r="I8" i="1"/>
  <c r="I4" i="1"/>
  <c r="J12" i="1" l="1"/>
  <c r="L12" i="1" s="1"/>
</calcChain>
</file>

<file path=xl/sharedStrings.xml><?xml version="1.0" encoding="utf-8"?>
<sst xmlns="http://schemas.openxmlformats.org/spreadsheetml/2006/main" count="28" uniqueCount="28">
  <si>
    <t>A01</t>
  </si>
  <si>
    <t>A02</t>
  </si>
  <si>
    <t>A03</t>
  </si>
  <si>
    <t>A10</t>
  </si>
  <si>
    <t>A11</t>
  </si>
  <si>
    <t>A12</t>
  </si>
  <si>
    <t>B01</t>
  </si>
  <si>
    <t>B02</t>
  </si>
  <si>
    <t>B03</t>
  </si>
  <si>
    <t>B10</t>
  </si>
  <si>
    <t>B11</t>
  </si>
  <si>
    <t>B12</t>
  </si>
  <si>
    <t>C01</t>
  </si>
  <si>
    <t>C02</t>
  </si>
  <si>
    <t>C03</t>
  </si>
  <si>
    <t>C10</t>
  </si>
  <si>
    <t>C11</t>
  </si>
  <si>
    <t>C12</t>
  </si>
  <si>
    <t>F01</t>
  </si>
  <si>
    <t>F02</t>
  </si>
  <si>
    <t>F03</t>
  </si>
  <si>
    <t>F10</t>
  </si>
  <si>
    <t>F11</t>
  </si>
  <si>
    <t>F12</t>
  </si>
  <si>
    <t>nc-1</t>
    <phoneticPr fontId="1" type="noConversion"/>
  </si>
  <si>
    <t>nc-2</t>
    <phoneticPr fontId="1" type="noConversion"/>
  </si>
  <si>
    <t>nc-3</t>
    <phoneticPr fontId="1" type="noConversion"/>
  </si>
  <si>
    <t>sgRNA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</si>
</sst>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.25"/>
      <color rgb="FFFF0000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2" fillId="0" borderId="0" xfId="0" applyFont="1" applyAlignment="1" applyProtection="1">
      <alignment vertical="top"/>
      <protection locked="0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:M19"/>
  <sheetViews>
    <sheetView tabSelected="1" workbookViewId="0">
      <selection activeCell="C11" sqref="C11"/>
    </sheetView>
  </sheetViews>
  <sheetFormatPr defaultRowHeight="13.5" x14ac:dyDescent="0.15"/>
  <sheetData>
    <row r="1" spans="4:13" x14ac:dyDescent="0.15">
      <c r="D1" t="s">
        <v>24</v>
      </c>
      <c r="E1" t="s">
        <v>0</v>
      </c>
      <c r="F1">
        <v>33.53</v>
      </c>
      <c r="H1" t="s">
        <v>3</v>
      </c>
      <c r="I1">
        <v>21.93</v>
      </c>
      <c r="J1">
        <f>F1-22.03</f>
        <v>11.5</v>
      </c>
      <c r="L1">
        <f>11.302-J1</f>
        <v>-0.1980000000000004</v>
      </c>
      <c r="M1" s="1">
        <f>POWER(2,L1)</f>
        <v>0.87175823953706189</v>
      </c>
    </row>
    <row r="2" spans="4:13" x14ac:dyDescent="0.15">
      <c r="E2" t="s">
        <v>1</v>
      </c>
      <c r="F2">
        <v>33.31</v>
      </c>
      <c r="H2" t="s">
        <v>4</v>
      </c>
      <c r="I2">
        <v>22.02</v>
      </c>
      <c r="J2">
        <f t="shared" ref="J2:J3" si="0">F2-22.03</f>
        <v>11.280000000000001</v>
      </c>
      <c r="L2">
        <f t="shared" ref="L2:L12" si="1">11.302-J2</f>
        <v>2.1999999999998465E-2</v>
      </c>
      <c r="M2" s="1">
        <f t="shared" ref="M2:M10" si="2">POWER(2,L2)</f>
        <v>1.0153661008694286</v>
      </c>
    </row>
    <row r="3" spans="4:13" x14ac:dyDescent="0.15">
      <c r="E3" t="s">
        <v>2</v>
      </c>
      <c r="F3">
        <v>33.56</v>
      </c>
      <c r="H3" t="s">
        <v>5</v>
      </c>
      <c r="I3">
        <v>22.14</v>
      </c>
      <c r="J3">
        <f t="shared" si="0"/>
        <v>11.530000000000001</v>
      </c>
      <c r="L3">
        <f t="shared" si="1"/>
        <v>-0.22800000000000153</v>
      </c>
      <c r="M3" s="1">
        <f t="shared" si="2"/>
        <v>0.85381771439124399</v>
      </c>
    </row>
    <row r="4" spans="4:13" x14ac:dyDescent="0.15">
      <c r="I4">
        <f>AVERAGE(I1:I3)</f>
        <v>22.03</v>
      </c>
      <c r="L4">
        <f t="shared" si="1"/>
        <v>11.302</v>
      </c>
      <c r="M4" s="1"/>
    </row>
    <row r="5" spans="4:13" x14ac:dyDescent="0.15">
      <c r="D5" t="s">
        <v>25</v>
      </c>
      <c r="E5" t="s">
        <v>6</v>
      </c>
      <c r="F5">
        <v>33.17</v>
      </c>
      <c r="H5" t="s">
        <v>9</v>
      </c>
      <c r="I5">
        <v>21.86</v>
      </c>
      <c r="J5">
        <f>F5-22.01</f>
        <v>11.16</v>
      </c>
      <c r="L5">
        <f t="shared" si="1"/>
        <v>0.14199999999999946</v>
      </c>
      <c r="M5" s="1">
        <f t="shared" si="2"/>
        <v>1.1034337400419589</v>
      </c>
    </row>
    <row r="6" spans="4:13" x14ac:dyDescent="0.15">
      <c r="E6" t="s">
        <v>7</v>
      </c>
      <c r="F6">
        <v>33.31</v>
      </c>
      <c r="H6" t="s">
        <v>10</v>
      </c>
      <c r="I6">
        <v>21.96</v>
      </c>
      <c r="J6">
        <f>F6-22.01</f>
        <v>11.3</v>
      </c>
      <c r="L6">
        <f t="shared" si="1"/>
        <v>1.9999999999988916E-3</v>
      </c>
      <c r="M6" s="1">
        <f t="shared" si="2"/>
        <v>1.0013872557113337</v>
      </c>
    </row>
    <row r="7" spans="4:13" x14ac:dyDescent="0.15">
      <c r="E7" t="s">
        <v>8</v>
      </c>
      <c r="H7" t="s">
        <v>11</v>
      </c>
      <c r="I7">
        <v>22.21</v>
      </c>
      <c r="L7">
        <f t="shared" si="1"/>
        <v>11.302</v>
      </c>
      <c r="M7" s="1"/>
    </row>
    <row r="8" spans="4:13" x14ac:dyDescent="0.15">
      <c r="I8">
        <f>AVERAGE(I5:I7)</f>
        <v>22.01</v>
      </c>
      <c r="L8">
        <f t="shared" si="1"/>
        <v>11.302</v>
      </c>
      <c r="M8" s="1"/>
    </row>
    <row r="9" spans="4:13" x14ac:dyDescent="0.15">
      <c r="D9" t="s">
        <v>26</v>
      </c>
      <c r="E9" t="s">
        <v>12</v>
      </c>
      <c r="F9">
        <v>32.32</v>
      </c>
      <c r="H9" t="s">
        <v>15</v>
      </c>
      <c r="I9">
        <v>21.51</v>
      </c>
      <c r="J9">
        <f>F9-21.515</f>
        <v>10.805</v>
      </c>
      <c r="L9">
        <f t="shared" si="1"/>
        <v>0.49699999999999989</v>
      </c>
      <c r="M9" s="1">
        <f t="shared" si="2"/>
        <v>1.4112758434086923</v>
      </c>
    </row>
    <row r="10" spans="4:13" x14ac:dyDescent="0.15">
      <c r="E10" t="s">
        <v>13</v>
      </c>
      <c r="F10">
        <v>32.65</v>
      </c>
      <c r="H10" t="s">
        <v>16</v>
      </c>
      <c r="I10">
        <v>21.52</v>
      </c>
      <c r="J10">
        <f t="shared" ref="J10:J11" si="3">F10-21.515</f>
        <v>11.134999999999998</v>
      </c>
      <c r="L10">
        <f t="shared" si="1"/>
        <v>0.16700000000000159</v>
      </c>
      <c r="M10" s="1">
        <f t="shared" si="2"/>
        <v>1.1227214220736097</v>
      </c>
    </row>
    <row r="11" spans="4:13" x14ac:dyDescent="0.15">
      <c r="E11" t="s">
        <v>14</v>
      </c>
      <c r="F11">
        <v>33.22</v>
      </c>
      <c r="H11" t="s">
        <v>17</v>
      </c>
      <c r="J11">
        <f t="shared" si="3"/>
        <v>11.704999999999998</v>
      </c>
      <c r="L11">
        <f t="shared" si="1"/>
        <v>-0.40299999999999869</v>
      </c>
      <c r="M11" s="1"/>
    </row>
    <row r="12" spans="4:13" x14ac:dyDescent="0.15">
      <c r="I12">
        <f>AVERAGE(I9:I11)</f>
        <v>21.515000000000001</v>
      </c>
      <c r="J12">
        <f>AVERAGE(J1:J11)</f>
        <v>11.301874999999997</v>
      </c>
      <c r="L12">
        <f t="shared" si="1"/>
        <v>1.2500000000237321E-4</v>
      </c>
      <c r="M12" s="1"/>
    </row>
    <row r="13" spans="4:13" x14ac:dyDescent="0.15">
      <c r="M13" s="1"/>
    </row>
    <row r="14" spans="4:13" x14ac:dyDescent="0.15">
      <c r="M14" s="1"/>
    </row>
    <row r="15" spans="4:13" x14ac:dyDescent="0.15">
      <c r="D15" t="s">
        <v>27</v>
      </c>
      <c r="E15" t="s">
        <v>18</v>
      </c>
      <c r="F15">
        <v>30.81</v>
      </c>
      <c r="H15" t="s">
        <v>21</v>
      </c>
      <c r="I15">
        <v>17.28</v>
      </c>
      <c r="J15">
        <f>F15-17.25</f>
        <v>13.559999999999999</v>
      </c>
      <c r="L15">
        <f>11.302-J15</f>
        <v>-2.2579999999999991</v>
      </c>
      <c r="M15" s="1">
        <f>POWER(2,L15)</f>
        <v>0.20906159997851581</v>
      </c>
    </row>
    <row r="16" spans="4:13" x14ac:dyDescent="0.15">
      <c r="E16" t="s">
        <v>19</v>
      </c>
      <c r="F16">
        <v>30.54</v>
      </c>
      <c r="H16" t="s">
        <v>22</v>
      </c>
      <c r="I16">
        <v>17.170000000000002</v>
      </c>
      <c r="J16">
        <f>F16-17.25</f>
        <v>13.29</v>
      </c>
      <c r="L16">
        <f>11.302-J16</f>
        <v>-1.9879999999999995</v>
      </c>
      <c r="M16" s="1">
        <f>POWER(2,L16)</f>
        <v>0.25208811372364887</v>
      </c>
    </row>
    <row r="17" spans="5:13" x14ac:dyDescent="0.15">
      <c r="E17" t="s">
        <v>20</v>
      </c>
      <c r="H17" t="s">
        <v>23</v>
      </c>
      <c r="I17">
        <v>17.3</v>
      </c>
      <c r="L17">
        <f>11.302-J17</f>
        <v>11.302</v>
      </c>
      <c r="M17" s="1">
        <f>AVERAGE(M15:M16)</f>
        <v>0.23057485685108234</v>
      </c>
    </row>
    <row r="18" spans="5:13" x14ac:dyDescent="0.15">
      <c r="I18">
        <f>AVERAGE(I15:I17)</f>
        <v>17.25</v>
      </c>
      <c r="L18">
        <f>11.302-J18</f>
        <v>11.302</v>
      </c>
      <c r="M18" s="1"/>
    </row>
    <row r="19" spans="5:13" x14ac:dyDescent="0.15">
      <c r="M19" s="1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gaoye</dc:creator>
  <cp:lastModifiedBy>gaoye</cp:lastModifiedBy>
  <dcterms:created xsi:type="dcterms:W3CDTF">2016-11-20T07:08:22Z</dcterms:created>
  <dcterms:modified xsi:type="dcterms:W3CDTF">2019-03-21T04:25:15Z</dcterms:modified>
</cp:coreProperties>
</file>