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PeerJ-change required\supplementary file\"/>
    </mc:Choice>
  </mc:AlternateContent>
  <xr:revisionPtr revIDLastSave="0" documentId="13_ncr:1_{44F39B0D-8F9B-418D-BDD6-5CE38C9076C4}" xr6:coauthVersionLast="43" xr6:coauthVersionMax="43" xr10:uidLastSave="{00000000-0000-0000-0000-000000000000}"/>
  <bookViews>
    <workbookView xWindow="-110" yWindow="-110" windowWidth="19420" windowHeight="10420" xr2:uid="{C6BE5906-5EF7-4BE9-AF7D-22268D18A80D}"/>
  </bookViews>
  <sheets>
    <sheet name="BB170 growth with 5% CFC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2" l="1"/>
  <c r="F58" i="2"/>
  <c r="F59" i="2"/>
  <c r="F60" i="2"/>
  <c r="F61" i="2"/>
  <c r="F62" i="2"/>
  <c r="F63" i="2"/>
  <c r="F64" i="2"/>
  <c r="F65" i="2"/>
  <c r="F56" i="2"/>
  <c r="E65" i="2"/>
  <c r="E64" i="2"/>
  <c r="E63" i="2"/>
  <c r="E62" i="2"/>
  <c r="E61" i="2"/>
  <c r="E60" i="2"/>
  <c r="E59" i="2"/>
  <c r="E58" i="2"/>
  <c r="E57" i="2"/>
  <c r="E56" i="2"/>
  <c r="F41" i="2"/>
  <c r="F42" i="2"/>
  <c r="F43" i="2"/>
  <c r="F44" i="2"/>
  <c r="F45" i="2"/>
  <c r="F46" i="2"/>
  <c r="F47" i="2"/>
  <c r="F48" i="2"/>
  <c r="F49" i="2"/>
  <c r="F40" i="2"/>
  <c r="E49" i="2"/>
  <c r="E48" i="2"/>
  <c r="E47" i="2"/>
  <c r="E46" i="2"/>
  <c r="E45" i="2"/>
  <c r="E44" i="2"/>
  <c r="E43" i="2"/>
  <c r="E42" i="2"/>
  <c r="E41" i="2"/>
  <c r="E40" i="2"/>
  <c r="F34" i="2" l="1"/>
  <c r="F33" i="2"/>
  <c r="F32" i="2"/>
  <c r="F31" i="2"/>
  <c r="F30" i="2"/>
  <c r="F29" i="2"/>
  <c r="F28" i="2"/>
  <c r="F27" i="2"/>
  <c r="F26" i="2"/>
  <c r="F25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<sst xmlns="http://schemas.openxmlformats.org/spreadsheetml/2006/main" count="13" uniqueCount="8">
  <si>
    <t>WM33</t>
  </si>
  <si>
    <t>WM36</t>
  </si>
  <si>
    <t>Aver</t>
  </si>
  <si>
    <t>OD</t>
  </si>
  <si>
    <t>nornalized OD at 600 nm</t>
  </si>
  <si>
    <t>The growth of reporter V. harveyi BB170 in the presence of 5% (v/v) CFCS</t>
  </si>
  <si>
    <t>WM19</t>
  </si>
  <si>
    <t>WM34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</si>
</sst>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187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3" borderId="0" xfId="0" applyFill="1" applyAlignment="1"/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'BB170 growth with 5% CFCS'!$B$8:$B$17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24</c:v>
                </c:pt>
              </c:numCache>
            </c:numRef>
          </c:xVal>
          <c:yVal>
            <c:numRef>
              <c:f>'BB170 growth with 5% CFCS'!$F$8:$F$17</c:f>
              <c:numCache>
                <c:formatCode>0.00</c:formatCode>
                <c:ptCount val="10"/>
                <c:pt idx="0">
                  <c:v>0</c:v>
                </c:pt>
                <c:pt idx="1">
                  <c:v>-4.9999999999999989E-5</c:v>
                </c:pt>
                <c:pt idx="2">
                  <c:v>2.1333333333333339E-3</c:v>
                </c:pt>
                <c:pt idx="3">
                  <c:v>1.5233333333333333E-2</c:v>
                </c:pt>
                <c:pt idx="4">
                  <c:v>2.9883333333333335E-2</c:v>
                </c:pt>
                <c:pt idx="5">
                  <c:v>5.4199999999999998E-2</c:v>
                </c:pt>
                <c:pt idx="6">
                  <c:v>0.10656666666666666</c:v>
                </c:pt>
                <c:pt idx="7">
                  <c:v>0.13553333333333331</c:v>
                </c:pt>
                <c:pt idx="8">
                  <c:v>0.17115</c:v>
                </c:pt>
                <c:pt idx="9">
                  <c:v>0.23615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53-4BFC-BB9B-25C341E50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396080"/>
        <c:axId val="682396736"/>
      </c:scatterChart>
      <c:valAx>
        <c:axId val="682396080"/>
        <c:scaling>
          <c:orientation val="minMax"/>
          <c:max val="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h-TH"/>
          </a:p>
        </c:txPr>
        <c:crossAx val="682396736"/>
        <c:crosses val="autoZero"/>
        <c:crossBetween val="midCat"/>
        <c:majorUnit val="2"/>
      </c:valAx>
      <c:valAx>
        <c:axId val="682396736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Normalized ABS at OD600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h-T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h-TH"/>
          </a:p>
        </c:txPr>
        <c:crossAx val="682396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'BB170 growth with 5% CFCS'!$B$25:$B$34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24</c:v>
                </c:pt>
              </c:numCache>
            </c:numRef>
          </c:xVal>
          <c:yVal>
            <c:numRef>
              <c:f>'BB170 growth with 5% CFCS'!$F$25:$F$34</c:f>
              <c:numCache>
                <c:formatCode>0.00</c:formatCode>
                <c:ptCount val="10"/>
                <c:pt idx="0">
                  <c:v>0</c:v>
                </c:pt>
                <c:pt idx="1">
                  <c:v>-1.8333333333333168E-4</c:v>
                </c:pt>
                <c:pt idx="2">
                  <c:v>5.3333333333334236E-4</c:v>
                </c:pt>
                <c:pt idx="3">
                  <c:v>1.6333333333333441E-3</c:v>
                </c:pt>
                <c:pt idx="4">
                  <c:v>4.1166666666666634E-3</c:v>
                </c:pt>
                <c:pt idx="5">
                  <c:v>1.1599999999999999E-2</c:v>
                </c:pt>
                <c:pt idx="6">
                  <c:v>4.87E-2</c:v>
                </c:pt>
                <c:pt idx="7">
                  <c:v>7.8899999999999998E-2</c:v>
                </c:pt>
                <c:pt idx="8">
                  <c:v>0.11455</c:v>
                </c:pt>
                <c:pt idx="9">
                  <c:v>0.18761666666666665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59-4A80-B0FC-862DEAF4A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442328"/>
        <c:axId val="682443968"/>
      </c:scatterChart>
      <c:valAx>
        <c:axId val="682442328"/>
        <c:scaling>
          <c:orientation val="minMax"/>
          <c:max val="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h-TH"/>
          </a:p>
        </c:txPr>
        <c:crossAx val="682443968"/>
        <c:crosses val="autoZero"/>
        <c:crossBetween val="midCat"/>
        <c:majorUnit val="2"/>
      </c:valAx>
      <c:valAx>
        <c:axId val="682443968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Normalized ABS at OD600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h-T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h-TH"/>
          </a:p>
        </c:txPr>
        <c:crossAx val="682442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'BB170 growth with 5% CFCS'!$B$40:$B$49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24</c:v>
                </c:pt>
              </c:numCache>
            </c:numRef>
          </c:xVal>
          <c:yVal>
            <c:numRef>
              <c:f>'BB170 growth with 5% CFCS'!$F$40:$F$49</c:f>
              <c:numCache>
                <c:formatCode>0.00</c:formatCode>
                <c:ptCount val="10"/>
                <c:pt idx="0">
                  <c:v>0</c:v>
                </c:pt>
                <c:pt idx="1">
                  <c:v>4.0000000000001102E-4</c:v>
                </c:pt>
                <c:pt idx="2">
                  <c:v>2.8499999999999949E-3</c:v>
                </c:pt>
                <c:pt idx="3">
                  <c:v>4.0099999999999997E-2</c:v>
                </c:pt>
                <c:pt idx="4">
                  <c:v>8.6000000000000007E-2</c:v>
                </c:pt>
                <c:pt idx="5">
                  <c:v>0.13880000000000001</c:v>
                </c:pt>
                <c:pt idx="6">
                  <c:v>0.28160000000000002</c:v>
                </c:pt>
                <c:pt idx="7">
                  <c:v>0.34725</c:v>
                </c:pt>
                <c:pt idx="8">
                  <c:v>0.42155000000000004</c:v>
                </c:pt>
                <c:pt idx="9">
                  <c:v>0.55879999999999996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49-44FC-B3BA-E06E6C16D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482184"/>
        <c:axId val="654477264"/>
      </c:scatterChart>
      <c:valAx>
        <c:axId val="654482184"/>
        <c:scaling>
          <c:orientation val="minMax"/>
          <c:max val="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h-TH"/>
          </a:p>
        </c:txPr>
        <c:crossAx val="654477264"/>
        <c:crosses val="autoZero"/>
        <c:crossBetween val="midCat"/>
        <c:majorUnit val="2"/>
      </c:valAx>
      <c:valAx>
        <c:axId val="654477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Normalized ABS  at OD600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h-T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h-TH"/>
          </a:p>
        </c:txPr>
        <c:crossAx val="654482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'BB170 growth with 5% CFCS'!$B$56:$B$65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24</c:v>
                </c:pt>
              </c:numCache>
            </c:numRef>
          </c:xVal>
          <c:yVal>
            <c:numRef>
              <c:f>'BB170 growth with 5% CFCS'!$F$56:$F$65</c:f>
              <c:numCache>
                <c:formatCode>0.00</c:formatCode>
                <c:ptCount val="10"/>
                <c:pt idx="0">
                  <c:v>0</c:v>
                </c:pt>
                <c:pt idx="1">
                  <c:v>-1.3999999999999831E-3</c:v>
                </c:pt>
                <c:pt idx="2">
                  <c:v>1.9999999999999901E-3</c:v>
                </c:pt>
                <c:pt idx="3">
                  <c:v>4.0749999999999995E-2</c:v>
                </c:pt>
                <c:pt idx="4">
                  <c:v>8.5599999999999996E-2</c:v>
                </c:pt>
                <c:pt idx="5">
                  <c:v>0.13469999999999999</c:v>
                </c:pt>
                <c:pt idx="6">
                  <c:v>0.25905</c:v>
                </c:pt>
                <c:pt idx="7">
                  <c:v>0.33045000000000002</c:v>
                </c:pt>
                <c:pt idx="8">
                  <c:v>0.35930000000000001</c:v>
                </c:pt>
                <c:pt idx="9">
                  <c:v>0.43940000000000001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2C-4C30-BE00-4325F7417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926560"/>
        <c:axId val="669926232"/>
      </c:scatterChart>
      <c:valAx>
        <c:axId val="66992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h-TH"/>
          </a:p>
        </c:txPr>
        <c:crossAx val="669926232"/>
        <c:crosses val="autoZero"/>
        <c:crossBetween val="midCat"/>
        <c:majorUnit val="2"/>
      </c:valAx>
      <c:valAx>
        <c:axId val="669926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Normalized ABS at OD600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th-T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th-TH"/>
          </a:p>
        </c:txPr>
        <c:crossAx val="66992656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387350</xdr:colOff>
      <xdr:row>4</xdr:row>
      <xdr:rowOff>174625</xdr:rowOff>
    </xdr:from>
    <xdr:to>
      <xdr:col>12</xdr:col>
      <xdr:colOff>501650</xdr:colOff>
      <xdr:row>18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DA85FC-16B7-427C-9E16-F2A0F3EB41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450850</xdr:colOff>
      <xdr:row>21</xdr:row>
      <xdr:rowOff>9525</xdr:rowOff>
    </xdr:from>
    <xdr:to>
      <xdr:col>12</xdr:col>
      <xdr:colOff>508000</xdr:colOff>
      <xdr:row>35</xdr:row>
      <xdr:rowOff>53975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8062A91-BB2A-4EEB-8FAC-E3B9244F8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425450</xdr:colOff>
      <xdr:row>37</xdr:row>
      <xdr:rowOff>57149</xdr:rowOff>
    </xdr:from>
    <xdr:to>
      <xdr:col>12</xdr:col>
      <xdr:colOff>508000</xdr:colOff>
      <xdr:row>51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B2E498-A0B5-43AF-953C-54ABD9D6C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425450</xdr:colOff>
      <xdr:row>53</xdr:row>
      <xdr:rowOff>57149</xdr:rowOff>
    </xdr:from>
    <xdr:to>
      <xdr:col>12</xdr:col>
      <xdr:colOff>615950</xdr:colOff>
      <xdr:row>66</xdr:row>
      <xdr:rowOff>104774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3E19577-CB6E-46A8-B41A-FA089F6689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A979C-D0BE-454D-98AA-F18FD411F7F9}">
  <dimension ref="B3:H65"/>
  <sheetViews>
    <sheetView tabSelected="1" workbookViewId="0">
      <selection activeCell="N33" sqref="N33"/>
    </sheetView>
  </sheetViews>
  <sheetFormatPr defaultRowHeight="14" x14ac:dyDescent="0.3"/>
  <cols>
    <col min="6" max="6" width="8.9140625" bestFit="1" customWidth="1"/>
  </cols>
  <sheetData>
    <row r="3" spans="2:8" x14ac:dyDescent="0.3">
      <c r="B3" s="4" t="s">
        <v>5</v>
      </c>
      <c r="C3" s="4"/>
      <c r="D3" s="4"/>
      <c r="E3" s="4"/>
      <c r="F3" s="4"/>
      <c r="G3" s="4"/>
      <c r="H3" s="5"/>
    </row>
    <row r="7" spans="2:8" ht="15.5" x14ac:dyDescent="0.3">
      <c r="B7" s="6" t="s">
        <v>0</v>
      </c>
      <c r="C7" s="7" t="s">
        <v>4</v>
      </c>
      <c r="D7" s="8"/>
      <c r="E7" s="9"/>
      <c r="F7" s="6" t="s">
        <v>2</v>
      </c>
    </row>
    <row r="8" spans="2:8" ht="15.5" x14ac:dyDescent="0.3">
      <c r="B8" s="1">
        <v>0</v>
      </c>
      <c r="C8" s="2">
        <v>0</v>
      </c>
      <c r="D8" s="2">
        <v>0</v>
      </c>
      <c r="E8" s="2">
        <v>0</v>
      </c>
      <c r="F8" s="3">
        <f>AVERAGE(C8:E8)</f>
        <v>0</v>
      </c>
    </row>
    <row r="9" spans="2:8" ht="15.5" x14ac:dyDescent="0.3">
      <c r="B9" s="1">
        <v>2</v>
      </c>
      <c r="C9" s="2">
        <v>1.3500000000000001E-3</v>
      </c>
      <c r="D9" s="2">
        <v>-1.75E-3</v>
      </c>
      <c r="E9" s="2">
        <v>2.5000000000000001E-4</v>
      </c>
      <c r="F9" s="3">
        <f t="shared" ref="F9:F11" si="0">AVERAGE(C9:E9)</f>
        <v>-4.9999999999999989E-5</v>
      </c>
    </row>
    <row r="10" spans="2:8" ht="15.5" x14ac:dyDescent="0.3">
      <c r="B10" s="1">
        <v>4</v>
      </c>
      <c r="C10" s="2">
        <v>4.3000000000000104E-3</v>
      </c>
      <c r="D10" s="2">
        <v>7.9999999999998096E-4</v>
      </c>
      <c r="E10" s="2">
        <v>1.3000000000000099E-3</v>
      </c>
      <c r="F10" s="3">
        <f t="shared" si="0"/>
        <v>2.1333333333333339E-3</v>
      </c>
    </row>
    <row r="11" spans="2:8" ht="15.5" x14ac:dyDescent="0.3">
      <c r="B11" s="1">
        <v>8</v>
      </c>
      <c r="C11" s="2">
        <v>1.6199999999999999E-2</v>
      </c>
      <c r="D11" s="2">
        <v>1.6500000000000001E-2</v>
      </c>
      <c r="E11" s="2">
        <v>1.2999999999999999E-2</v>
      </c>
      <c r="F11" s="3">
        <f t="shared" si="0"/>
        <v>1.5233333333333333E-2</v>
      </c>
    </row>
    <row r="12" spans="2:8" ht="15.5" x14ac:dyDescent="0.3">
      <c r="B12" s="1">
        <v>10</v>
      </c>
      <c r="C12" s="2">
        <v>3.075E-2</v>
      </c>
      <c r="D12" s="2">
        <v>2.9850000000000002E-2</v>
      </c>
      <c r="E12" s="2">
        <v>2.9049999999999999E-2</v>
      </c>
      <c r="F12" s="3">
        <f>AVERAGE(C12:E12)</f>
        <v>2.9883333333333335E-2</v>
      </c>
    </row>
    <row r="13" spans="2:8" ht="15.5" x14ac:dyDescent="0.3">
      <c r="B13" s="1">
        <v>12</v>
      </c>
      <c r="C13" s="2">
        <v>5.2200000000000003E-2</v>
      </c>
      <c r="D13" s="2">
        <v>5.4199999999999998E-2</v>
      </c>
      <c r="E13" s="2">
        <v>5.62E-2</v>
      </c>
      <c r="F13" s="3">
        <f t="shared" ref="F13:F17" si="1">AVERAGE(C13:E13)</f>
        <v>5.4199999999999998E-2</v>
      </c>
    </row>
    <row r="14" spans="2:8" ht="15.5" x14ac:dyDescent="0.3">
      <c r="B14" s="1">
        <v>16</v>
      </c>
      <c r="C14" s="2">
        <v>0.11219999999999999</v>
      </c>
      <c r="D14" s="2">
        <v>0.1061</v>
      </c>
      <c r="E14" s="2">
        <v>0.1014</v>
      </c>
      <c r="F14" s="3">
        <f t="shared" si="1"/>
        <v>0.10656666666666666</v>
      </c>
    </row>
    <row r="15" spans="2:8" ht="15.5" x14ac:dyDescent="0.3">
      <c r="B15" s="1">
        <v>18</v>
      </c>
      <c r="C15" s="2">
        <v>0.14369999999999999</v>
      </c>
      <c r="D15" s="2">
        <v>0.1331</v>
      </c>
      <c r="E15" s="2">
        <v>0.1298</v>
      </c>
      <c r="F15" s="3">
        <f t="shared" si="1"/>
        <v>0.13553333333333331</v>
      </c>
    </row>
    <row r="16" spans="2:8" ht="15.5" x14ac:dyDescent="0.3">
      <c r="B16" s="1">
        <v>20</v>
      </c>
      <c r="C16" s="2">
        <v>0.18124999999999999</v>
      </c>
      <c r="D16" s="2">
        <v>0.16805</v>
      </c>
      <c r="E16" s="2">
        <v>0.16414999999999999</v>
      </c>
      <c r="F16" s="3">
        <f t="shared" si="1"/>
        <v>0.17115</v>
      </c>
    </row>
    <row r="17" spans="2:6" ht="15.5" x14ac:dyDescent="0.3">
      <c r="B17" s="1">
        <v>24</v>
      </c>
      <c r="C17" s="2">
        <v>0.24595</v>
      </c>
      <c r="D17" s="2">
        <v>0.23474999999999999</v>
      </c>
      <c r="E17" s="2">
        <v>0.22775000000000001</v>
      </c>
      <c r="F17" s="3">
        <f t="shared" si="1"/>
        <v>0.23615</v>
      </c>
    </row>
    <row r="24" spans="2:6" ht="15.5" x14ac:dyDescent="0.3">
      <c r="B24" s="6" t="s">
        <v>1</v>
      </c>
      <c r="C24" s="7" t="s">
        <v>3</v>
      </c>
      <c r="D24" s="8"/>
      <c r="E24" s="9"/>
      <c r="F24" s="6" t="s">
        <v>2</v>
      </c>
    </row>
    <row r="25" spans="2:6" ht="15.5" x14ac:dyDescent="0.3">
      <c r="B25" s="1">
        <v>0</v>
      </c>
      <c r="C25" s="2">
        <v>0</v>
      </c>
      <c r="D25" s="2">
        <v>0</v>
      </c>
      <c r="E25" s="2">
        <v>0</v>
      </c>
      <c r="F25" s="3">
        <f>AVERAGE(C25:E25)</f>
        <v>0</v>
      </c>
    </row>
    <row r="26" spans="2:6" ht="15.5" x14ac:dyDescent="0.3">
      <c r="B26" s="1">
        <v>2</v>
      </c>
      <c r="C26" s="2">
        <v>1.4999999999999701E-4</v>
      </c>
      <c r="D26" s="2">
        <v>-5.4999999999999505E-4</v>
      </c>
      <c r="E26" s="2">
        <v>-1.4999999999999701E-4</v>
      </c>
      <c r="F26" s="3">
        <f t="shared" ref="F26:F28" si="2">AVERAGE(C26:E26)</f>
        <v>-1.8333333333333168E-4</v>
      </c>
    </row>
    <row r="27" spans="2:6" ht="15.5" x14ac:dyDescent="0.3">
      <c r="B27" s="1">
        <v>4</v>
      </c>
      <c r="C27" s="2">
        <v>1.00000000000001E-3</v>
      </c>
      <c r="D27" s="2">
        <v>-9.9999999999989E-5</v>
      </c>
      <c r="E27" s="2">
        <v>7.0000000000000596E-4</v>
      </c>
      <c r="F27" s="3">
        <f t="shared" si="2"/>
        <v>5.3333333333334236E-4</v>
      </c>
    </row>
    <row r="28" spans="2:6" ht="15.5" x14ac:dyDescent="0.3">
      <c r="B28" s="1">
        <v>8</v>
      </c>
      <c r="C28" s="2">
        <v>1.8000000000000099E-3</v>
      </c>
      <c r="D28" s="2">
        <v>9.0000000000001201E-4</v>
      </c>
      <c r="E28" s="2">
        <v>2.2000000000000101E-3</v>
      </c>
      <c r="F28" s="3">
        <f t="shared" si="2"/>
        <v>1.6333333333333441E-3</v>
      </c>
    </row>
    <row r="29" spans="2:6" ht="15.5" x14ac:dyDescent="0.3">
      <c r="B29" s="1">
        <v>10</v>
      </c>
      <c r="C29" s="2">
        <v>3.7499999999999999E-3</v>
      </c>
      <c r="D29" s="2">
        <v>3.44999999999999E-3</v>
      </c>
      <c r="E29" s="2">
        <v>5.1500000000000001E-3</v>
      </c>
      <c r="F29" s="3">
        <f>AVERAGE(C29:E29)</f>
        <v>4.1166666666666634E-3</v>
      </c>
    </row>
    <row r="30" spans="2:6" ht="15.5" x14ac:dyDescent="0.3">
      <c r="B30" s="1">
        <v>12</v>
      </c>
      <c r="C30" s="2">
        <v>8.6999999999999994E-3</v>
      </c>
      <c r="D30" s="2">
        <v>1.0999999999999999E-2</v>
      </c>
      <c r="E30" s="2">
        <v>1.5100000000000001E-2</v>
      </c>
      <c r="F30" s="3">
        <f t="shared" ref="F30:F34" si="3">AVERAGE(C30:E30)</f>
        <v>1.1599999999999999E-2</v>
      </c>
    </row>
    <row r="31" spans="2:6" ht="15.5" x14ac:dyDescent="0.3">
      <c r="B31" s="1">
        <v>16</v>
      </c>
      <c r="C31" s="2">
        <v>4.0300000000000002E-2</v>
      </c>
      <c r="D31" s="2">
        <v>4.53E-2</v>
      </c>
      <c r="E31" s="2">
        <v>6.0499999999999998E-2</v>
      </c>
      <c r="F31" s="3">
        <f t="shared" si="3"/>
        <v>4.87E-2</v>
      </c>
    </row>
    <row r="32" spans="2:6" ht="15.5" x14ac:dyDescent="0.3">
      <c r="B32" s="1">
        <v>18</v>
      </c>
      <c r="C32" s="2">
        <v>7.5700000000000003E-2</v>
      </c>
      <c r="D32" s="2">
        <v>7.2099999999999997E-2</v>
      </c>
      <c r="E32" s="2">
        <v>8.8900000000000007E-2</v>
      </c>
      <c r="F32" s="3">
        <f t="shared" si="3"/>
        <v>7.8899999999999998E-2</v>
      </c>
    </row>
    <row r="33" spans="2:6" ht="15.5" x14ac:dyDescent="0.3">
      <c r="B33" s="1">
        <v>20</v>
      </c>
      <c r="C33" s="2">
        <v>0.10765</v>
      </c>
      <c r="D33" s="2">
        <v>0.10775</v>
      </c>
      <c r="E33" s="2">
        <v>0.12825</v>
      </c>
      <c r="F33" s="3">
        <f t="shared" si="3"/>
        <v>0.11455</v>
      </c>
    </row>
    <row r="34" spans="2:6" ht="15.5" x14ac:dyDescent="0.3">
      <c r="B34" s="1">
        <v>24</v>
      </c>
      <c r="C34" s="2">
        <v>0.17265</v>
      </c>
      <c r="D34" s="2">
        <v>0.17924999999999999</v>
      </c>
      <c r="E34" s="2">
        <v>0.21095</v>
      </c>
      <c r="F34" s="3">
        <f t="shared" si="3"/>
        <v>0.18761666666666665</v>
      </c>
    </row>
    <row r="39" spans="2:6" ht="15.5" x14ac:dyDescent="0.3">
      <c r="B39" s="17" t="s">
        <v>6</v>
      </c>
      <c r="C39" s="13" t="s">
        <v>3</v>
      </c>
      <c r="D39" s="14"/>
      <c r="E39" s="15"/>
      <c r="F39" s="12" t="s">
        <v>2</v>
      </c>
    </row>
    <row r="40" spans="2:6" ht="15.5" x14ac:dyDescent="0.3">
      <c r="B40" s="1">
        <v>0</v>
      </c>
      <c r="C40" s="11">
        <v>0</v>
      </c>
      <c r="D40" s="11">
        <v>0</v>
      </c>
      <c r="E40" s="11">
        <f>AVERAGE(C40:D40)</f>
        <v>0</v>
      </c>
      <c r="F40" s="16">
        <f>AVERAGE(C40:E40)</f>
        <v>0</v>
      </c>
    </row>
    <row r="41" spans="2:6" ht="15.5" x14ac:dyDescent="0.3">
      <c r="B41" s="1">
        <v>2</v>
      </c>
      <c r="C41" s="11">
        <v>4.0000000000001102E-4</v>
      </c>
      <c r="D41" s="11">
        <v>4.0000000000001102E-4</v>
      </c>
      <c r="E41" s="11">
        <f t="shared" ref="E41:E49" si="4">AVERAGE(C41:D41)</f>
        <v>4.0000000000001102E-4</v>
      </c>
      <c r="F41" s="16">
        <f t="shared" ref="F41:F49" si="5">AVERAGE(C41:E41)</f>
        <v>4.0000000000001102E-4</v>
      </c>
    </row>
    <row r="42" spans="2:6" ht="15.5" x14ac:dyDescent="0.3">
      <c r="B42" s="1">
        <v>4</v>
      </c>
      <c r="C42" s="11">
        <v>2.8999999999999898E-3</v>
      </c>
      <c r="D42" s="11">
        <v>2.8E-3</v>
      </c>
      <c r="E42" s="11">
        <f t="shared" si="4"/>
        <v>2.8499999999999949E-3</v>
      </c>
      <c r="F42" s="16">
        <f t="shared" si="5"/>
        <v>2.8499999999999949E-3</v>
      </c>
    </row>
    <row r="43" spans="2:6" ht="15.5" x14ac:dyDescent="0.3">
      <c r="B43" s="1">
        <v>8</v>
      </c>
      <c r="C43" s="11">
        <v>4.1200000000000001E-2</v>
      </c>
      <c r="D43" s="11">
        <v>3.9E-2</v>
      </c>
      <c r="E43" s="11">
        <f t="shared" si="4"/>
        <v>4.0099999999999997E-2</v>
      </c>
      <c r="F43" s="16">
        <f t="shared" si="5"/>
        <v>4.0099999999999997E-2</v>
      </c>
    </row>
    <row r="44" spans="2:6" ht="15.5" x14ac:dyDescent="0.3">
      <c r="B44" s="1">
        <v>10</v>
      </c>
      <c r="C44" s="11">
        <v>8.695E-2</v>
      </c>
      <c r="D44" s="11">
        <v>8.5050000000000001E-2</v>
      </c>
      <c r="E44" s="11">
        <f t="shared" si="4"/>
        <v>8.5999999999999993E-2</v>
      </c>
      <c r="F44" s="16">
        <f t="shared" si="5"/>
        <v>8.6000000000000007E-2</v>
      </c>
    </row>
    <row r="45" spans="2:6" ht="15.5" x14ac:dyDescent="0.3">
      <c r="B45" s="1">
        <v>12</v>
      </c>
      <c r="C45" s="11">
        <v>0.13850000000000001</v>
      </c>
      <c r="D45" s="11">
        <v>0.1391</v>
      </c>
      <c r="E45" s="11">
        <f t="shared" si="4"/>
        <v>0.13880000000000001</v>
      </c>
      <c r="F45" s="16">
        <f t="shared" si="5"/>
        <v>0.13880000000000001</v>
      </c>
    </row>
    <row r="46" spans="2:6" ht="15.5" x14ac:dyDescent="0.3">
      <c r="B46" s="1">
        <v>16</v>
      </c>
      <c r="C46" s="11">
        <v>0.28405000000000002</v>
      </c>
      <c r="D46" s="11">
        <v>0.27915000000000001</v>
      </c>
      <c r="E46" s="11">
        <f t="shared" si="4"/>
        <v>0.28160000000000002</v>
      </c>
      <c r="F46" s="16">
        <f t="shared" si="5"/>
        <v>0.28160000000000002</v>
      </c>
    </row>
    <row r="47" spans="2:6" ht="15.5" x14ac:dyDescent="0.3">
      <c r="B47" s="1">
        <v>18</v>
      </c>
      <c r="C47" s="11">
        <v>0.33839999999999998</v>
      </c>
      <c r="D47" s="11">
        <v>0.35610000000000003</v>
      </c>
      <c r="E47" s="11">
        <f t="shared" si="4"/>
        <v>0.34725</v>
      </c>
      <c r="F47" s="16">
        <f t="shared" si="5"/>
        <v>0.34725</v>
      </c>
    </row>
    <row r="48" spans="2:6" ht="15.5" x14ac:dyDescent="0.3">
      <c r="B48" s="1">
        <v>20</v>
      </c>
      <c r="C48" s="11">
        <v>0.4042</v>
      </c>
      <c r="D48" s="11">
        <v>0.43890000000000001</v>
      </c>
      <c r="E48" s="11">
        <f t="shared" si="4"/>
        <v>0.42154999999999998</v>
      </c>
      <c r="F48" s="16">
        <f t="shared" si="5"/>
        <v>0.42155000000000004</v>
      </c>
    </row>
    <row r="49" spans="2:6" ht="15.5" x14ac:dyDescent="0.3">
      <c r="B49" s="1">
        <v>24</v>
      </c>
      <c r="C49" s="11">
        <v>0.53910000000000002</v>
      </c>
      <c r="D49" s="11">
        <v>0.57850000000000001</v>
      </c>
      <c r="E49" s="11">
        <f t="shared" si="4"/>
        <v>0.55879999999999996</v>
      </c>
      <c r="F49" s="16">
        <f t="shared" si="5"/>
        <v>0.55879999999999996</v>
      </c>
    </row>
    <row r="55" spans="2:6" ht="15.5" x14ac:dyDescent="0.3">
      <c r="B55" s="17" t="s">
        <v>7</v>
      </c>
      <c r="C55" s="10" t="s">
        <v>3</v>
      </c>
      <c r="D55" s="10"/>
      <c r="E55" s="10"/>
      <c r="F55" s="18" t="s">
        <v>2</v>
      </c>
    </row>
    <row r="56" spans="2:6" ht="15.5" x14ac:dyDescent="0.3">
      <c r="B56" s="1">
        <v>0</v>
      </c>
      <c r="C56" s="11">
        <v>0</v>
      </c>
      <c r="D56" s="11">
        <v>0</v>
      </c>
      <c r="E56" s="11">
        <f>AVERAGE(C56:D56)</f>
        <v>0</v>
      </c>
      <c r="F56" s="19">
        <f>AVERAGE(C56:E56)</f>
        <v>0</v>
      </c>
    </row>
    <row r="57" spans="2:6" ht="15.5" x14ac:dyDescent="0.3">
      <c r="B57" s="1">
        <v>2</v>
      </c>
      <c r="C57" s="11">
        <v>-2.79999999999998E-3</v>
      </c>
      <c r="D57" s="11">
        <v>1.38777878078145E-17</v>
      </c>
      <c r="E57" s="11">
        <f t="shared" ref="E57:E65" si="6">AVERAGE(C57:D57)</f>
        <v>-1.3999999999999831E-3</v>
      </c>
      <c r="F57" s="19">
        <f t="shared" ref="F57:F65" si="7">AVERAGE(C57:E57)</f>
        <v>-1.3999999999999831E-3</v>
      </c>
    </row>
    <row r="58" spans="2:6" ht="15.5" x14ac:dyDescent="0.3">
      <c r="B58" s="1">
        <v>4</v>
      </c>
      <c r="C58" s="11">
        <v>1.9999999999999901E-3</v>
      </c>
      <c r="D58" s="11">
        <v>1.9999999999999901E-3</v>
      </c>
      <c r="E58" s="11">
        <f t="shared" si="6"/>
        <v>1.9999999999999901E-3</v>
      </c>
      <c r="F58" s="19">
        <f t="shared" si="7"/>
        <v>1.9999999999999901E-3</v>
      </c>
    </row>
    <row r="59" spans="2:6" ht="15.5" x14ac:dyDescent="0.3">
      <c r="B59" s="1">
        <v>8</v>
      </c>
      <c r="C59" s="11">
        <v>3.8899999999999997E-2</v>
      </c>
      <c r="D59" s="11">
        <v>4.2599999999999999E-2</v>
      </c>
      <c r="E59" s="11">
        <f t="shared" si="6"/>
        <v>4.0749999999999995E-2</v>
      </c>
      <c r="F59" s="19">
        <f t="shared" si="7"/>
        <v>4.0749999999999995E-2</v>
      </c>
    </row>
    <row r="60" spans="2:6" ht="15.5" x14ac:dyDescent="0.3">
      <c r="B60" s="1">
        <v>10</v>
      </c>
      <c r="C60" s="11">
        <v>8.2049999999999998E-2</v>
      </c>
      <c r="D60" s="11">
        <v>8.9149999999999993E-2</v>
      </c>
      <c r="E60" s="11">
        <f t="shared" si="6"/>
        <v>8.5599999999999996E-2</v>
      </c>
      <c r="F60" s="19">
        <f t="shared" si="7"/>
        <v>8.5599999999999996E-2</v>
      </c>
    </row>
    <row r="61" spans="2:6" ht="15.5" x14ac:dyDescent="0.3">
      <c r="B61" s="1">
        <v>12</v>
      </c>
      <c r="C61" s="11">
        <v>0.13220000000000001</v>
      </c>
      <c r="D61" s="11">
        <v>0.13719999999999999</v>
      </c>
      <c r="E61" s="11">
        <f t="shared" si="6"/>
        <v>0.13469999999999999</v>
      </c>
      <c r="F61" s="19">
        <f t="shared" si="7"/>
        <v>0.13469999999999999</v>
      </c>
    </row>
    <row r="62" spans="2:6" ht="15.5" x14ac:dyDescent="0.3">
      <c r="B62" s="1">
        <v>16</v>
      </c>
      <c r="C62" s="11">
        <v>0.26284999999999997</v>
      </c>
      <c r="D62" s="11">
        <v>0.25524999999999998</v>
      </c>
      <c r="E62" s="11">
        <f t="shared" si="6"/>
        <v>0.25905</v>
      </c>
      <c r="F62" s="19">
        <f t="shared" si="7"/>
        <v>0.25905</v>
      </c>
    </row>
    <row r="63" spans="2:6" ht="15.5" x14ac:dyDescent="0.3">
      <c r="B63" s="1">
        <v>18</v>
      </c>
      <c r="C63" s="11">
        <v>0.32190000000000002</v>
      </c>
      <c r="D63" s="11">
        <v>0.33900000000000002</v>
      </c>
      <c r="E63" s="11">
        <f t="shared" si="6"/>
        <v>0.33045000000000002</v>
      </c>
      <c r="F63" s="19">
        <f t="shared" si="7"/>
        <v>0.33045000000000002</v>
      </c>
    </row>
    <row r="64" spans="2:6" ht="15.5" x14ac:dyDescent="0.3">
      <c r="B64" s="1">
        <v>20</v>
      </c>
      <c r="C64" s="11">
        <v>0.36349999999999999</v>
      </c>
      <c r="D64" s="11">
        <v>0.35510000000000003</v>
      </c>
      <c r="E64" s="11">
        <f t="shared" si="6"/>
        <v>0.35930000000000001</v>
      </c>
      <c r="F64" s="19">
        <f t="shared" si="7"/>
        <v>0.35930000000000001</v>
      </c>
    </row>
    <row r="65" spans="2:6" ht="15.5" x14ac:dyDescent="0.3">
      <c r="B65" s="1">
        <v>24</v>
      </c>
      <c r="C65" s="11">
        <v>0.43759999999999999</v>
      </c>
      <c r="D65" s="11">
        <v>0.44119999999999998</v>
      </c>
      <c r="E65" s="11">
        <f t="shared" si="6"/>
        <v>0.43940000000000001</v>
      </c>
      <c r="F65" s="19">
        <f t="shared" si="7"/>
        <v>0.43940000000000001</v>
      </c>
    </row>
  </sheetData>
  <mergeCells count="4">
    <mergeCell ref="C7:E7"/>
    <mergeCell ref="C24:E24"/>
    <mergeCell ref="C39:E39"/>
    <mergeCell ref="C55:E5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BB170 growth with 5% CFCS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2019-05-23T14:09:14Z</dcterms:created>
  <dcterms:modified xsi:type="dcterms:W3CDTF">2019-05-30T11:33:35Z</dcterms:modified>
</cp:coreProperties>
</file>