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Density" sheetId="2" r:id="rId1"/>
    <sheet name="Biomass" sheetId="3" r:id="rId2"/>
    <sheet name="Frequency" sheetId="4" r:id="rId3"/>
    <sheet name="RIV(100%)" sheetId="1" r:id="rId4"/>
  </sheets>
  <calcPr calcId="144525"/>
</workbook>
</file>

<file path=xl/calcChain.xml><?xml version="1.0" encoding="utf-8"?>
<calcChain xmlns="http://schemas.openxmlformats.org/spreadsheetml/2006/main">
  <c r="AD4" i="3" l="1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3" i="3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3" i="2"/>
</calcChain>
</file>

<file path=xl/sharedStrings.xml><?xml version="1.0" encoding="utf-8"?>
<sst xmlns="http://schemas.openxmlformats.org/spreadsheetml/2006/main" count="242" uniqueCount="58">
  <si>
    <t>N</t>
  </si>
  <si>
    <t>C</t>
  </si>
  <si>
    <t>D</t>
  </si>
  <si>
    <t>H</t>
  </si>
  <si>
    <t>Total</t>
  </si>
  <si>
    <t>unit:plants/m²</t>
    <phoneticPr fontId="1" type="noConversion"/>
  </si>
  <si>
    <t>data</t>
    <phoneticPr fontId="1" type="noConversion"/>
  </si>
  <si>
    <t>unit:g/m²</t>
    <phoneticPr fontId="1" type="noConversion"/>
  </si>
  <si>
    <t>Relative biomass</t>
    <phoneticPr fontId="1" type="noConversion"/>
  </si>
  <si>
    <t>Relative density</t>
    <phoneticPr fontId="1" type="noConversion"/>
  </si>
  <si>
    <t>Relative frequency</t>
    <phoneticPr fontId="1" type="noConversion"/>
  </si>
  <si>
    <t xml:space="preserve">Chenopodium album </t>
  </si>
  <si>
    <t xml:space="preserve">Chenopodium serotinum </t>
  </si>
  <si>
    <t>Humulus scandens</t>
    <phoneticPr fontId="1" type="noConversion"/>
  </si>
  <si>
    <t xml:space="preserve">Eleusine indica </t>
  </si>
  <si>
    <t xml:space="preserve">Belamcanda chinensis </t>
    <phoneticPr fontId="1" type="noConversion"/>
  </si>
  <si>
    <t xml:space="preserve">Digitaria sanguinalis </t>
  </si>
  <si>
    <t>Calystegia hederacea</t>
  </si>
  <si>
    <t xml:space="preserve"> Potentilla supina </t>
  </si>
  <si>
    <t>Sonchus arvensis</t>
  </si>
  <si>
    <t xml:space="preserve">Polygonum aviculare </t>
  </si>
  <si>
    <t xml:space="preserve">Ixeris polycephala </t>
  </si>
  <si>
    <t>Lilium concolor</t>
  </si>
  <si>
    <t>Setaria viridis</t>
  </si>
  <si>
    <t>Raphanus sativus</t>
    <phoneticPr fontId="1" type="noConversion"/>
  </si>
  <si>
    <t>Lagopsis supina</t>
  </si>
  <si>
    <t>Acalypha australis</t>
  </si>
  <si>
    <t>Portulaca oleracea</t>
  </si>
  <si>
    <t>Cyperus nipponicus</t>
  </si>
  <si>
    <t>Cynodon dactylon</t>
  </si>
  <si>
    <t>Amaranthus retroflexus</t>
  </si>
  <si>
    <t>Cephalanoplos setosum</t>
  </si>
  <si>
    <t>Cirsium setosum</t>
  </si>
  <si>
    <t>Euphorbia humifusa</t>
    <phoneticPr fontId="1" type="noConversion"/>
  </si>
  <si>
    <t>Capsella bursapastoris</t>
  </si>
  <si>
    <t xml:space="preserve">Abutilon theophrasti </t>
    <phoneticPr fontId="1" type="noConversion"/>
  </si>
  <si>
    <t>Descurainia sophia</t>
  </si>
  <si>
    <t>Hemistepta lyrata</t>
    <phoneticPr fontId="1" type="noConversion"/>
  </si>
  <si>
    <t>Species</t>
    <phoneticPr fontId="1" type="noConversion"/>
  </si>
  <si>
    <t>Date</t>
    <phoneticPr fontId="1" type="noConversion"/>
  </si>
  <si>
    <t>2016.7.8</t>
    <phoneticPr fontId="1" type="noConversion"/>
  </si>
  <si>
    <t>2016.8.24</t>
    <phoneticPr fontId="1" type="noConversion"/>
  </si>
  <si>
    <t>2016.10.28</t>
    <phoneticPr fontId="1" type="noConversion"/>
  </si>
  <si>
    <t>2017.4.15</t>
    <phoneticPr fontId="1" type="noConversion"/>
  </si>
  <si>
    <t>Date</t>
    <phoneticPr fontId="1" type="noConversion"/>
  </si>
  <si>
    <t>Species</t>
    <phoneticPr fontId="1" type="noConversion"/>
  </si>
  <si>
    <t>Humulus scandens</t>
    <phoneticPr fontId="1" type="noConversion"/>
  </si>
  <si>
    <t xml:space="preserve">Belamcanda chinensis </t>
    <phoneticPr fontId="1" type="noConversion"/>
  </si>
  <si>
    <t>Raphanus sativus</t>
    <phoneticPr fontId="1" type="noConversion"/>
  </si>
  <si>
    <t>Euphorbia humifusa</t>
    <phoneticPr fontId="1" type="noConversion"/>
  </si>
  <si>
    <t xml:space="preserve">Abutilon theophrasti </t>
    <phoneticPr fontId="1" type="noConversion"/>
  </si>
  <si>
    <t>Hemistepta lyrata</t>
    <phoneticPr fontId="1" type="noConversion"/>
  </si>
  <si>
    <t>2016.7.8</t>
    <phoneticPr fontId="1" type="noConversion"/>
  </si>
  <si>
    <t>2016.8.24</t>
    <phoneticPr fontId="1" type="noConversion"/>
  </si>
  <si>
    <t>2016.10.28</t>
    <phoneticPr fontId="1" type="noConversion"/>
  </si>
  <si>
    <t>2017.4.15</t>
    <phoneticPr fontId="1" type="noConversion"/>
  </si>
  <si>
    <t>Total</t>
    <phoneticPr fontId="1" type="noConversion"/>
  </si>
  <si>
    <t xml:space="preserve">Eleusine indica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</si>
</sst>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76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V1" workbookViewId="0">
      <selection activeCell="X9" sqref="X9"/>
    </sheetView>
  </sheetViews>
  <sheetFormatPr defaultRowHeight="14" x14ac:dyDescent="0.25"/>
  <cols>
    <col min="1" max="1" width="11.7265625" customWidth="1"/>
    <col min="2" max="2" width="12.54296875" customWidth="1"/>
    <col min="3" max="3" width="16.08984375" customWidth="1"/>
    <col min="4" max="4" width="19.81640625" customWidth="1"/>
    <col min="5" max="5" width="17.26953125" customWidth="1"/>
    <col min="6" max="6" width="13.54296875" customWidth="1"/>
    <col min="7" max="7" width="18.1796875" customWidth="1"/>
    <col min="8" max="8" width="17.7265625" customWidth="1"/>
    <col min="9" max="9" width="17.1796875" customWidth="1"/>
    <col min="10" max="10" width="15" customWidth="1"/>
    <col min="11" max="11" width="15.54296875" customWidth="1"/>
    <col min="12" max="12" width="17" customWidth="1"/>
    <col min="13" max="13" width="14.90625" customWidth="1"/>
    <col min="14" max="15" width="13.1796875" customWidth="1"/>
    <col min="16" max="16" width="13.90625" customWidth="1"/>
    <col min="17" max="17" width="13.54296875" customWidth="1"/>
    <col min="18" max="18" width="15.1796875" customWidth="1"/>
    <col min="19" max="19" width="17" customWidth="1"/>
    <col min="20" max="20" width="16.7265625" customWidth="1"/>
    <col min="21" max="21" width="15.6328125" customWidth="1"/>
    <col min="22" max="22" width="19.6328125" customWidth="1"/>
    <col min="23" max="23" width="18.6328125" customWidth="1"/>
    <col min="24" max="24" width="15.81640625" customWidth="1"/>
    <col min="25" max="25" width="17.36328125" customWidth="1"/>
    <col min="26" max="26" width="18.08984375" customWidth="1"/>
    <col min="27" max="27" width="18.6328125" customWidth="1"/>
    <col min="28" max="28" width="19" customWidth="1"/>
    <col min="29" max="29" width="16.1796875" customWidth="1"/>
    <col min="30" max="30" width="15.453125" customWidth="1"/>
  </cols>
  <sheetData>
    <row r="1" spans="1:30" ht="21" customHeight="1" x14ac:dyDescent="0.3">
      <c r="A1" s="7"/>
      <c r="B1" s="7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</row>
    <row r="2" spans="1:30" ht="25" customHeight="1" x14ac:dyDescent="0.3">
      <c r="A2" s="7" t="s">
        <v>6</v>
      </c>
      <c r="B2" s="7" t="s">
        <v>38</v>
      </c>
      <c r="C2" s="9" t="s">
        <v>11</v>
      </c>
      <c r="D2" s="9" t="s">
        <v>12</v>
      </c>
      <c r="E2" s="9" t="s">
        <v>13</v>
      </c>
      <c r="F2" s="10" t="s">
        <v>14</v>
      </c>
      <c r="G2" s="11" t="s">
        <v>15</v>
      </c>
      <c r="H2" s="10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9" t="s">
        <v>21</v>
      </c>
      <c r="N2" s="10" t="s">
        <v>22</v>
      </c>
      <c r="O2" s="10" t="s">
        <v>23</v>
      </c>
      <c r="P2" s="10" t="s">
        <v>24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9" t="s">
        <v>34</v>
      </c>
      <c r="AA2" s="9" t="s">
        <v>35</v>
      </c>
      <c r="AB2" s="10" t="s">
        <v>36</v>
      </c>
      <c r="AC2" s="10" t="s">
        <v>37</v>
      </c>
      <c r="AD2" s="15" t="s">
        <v>56</v>
      </c>
    </row>
    <row r="3" spans="1:30" ht="14.5" x14ac:dyDescent="0.3">
      <c r="A3" s="7" t="s">
        <v>40</v>
      </c>
      <c r="B3" s="7" t="s">
        <v>0</v>
      </c>
      <c r="C3" s="12">
        <v>0</v>
      </c>
      <c r="D3" s="12">
        <v>109.77777777777777</v>
      </c>
      <c r="E3" s="12">
        <v>2.2222222222222219</v>
      </c>
      <c r="F3" s="12">
        <v>0</v>
      </c>
      <c r="G3" s="12">
        <v>1.7777777777777777</v>
      </c>
      <c r="H3" s="12">
        <v>4</v>
      </c>
      <c r="I3" s="12">
        <v>15.111111111111112</v>
      </c>
      <c r="J3" s="12">
        <v>18.222222222222221</v>
      </c>
      <c r="K3" s="12">
        <v>0.44444444444444442</v>
      </c>
      <c r="L3" s="12">
        <v>7.1111111111111107</v>
      </c>
      <c r="M3" s="12">
        <v>0</v>
      </c>
      <c r="N3" s="12">
        <v>4.4444444444444446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2">
        <f>SUM(C3:AC3)</f>
        <v>163.11111111111114</v>
      </c>
    </row>
    <row r="4" spans="1:30" ht="14.5" x14ac:dyDescent="0.3">
      <c r="A4" s="7" t="s">
        <v>41</v>
      </c>
      <c r="B4" s="7" t="s">
        <v>0</v>
      </c>
      <c r="C4" s="12">
        <v>0.44444444444444442</v>
      </c>
      <c r="D4" s="12">
        <v>0</v>
      </c>
      <c r="E4" s="12">
        <v>5.333333333333333</v>
      </c>
      <c r="F4" s="12">
        <v>0.88888888888888884</v>
      </c>
      <c r="G4" s="12">
        <v>3.5555555555555554</v>
      </c>
      <c r="H4" s="12">
        <v>0</v>
      </c>
      <c r="I4" s="12">
        <v>15.555555555555555</v>
      </c>
      <c r="J4" s="12">
        <v>0.44444444444444442</v>
      </c>
      <c r="K4" s="12">
        <v>0</v>
      </c>
      <c r="L4" s="12">
        <v>0</v>
      </c>
      <c r="M4" s="12">
        <v>0</v>
      </c>
      <c r="N4" s="12">
        <v>0</v>
      </c>
      <c r="O4" s="12">
        <v>0.44444444444444442</v>
      </c>
      <c r="P4" s="12">
        <v>21.777777777777775</v>
      </c>
      <c r="Q4" s="12">
        <v>10.666666666666666</v>
      </c>
      <c r="R4" s="12">
        <v>0.44444444444444442</v>
      </c>
      <c r="S4" s="12">
        <v>0.44444444444444442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2">
        <f t="shared" ref="AD4:AD22" si="0">SUM(C4:AC4)</f>
        <v>59.999999999999993</v>
      </c>
    </row>
    <row r="5" spans="1:30" ht="14.5" x14ac:dyDescent="0.3">
      <c r="A5" s="7" t="s">
        <v>42</v>
      </c>
      <c r="B5" s="7" t="s">
        <v>0</v>
      </c>
      <c r="C5" s="12">
        <v>0</v>
      </c>
      <c r="D5" s="12">
        <v>0</v>
      </c>
      <c r="E5" s="14">
        <v>7.5555555555555562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2">
        <f t="shared" si="0"/>
        <v>7.5555555555555562</v>
      </c>
    </row>
    <row r="6" spans="1:30" ht="14.5" x14ac:dyDescent="0.3">
      <c r="A6" s="7" t="s">
        <v>43</v>
      </c>
      <c r="B6" s="7" t="s">
        <v>0</v>
      </c>
      <c r="C6" s="12">
        <v>0</v>
      </c>
      <c r="D6" s="12">
        <v>0</v>
      </c>
      <c r="E6" s="12">
        <v>60.44444444444445</v>
      </c>
      <c r="F6" s="12">
        <v>0</v>
      </c>
      <c r="G6" s="12">
        <v>2.6666666666666665</v>
      </c>
      <c r="H6" s="12">
        <v>0</v>
      </c>
      <c r="I6" s="12">
        <v>68</v>
      </c>
      <c r="J6" s="12">
        <v>0</v>
      </c>
      <c r="K6" s="12">
        <v>0</v>
      </c>
      <c r="L6" s="12">
        <v>0</v>
      </c>
      <c r="M6" s="12">
        <v>0</v>
      </c>
      <c r="N6" s="12">
        <v>2.6666666666666665</v>
      </c>
      <c r="O6" s="12">
        <v>0</v>
      </c>
      <c r="P6" s="12">
        <v>0</v>
      </c>
      <c r="Q6" s="12">
        <v>8.4444444444444446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4.8888888888888884</v>
      </c>
      <c r="AA6" s="12">
        <v>0</v>
      </c>
      <c r="AB6" s="12">
        <v>0.44444444444444442</v>
      </c>
      <c r="AC6" s="12">
        <v>0</v>
      </c>
      <c r="AD6" s="2">
        <f t="shared" si="0"/>
        <v>147.55555555555557</v>
      </c>
    </row>
    <row r="7" spans="1:30" ht="14.5" x14ac:dyDescent="0.3">
      <c r="A7" s="7"/>
      <c r="B7" s="7" t="s">
        <v>4</v>
      </c>
      <c r="C7" s="12">
        <v>0.44444444444444442</v>
      </c>
      <c r="D7" s="12">
        <v>109.77777777777777</v>
      </c>
      <c r="E7" s="12">
        <v>75.555555555555557</v>
      </c>
      <c r="F7" s="12">
        <v>0.88888888888888884</v>
      </c>
      <c r="G7" s="12">
        <v>8</v>
      </c>
      <c r="H7" s="12">
        <v>4</v>
      </c>
      <c r="I7" s="12">
        <v>98.666666666666671</v>
      </c>
      <c r="J7" s="12">
        <v>18.666666666666664</v>
      </c>
      <c r="K7" s="12">
        <v>0.44444444444444442</v>
      </c>
      <c r="L7" s="12">
        <v>7.1111111111111107</v>
      </c>
      <c r="M7" s="12">
        <v>0</v>
      </c>
      <c r="N7" s="12">
        <v>7.1111111111111107</v>
      </c>
      <c r="O7" s="12">
        <v>0.44444444444444442</v>
      </c>
      <c r="P7" s="12">
        <v>21.777777777777775</v>
      </c>
      <c r="Q7" s="12">
        <v>19.111111111111111</v>
      </c>
      <c r="R7" s="12">
        <v>0.44444444444444442</v>
      </c>
      <c r="S7" s="12">
        <v>0.44444444444444442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4.8888888888888884</v>
      </c>
      <c r="AA7" s="12">
        <v>0</v>
      </c>
      <c r="AB7" s="12">
        <v>0.44444444444444442</v>
      </c>
      <c r="AC7" s="12">
        <v>0</v>
      </c>
      <c r="AD7" s="2">
        <f t="shared" si="0"/>
        <v>378.22222222222223</v>
      </c>
    </row>
    <row r="8" spans="1:30" ht="14.5" x14ac:dyDescent="0.3">
      <c r="A8" s="7" t="s">
        <v>40</v>
      </c>
      <c r="B8" s="7" t="s">
        <v>1</v>
      </c>
      <c r="C8" s="12">
        <v>1.3333333333333333</v>
      </c>
      <c r="D8" s="12">
        <v>106.66666666666667</v>
      </c>
      <c r="E8" s="12">
        <v>5.333333333333333</v>
      </c>
      <c r="F8" s="12">
        <v>0</v>
      </c>
      <c r="G8" s="12">
        <v>3.1111111111111112</v>
      </c>
      <c r="H8" s="12">
        <v>4</v>
      </c>
      <c r="I8" s="12">
        <v>25.777777777777775</v>
      </c>
      <c r="J8" s="12">
        <v>13.777777777777777</v>
      </c>
      <c r="K8" s="12">
        <v>3.1111111111111112</v>
      </c>
      <c r="L8" s="12">
        <v>1.7777777777777777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2">
        <f t="shared" si="0"/>
        <v>164.88888888888889</v>
      </c>
    </row>
    <row r="9" spans="1:30" ht="14.5" x14ac:dyDescent="0.3">
      <c r="A9" s="7" t="s">
        <v>41</v>
      </c>
      <c r="B9" s="7" t="s">
        <v>1</v>
      </c>
      <c r="C9" s="12">
        <v>5.7777777777777777</v>
      </c>
      <c r="D9" s="12">
        <v>0</v>
      </c>
      <c r="E9" s="12">
        <v>0</v>
      </c>
      <c r="F9" s="12">
        <v>20.888888888888889</v>
      </c>
      <c r="G9" s="12">
        <v>0</v>
      </c>
      <c r="H9" s="12">
        <v>0.44444444444444442</v>
      </c>
      <c r="I9" s="12">
        <v>119.1111111111111</v>
      </c>
      <c r="J9" s="12">
        <v>22.222222222222225</v>
      </c>
      <c r="K9" s="12">
        <v>13.777777777777777</v>
      </c>
      <c r="L9" s="12">
        <v>0</v>
      </c>
      <c r="M9" s="12">
        <v>0</v>
      </c>
      <c r="N9" s="12">
        <v>0</v>
      </c>
      <c r="O9" s="12">
        <v>0</v>
      </c>
      <c r="P9" s="12">
        <v>20.888888888888889</v>
      </c>
      <c r="Q9" s="12">
        <v>214.22222222222226</v>
      </c>
      <c r="R9" s="12">
        <v>3.1111111111111107</v>
      </c>
      <c r="S9" s="12">
        <v>12</v>
      </c>
      <c r="T9" s="12">
        <v>8</v>
      </c>
      <c r="U9" s="12">
        <v>1.3333333333333333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2">
        <f t="shared" si="0"/>
        <v>441.77777777777777</v>
      </c>
    </row>
    <row r="10" spans="1:30" ht="14.5" x14ac:dyDescent="0.3">
      <c r="A10" s="7" t="s">
        <v>42</v>
      </c>
      <c r="B10" s="7" t="s">
        <v>1</v>
      </c>
      <c r="C10" s="12">
        <v>0</v>
      </c>
      <c r="D10" s="14">
        <v>40.888888888888886</v>
      </c>
      <c r="E10" s="12">
        <v>0</v>
      </c>
      <c r="F10" s="14">
        <v>0.88888888888888884</v>
      </c>
      <c r="G10" s="12">
        <v>0</v>
      </c>
      <c r="H10" s="12">
        <v>0</v>
      </c>
      <c r="I10" s="14">
        <v>10.222222222222223</v>
      </c>
      <c r="J10" s="14">
        <v>7.1111111111111107</v>
      </c>
      <c r="K10" s="12">
        <v>0</v>
      </c>
      <c r="L10" s="12">
        <v>0</v>
      </c>
      <c r="M10" s="14">
        <v>7.1111111111111107</v>
      </c>
      <c r="N10" s="12">
        <v>0</v>
      </c>
      <c r="O10" s="12">
        <v>0</v>
      </c>
      <c r="P10" s="12">
        <v>0</v>
      </c>
      <c r="Q10" s="14">
        <v>456</v>
      </c>
      <c r="R10" s="12">
        <v>0</v>
      </c>
      <c r="S10" s="12">
        <v>0</v>
      </c>
      <c r="T10" s="14">
        <v>0.44444444444444442</v>
      </c>
      <c r="U10" s="12">
        <v>0</v>
      </c>
      <c r="V10" s="12">
        <v>0</v>
      </c>
      <c r="W10" s="12">
        <v>0</v>
      </c>
      <c r="X10" s="14">
        <v>0.88888888888888884</v>
      </c>
      <c r="Y10" s="12">
        <v>0</v>
      </c>
      <c r="Z10" s="14">
        <v>24.888888888888886</v>
      </c>
      <c r="AA10" s="12">
        <v>0</v>
      </c>
      <c r="AB10" s="12">
        <v>0</v>
      </c>
      <c r="AC10" s="12">
        <v>0</v>
      </c>
      <c r="AD10" s="2">
        <f t="shared" si="0"/>
        <v>548.44444444444446</v>
      </c>
    </row>
    <row r="11" spans="1:30" ht="14.5" x14ac:dyDescent="0.3">
      <c r="A11" s="7" t="s">
        <v>43</v>
      </c>
      <c r="B11" s="7" t="s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180.44444444444443</v>
      </c>
      <c r="J11" s="12">
        <v>8.8888888888888893</v>
      </c>
      <c r="K11" s="12">
        <v>0</v>
      </c>
      <c r="L11" s="12">
        <v>0.44444444444444442</v>
      </c>
      <c r="M11" s="12">
        <v>15.111111111111112</v>
      </c>
      <c r="N11" s="12">
        <v>2.6666666666666665</v>
      </c>
      <c r="O11" s="12">
        <v>0</v>
      </c>
      <c r="P11" s="12">
        <v>0</v>
      </c>
      <c r="Q11" s="12">
        <v>81.333333333333329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4.8888888888888884</v>
      </c>
      <c r="Y11" s="12">
        <v>0</v>
      </c>
      <c r="Z11" s="12">
        <v>53.777777777777779</v>
      </c>
      <c r="AA11" s="12">
        <v>0</v>
      </c>
      <c r="AB11" s="12">
        <v>6.2222222222222223</v>
      </c>
      <c r="AC11" s="12">
        <v>0</v>
      </c>
      <c r="AD11" s="2">
        <f t="shared" si="0"/>
        <v>353.77777777777777</v>
      </c>
    </row>
    <row r="12" spans="1:30" ht="14.5" x14ac:dyDescent="0.3">
      <c r="A12" s="7"/>
      <c r="B12" s="7" t="s">
        <v>4</v>
      </c>
      <c r="C12" s="12">
        <v>7.1111111111111107</v>
      </c>
      <c r="D12" s="12">
        <v>147.55555555555554</v>
      </c>
      <c r="E12" s="12">
        <v>5.333333333333333</v>
      </c>
      <c r="F12" s="12">
        <v>21.777777777777779</v>
      </c>
      <c r="G12" s="12">
        <v>3.1111111111111112</v>
      </c>
      <c r="H12" s="12">
        <v>4.4444444444444446</v>
      </c>
      <c r="I12" s="12">
        <v>335.55555555555554</v>
      </c>
      <c r="J12" s="12">
        <v>52</v>
      </c>
      <c r="K12" s="12">
        <v>16.888888888888889</v>
      </c>
      <c r="L12" s="12">
        <v>2.2222222222222223</v>
      </c>
      <c r="M12" s="12">
        <v>22.222222222222221</v>
      </c>
      <c r="N12" s="12">
        <v>2.6666666666666665</v>
      </c>
      <c r="O12" s="12">
        <v>0</v>
      </c>
      <c r="P12" s="12">
        <v>20.888888888888889</v>
      </c>
      <c r="Q12" s="12">
        <v>751.55555555555566</v>
      </c>
      <c r="R12" s="12">
        <v>3.1111111111111107</v>
      </c>
      <c r="S12" s="12">
        <v>12</v>
      </c>
      <c r="T12" s="12">
        <v>8.4444444444444446</v>
      </c>
      <c r="U12" s="12">
        <v>1.3333333333333333</v>
      </c>
      <c r="V12" s="12">
        <v>0</v>
      </c>
      <c r="W12" s="12">
        <v>0</v>
      </c>
      <c r="X12" s="12">
        <v>5.7777777777777768</v>
      </c>
      <c r="Y12" s="12">
        <v>0</v>
      </c>
      <c r="Z12" s="12">
        <v>78.666666666666657</v>
      </c>
      <c r="AA12" s="12">
        <v>0</v>
      </c>
      <c r="AB12" s="12">
        <v>6.2222222222222223</v>
      </c>
      <c r="AC12" s="12">
        <v>0</v>
      </c>
      <c r="AD12" s="2">
        <f t="shared" si="0"/>
        <v>1508.8888888888889</v>
      </c>
    </row>
    <row r="13" spans="1:30" ht="14.5" x14ac:dyDescent="0.3">
      <c r="A13" s="7" t="s">
        <v>40</v>
      </c>
      <c r="B13" s="7" t="s">
        <v>2</v>
      </c>
      <c r="C13" s="12">
        <v>1.3333333333333333</v>
      </c>
      <c r="D13" s="12">
        <v>79.555555555555557</v>
      </c>
      <c r="E13" s="12">
        <v>2.2222222222222219</v>
      </c>
      <c r="F13" s="12">
        <v>0</v>
      </c>
      <c r="G13" s="12">
        <v>4.4444444444444438</v>
      </c>
      <c r="H13" s="12">
        <v>7.1111111111111107</v>
      </c>
      <c r="I13" s="12">
        <v>49.333333333333336</v>
      </c>
      <c r="J13" s="12">
        <v>25.777777777777782</v>
      </c>
      <c r="K13" s="12">
        <v>0</v>
      </c>
      <c r="L13" s="12">
        <v>0.44444444444444442</v>
      </c>
      <c r="M13" s="12">
        <v>0</v>
      </c>
      <c r="N13" s="12">
        <v>2.2222222222222219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2">
        <f t="shared" si="0"/>
        <v>172.44444444444446</v>
      </c>
    </row>
    <row r="14" spans="1:30" ht="14.5" x14ac:dyDescent="0.3">
      <c r="A14" s="7" t="s">
        <v>41</v>
      </c>
      <c r="B14" s="7" t="s">
        <v>2</v>
      </c>
      <c r="C14" s="12">
        <v>0</v>
      </c>
      <c r="D14" s="12">
        <v>0</v>
      </c>
      <c r="E14" s="12">
        <v>0</v>
      </c>
      <c r="F14" s="12">
        <v>3.1111111111111112</v>
      </c>
      <c r="G14" s="12">
        <v>0.88888888888888884</v>
      </c>
      <c r="H14" s="12">
        <v>0</v>
      </c>
      <c r="I14" s="12">
        <v>173.77777777777774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2.2222222222222219</v>
      </c>
      <c r="S14" s="12">
        <v>9.7777777777777786</v>
      </c>
      <c r="T14" s="12">
        <v>0</v>
      </c>
      <c r="U14" s="12">
        <v>0</v>
      </c>
      <c r="V14" s="12">
        <v>0.88888888888888884</v>
      </c>
      <c r="W14" s="12">
        <v>0.44444444444444442</v>
      </c>
      <c r="X14" s="12">
        <v>4.4444444444444446</v>
      </c>
      <c r="Y14" s="12">
        <v>0.44444444444444442</v>
      </c>
      <c r="Z14" s="12">
        <v>0</v>
      </c>
      <c r="AA14" s="12">
        <v>0</v>
      </c>
      <c r="AB14" s="12">
        <v>0</v>
      </c>
      <c r="AC14" s="12">
        <v>0</v>
      </c>
      <c r="AD14" s="2">
        <f t="shared" si="0"/>
        <v>196</v>
      </c>
    </row>
    <row r="15" spans="1:30" ht="14.5" x14ac:dyDescent="0.3">
      <c r="A15" s="7" t="s">
        <v>42</v>
      </c>
      <c r="B15" s="7" t="s">
        <v>2</v>
      </c>
      <c r="C15" s="12">
        <v>0</v>
      </c>
      <c r="D15" s="14">
        <v>19.555555555555554</v>
      </c>
      <c r="E15" s="12">
        <v>0</v>
      </c>
      <c r="F15" s="14">
        <v>3.1111111111111112</v>
      </c>
      <c r="G15" s="12">
        <v>0</v>
      </c>
      <c r="H15" s="12">
        <v>0</v>
      </c>
      <c r="I15" s="14">
        <v>114.66666666666669</v>
      </c>
      <c r="J15" s="14">
        <v>39.111111111111107</v>
      </c>
      <c r="K15" s="12">
        <v>0</v>
      </c>
      <c r="L15" s="12">
        <v>0</v>
      </c>
      <c r="M15" s="12">
        <v>0</v>
      </c>
      <c r="N15" s="12">
        <v>0</v>
      </c>
      <c r="O15" s="14">
        <v>1.3333333333333333</v>
      </c>
      <c r="P15" s="12">
        <v>0</v>
      </c>
      <c r="Q15" s="14">
        <v>102.66666666666667</v>
      </c>
      <c r="R15" s="14">
        <v>0.88888888888888884</v>
      </c>
      <c r="S15" s="14">
        <v>35.111111111111107</v>
      </c>
      <c r="T15" s="12">
        <v>0</v>
      </c>
      <c r="U15" s="12">
        <v>0</v>
      </c>
      <c r="V15" s="14">
        <v>1.7777777777777777</v>
      </c>
      <c r="W15" s="12">
        <v>0</v>
      </c>
      <c r="X15" s="14">
        <v>8.8888888888888893</v>
      </c>
      <c r="Y15" s="12">
        <v>0</v>
      </c>
      <c r="Z15" s="14">
        <v>58.666666666666664</v>
      </c>
      <c r="AA15" s="14">
        <v>0.44444444444444442</v>
      </c>
      <c r="AB15" s="12">
        <v>0</v>
      </c>
      <c r="AC15" s="12">
        <v>0</v>
      </c>
      <c r="AD15" s="2">
        <f t="shared" si="0"/>
        <v>386.22222222222229</v>
      </c>
    </row>
    <row r="16" spans="1:30" ht="14.5" x14ac:dyDescent="0.3">
      <c r="A16" s="7" t="s">
        <v>43</v>
      </c>
      <c r="B16" s="7" t="s">
        <v>2</v>
      </c>
      <c r="C16" s="12">
        <v>0</v>
      </c>
      <c r="D16" s="12">
        <v>4.8888888888888884</v>
      </c>
      <c r="E16" s="12">
        <v>12</v>
      </c>
      <c r="F16" s="12">
        <v>0</v>
      </c>
      <c r="G16" s="12">
        <v>0</v>
      </c>
      <c r="H16" s="12">
        <v>0</v>
      </c>
      <c r="I16" s="12">
        <v>213.7777777777778</v>
      </c>
      <c r="J16" s="12">
        <v>0</v>
      </c>
      <c r="K16" s="12">
        <v>0</v>
      </c>
      <c r="L16" s="12">
        <v>2.2222222222222219</v>
      </c>
      <c r="M16" s="12">
        <v>3.5555555555555558</v>
      </c>
      <c r="N16" s="12">
        <v>6.2222222222222223</v>
      </c>
      <c r="O16" s="12">
        <v>0</v>
      </c>
      <c r="P16" s="12">
        <v>0</v>
      </c>
      <c r="Q16" s="12">
        <v>6.666666666666667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0.44444444444444442</v>
      </c>
      <c r="X16" s="12">
        <v>17.777777777777779</v>
      </c>
      <c r="Y16" s="12">
        <v>0</v>
      </c>
      <c r="Z16" s="12">
        <v>4.8888888888888893</v>
      </c>
      <c r="AA16" s="12">
        <v>0</v>
      </c>
      <c r="AB16" s="12">
        <v>0</v>
      </c>
      <c r="AC16" s="12">
        <v>0</v>
      </c>
      <c r="AD16" s="2">
        <f t="shared" si="0"/>
        <v>272.44444444444451</v>
      </c>
    </row>
    <row r="17" spans="1:30" ht="14.5" x14ac:dyDescent="0.3">
      <c r="A17" s="7"/>
      <c r="B17" s="7" t="s">
        <v>4</v>
      </c>
      <c r="C17" s="12">
        <v>1.3333333333333333</v>
      </c>
      <c r="D17" s="12">
        <v>104</v>
      </c>
      <c r="E17" s="12">
        <v>14.222222222222221</v>
      </c>
      <c r="F17" s="12">
        <v>6.2222222222222223</v>
      </c>
      <c r="G17" s="12">
        <v>5.3333333333333321</v>
      </c>
      <c r="H17" s="12">
        <v>7.1111111111111107</v>
      </c>
      <c r="I17" s="12">
        <v>551.55555555555554</v>
      </c>
      <c r="J17" s="12">
        <v>64.888888888888886</v>
      </c>
      <c r="K17" s="12">
        <v>0</v>
      </c>
      <c r="L17" s="12">
        <v>2.6666666666666661</v>
      </c>
      <c r="M17" s="12">
        <v>3.5555555555555558</v>
      </c>
      <c r="N17" s="12">
        <v>8.4444444444444446</v>
      </c>
      <c r="O17" s="12">
        <v>1.3333333333333333</v>
      </c>
      <c r="P17" s="12">
        <v>0</v>
      </c>
      <c r="Q17" s="12">
        <v>109.33333333333334</v>
      </c>
      <c r="R17" s="12">
        <v>3.1111111111111107</v>
      </c>
      <c r="S17" s="12">
        <v>44.888888888888886</v>
      </c>
      <c r="T17" s="12">
        <v>0</v>
      </c>
      <c r="U17" s="12">
        <v>0</v>
      </c>
      <c r="V17" s="12">
        <v>2.6666666666666665</v>
      </c>
      <c r="W17" s="12">
        <v>0.88888888888888884</v>
      </c>
      <c r="X17" s="12">
        <v>31.111111111111114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2">
        <f t="shared" si="0"/>
        <v>962.66666666666674</v>
      </c>
    </row>
    <row r="18" spans="1:30" ht="14.5" x14ac:dyDescent="0.3">
      <c r="A18" s="7" t="s">
        <v>40</v>
      </c>
      <c r="B18" s="7" t="s">
        <v>3</v>
      </c>
      <c r="C18" s="12">
        <v>1.7777777777777777</v>
      </c>
      <c r="D18" s="12">
        <v>188.44444444444446</v>
      </c>
      <c r="E18" s="12">
        <v>0.88888888888888884</v>
      </c>
      <c r="F18" s="12">
        <v>5.333333333333333</v>
      </c>
      <c r="G18" s="12">
        <v>8.0000000000000018</v>
      </c>
      <c r="H18" s="12">
        <v>11.111111111111109</v>
      </c>
      <c r="I18" s="12">
        <v>16.444444444444443</v>
      </c>
      <c r="J18" s="12">
        <v>18.666666666666668</v>
      </c>
      <c r="K18" s="12">
        <v>14.222222222222221</v>
      </c>
      <c r="L18" s="12">
        <v>0</v>
      </c>
      <c r="M18" s="12">
        <v>8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2">
        <f t="shared" si="0"/>
        <v>272.88888888888886</v>
      </c>
    </row>
    <row r="19" spans="1:30" ht="14.5" x14ac:dyDescent="0.3">
      <c r="A19" s="7" t="s">
        <v>41</v>
      </c>
      <c r="B19" s="7" t="s">
        <v>3</v>
      </c>
      <c r="C19" s="12">
        <v>1.7777777777777777</v>
      </c>
      <c r="D19" s="12">
        <v>0</v>
      </c>
      <c r="E19" s="12">
        <v>0</v>
      </c>
      <c r="F19" s="12">
        <v>14.222222222222223</v>
      </c>
      <c r="G19" s="12">
        <v>2.6666666666666665</v>
      </c>
      <c r="H19" s="12">
        <v>1.7777777777777777</v>
      </c>
      <c r="I19" s="12">
        <v>21.777777777777782</v>
      </c>
      <c r="J19" s="12">
        <v>0</v>
      </c>
      <c r="K19" s="12">
        <v>7.1111111111111107</v>
      </c>
      <c r="L19" s="12">
        <v>0</v>
      </c>
      <c r="M19" s="12">
        <v>2.6666666666666665</v>
      </c>
      <c r="N19" s="12">
        <v>0</v>
      </c>
      <c r="O19" s="12">
        <v>7.5555555555555562</v>
      </c>
      <c r="P19" s="12">
        <v>26.666666666666668</v>
      </c>
      <c r="Q19" s="12">
        <v>88.444444444444443</v>
      </c>
      <c r="R19" s="12">
        <v>0</v>
      </c>
      <c r="S19" s="12">
        <v>0</v>
      </c>
      <c r="T19" s="12">
        <v>4.4444444444444438</v>
      </c>
      <c r="U19" s="12">
        <v>4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2">
        <f t="shared" si="0"/>
        <v>183.11111111111114</v>
      </c>
    </row>
    <row r="20" spans="1:30" ht="14.5" x14ac:dyDescent="0.3">
      <c r="A20" s="7" t="s">
        <v>42</v>
      </c>
      <c r="B20" s="7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4">
        <v>5.333333333333333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4">
        <v>52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4">
        <v>0.44444444444444442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2">
        <f t="shared" si="0"/>
        <v>57.777777777777779</v>
      </c>
    </row>
    <row r="21" spans="1:30" ht="14.5" x14ac:dyDescent="0.3">
      <c r="A21" s="7" t="s">
        <v>43</v>
      </c>
      <c r="B21" s="7" t="s">
        <v>3</v>
      </c>
      <c r="C21" s="12">
        <v>0</v>
      </c>
      <c r="D21" s="12">
        <v>0</v>
      </c>
      <c r="E21" s="12">
        <v>17.777777777777779</v>
      </c>
      <c r="F21" s="12">
        <v>0</v>
      </c>
      <c r="G21" s="12">
        <v>1.3333333333333333</v>
      </c>
      <c r="H21" s="12">
        <v>0</v>
      </c>
      <c r="I21" s="12">
        <v>131.11111111111111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7.1111111111111116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4.8888888888888884</v>
      </c>
      <c r="AA21" s="12">
        <v>0</v>
      </c>
      <c r="AB21" s="12">
        <v>5.7777777777777777</v>
      </c>
      <c r="AC21" s="12">
        <v>1.3333333333333333</v>
      </c>
      <c r="AD21" s="2">
        <f t="shared" si="0"/>
        <v>169.33333333333334</v>
      </c>
    </row>
    <row r="22" spans="1:30" ht="14.5" x14ac:dyDescent="0.3">
      <c r="A22" s="7"/>
      <c r="B22" s="7" t="s">
        <v>4</v>
      </c>
      <c r="C22" s="12">
        <v>3.5555555555555554</v>
      </c>
      <c r="D22" s="12">
        <v>188.44444444444446</v>
      </c>
      <c r="E22" s="12">
        <v>18.666666666666668</v>
      </c>
      <c r="F22" s="12">
        <v>19.555555555555557</v>
      </c>
      <c r="G22" s="12">
        <v>12.000000000000002</v>
      </c>
      <c r="H22" s="12">
        <v>12.888888888888886</v>
      </c>
      <c r="I22" s="12">
        <v>169.33333333333334</v>
      </c>
      <c r="J22" s="12">
        <v>24</v>
      </c>
      <c r="K22" s="12">
        <v>21.333333333333332</v>
      </c>
      <c r="L22" s="12">
        <v>0</v>
      </c>
      <c r="M22" s="12">
        <v>10.666666666666666</v>
      </c>
      <c r="N22" s="12">
        <v>0</v>
      </c>
      <c r="O22" s="12">
        <v>7.5555555555555562</v>
      </c>
      <c r="P22" s="12">
        <v>26.666666666666668</v>
      </c>
      <c r="Q22" s="12">
        <v>147.55555555555557</v>
      </c>
      <c r="R22" s="12">
        <v>0</v>
      </c>
      <c r="S22" s="12">
        <v>0</v>
      </c>
      <c r="T22" s="12">
        <v>4.4444444444444438</v>
      </c>
      <c r="U22" s="12">
        <v>4</v>
      </c>
      <c r="V22" s="12">
        <v>0</v>
      </c>
      <c r="W22" s="12">
        <v>0</v>
      </c>
      <c r="X22" s="12">
        <v>0.44444444444444442</v>
      </c>
      <c r="Y22" s="12">
        <v>0</v>
      </c>
      <c r="Z22" s="12">
        <v>4.8888888888888884</v>
      </c>
      <c r="AA22" s="12">
        <v>0</v>
      </c>
      <c r="AB22" s="12">
        <v>5.7777777777777777</v>
      </c>
      <c r="AC22" s="12">
        <v>1.3333333333333333</v>
      </c>
      <c r="AD22" s="2">
        <f t="shared" si="0"/>
        <v>683.1111111111112</v>
      </c>
    </row>
    <row r="24" spans="1:30" ht="14.5" x14ac:dyDescent="0.3">
      <c r="B24" s="7" t="s">
        <v>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D19" sqref="D19"/>
    </sheetView>
  </sheetViews>
  <sheetFormatPr defaultRowHeight="14" x14ac:dyDescent="0.25"/>
  <cols>
    <col min="1" max="1" width="11.36328125" customWidth="1"/>
    <col min="2" max="2" width="8.26953125" customWidth="1"/>
    <col min="3" max="3" width="18" bestFit="1" customWidth="1"/>
    <col min="4" max="4" width="21.08984375" bestFit="1" customWidth="1"/>
    <col min="5" max="5" width="16" bestFit="1" customWidth="1"/>
    <col min="6" max="6" width="14" bestFit="1" customWidth="1"/>
    <col min="7" max="7" width="19.453125" bestFit="1" customWidth="1"/>
    <col min="8" max="8" width="18.81640625" bestFit="1" customWidth="1"/>
    <col min="9" max="9" width="18.453125" bestFit="1" customWidth="1"/>
    <col min="10" max="10" width="15.90625" bestFit="1" customWidth="1"/>
    <col min="11" max="11" width="14.90625" bestFit="1" customWidth="1"/>
    <col min="12" max="12" width="18.6328125" bestFit="1" customWidth="1"/>
    <col min="13" max="13" width="16.453125" bestFit="1" customWidth="1"/>
    <col min="14" max="14" width="13.90625" bestFit="1" customWidth="1"/>
    <col min="15" max="15" width="12.6328125" bestFit="1" customWidth="1"/>
    <col min="16" max="16" width="15.08984375" bestFit="1" customWidth="1"/>
    <col min="17" max="17" width="14.08984375" bestFit="1" customWidth="1"/>
    <col min="18" max="18" width="16.08984375" bestFit="1" customWidth="1"/>
    <col min="19" max="19" width="16.54296875" bestFit="1" customWidth="1"/>
    <col min="20" max="20" width="17" bestFit="1" customWidth="1"/>
    <col min="21" max="21" width="15.54296875" bestFit="1" customWidth="1"/>
    <col min="22" max="22" width="19.90625" bestFit="1" customWidth="1"/>
    <col min="23" max="23" width="20" bestFit="1" customWidth="1"/>
    <col min="24" max="24" width="14.36328125" bestFit="1" customWidth="1"/>
    <col min="25" max="25" width="17.36328125" bestFit="1" customWidth="1"/>
    <col min="26" max="26" width="19.7265625" bestFit="1" customWidth="1"/>
    <col min="27" max="27" width="18" bestFit="1" customWidth="1"/>
    <col min="28" max="28" width="16.7265625" bestFit="1" customWidth="1"/>
    <col min="29" max="29" width="15.453125" bestFit="1" customWidth="1"/>
    <col min="30" max="30" width="12.453125" bestFit="1" customWidth="1"/>
  </cols>
  <sheetData>
    <row r="1" spans="1:30" ht="14.5" x14ac:dyDescent="0.3">
      <c r="A1" s="7"/>
      <c r="B1" s="7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</row>
    <row r="2" spans="1:30" ht="24.5" customHeight="1" x14ac:dyDescent="0.3">
      <c r="A2" s="7" t="s">
        <v>39</v>
      </c>
      <c r="B2" s="7" t="s">
        <v>38</v>
      </c>
      <c r="C2" s="9" t="s">
        <v>11</v>
      </c>
      <c r="D2" s="9" t="s">
        <v>12</v>
      </c>
      <c r="E2" s="9" t="s">
        <v>13</v>
      </c>
      <c r="F2" s="10" t="s">
        <v>57</v>
      </c>
      <c r="G2" s="11" t="s">
        <v>15</v>
      </c>
      <c r="H2" s="10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9" t="s">
        <v>21</v>
      </c>
      <c r="N2" s="10" t="s">
        <v>22</v>
      </c>
      <c r="O2" s="10" t="s">
        <v>23</v>
      </c>
      <c r="P2" s="10" t="s">
        <v>24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9" t="s">
        <v>34</v>
      </c>
      <c r="AA2" s="9" t="s">
        <v>35</v>
      </c>
      <c r="AB2" s="10" t="s">
        <v>36</v>
      </c>
      <c r="AC2" s="10" t="s">
        <v>37</v>
      </c>
      <c r="AD2" s="15" t="s">
        <v>56</v>
      </c>
    </row>
    <row r="3" spans="1:30" ht="14.5" x14ac:dyDescent="0.3">
      <c r="A3" s="7" t="s">
        <v>40</v>
      </c>
      <c r="B3" s="7" t="s">
        <v>0</v>
      </c>
      <c r="C3" s="12">
        <v>0</v>
      </c>
      <c r="D3" s="12">
        <v>109.98222222222223</v>
      </c>
      <c r="E3" s="12">
        <v>69.964444444444453</v>
      </c>
      <c r="F3" s="12">
        <v>0</v>
      </c>
      <c r="G3" s="12">
        <v>14.777777777777779</v>
      </c>
      <c r="H3" s="12">
        <v>1.0799999999999996</v>
      </c>
      <c r="I3" s="12">
        <v>4.08</v>
      </c>
      <c r="J3" s="12">
        <v>89.8</v>
      </c>
      <c r="K3" s="12">
        <v>0.25777777777777783</v>
      </c>
      <c r="L3" s="12">
        <v>7.7111111111111112</v>
      </c>
      <c r="M3" s="12">
        <v>0</v>
      </c>
      <c r="N3" s="12">
        <v>0.88888888888888895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2">
        <f>SUM(C3:AC3)</f>
        <v>298.54222222222228</v>
      </c>
    </row>
    <row r="4" spans="1:30" ht="14.5" x14ac:dyDescent="0.3">
      <c r="A4" s="7" t="s">
        <v>41</v>
      </c>
      <c r="B4" s="7" t="s">
        <v>0</v>
      </c>
      <c r="C4" s="12">
        <v>0.63999999999999979</v>
      </c>
      <c r="D4" s="12">
        <v>0</v>
      </c>
      <c r="E4" s="12">
        <v>106.88444444444444</v>
      </c>
      <c r="F4" s="12">
        <v>10.040000000000001</v>
      </c>
      <c r="G4" s="12">
        <v>13.502222222222223</v>
      </c>
      <c r="H4" s="12">
        <v>0</v>
      </c>
      <c r="I4" s="12">
        <v>0.71555555555555539</v>
      </c>
      <c r="J4" s="12">
        <v>0.84444444444444455</v>
      </c>
      <c r="K4" s="12">
        <v>0</v>
      </c>
      <c r="L4" s="12">
        <v>0</v>
      </c>
      <c r="M4" s="12">
        <v>0</v>
      </c>
      <c r="N4" s="12">
        <v>0</v>
      </c>
      <c r="O4" s="12">
        <v>0.13333333333333325</v>
      </c>
      <c r="P4" s="12">
        <v>0.57777777777777761</v>
      </c>
      <c r="Q4" s="12">
        <v>7.1111111111111167E-2</v>
      </c>
      <c r="R4" s="12">
        <v>4.5111111111111111</v>
      </c>
      <c r="S4" s="12">
        <v>1.6222222222222225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2">
        <f t="shared" ref="AD4:AD22" si="0">SUM(C4:AC4)</f>
        <v>139.54222222222225</v>
      </c>
    </row>
    <row r="5" spans="1:30" ht="14.5" x14ac:dyDescent="0.3">
      <c r="A5" s="7" t="s">
        <v>42</v>
      </c>
      <c r="B5" s="7" t="s">
        <v>0</v>
      </c>
      <c r="C5" s="12">
        <v>0</v>
      </c>
      <c r="D5" s="12">
        <v>0</v>
      </c>
      <c r="E5" s="12">
        <v>197.51111111111109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2">
        <f t="shared" si="0"/>
        <v>197.51111111111109</v>
      </c>
    </row>
    <row r="6" spans="1:30" ht="14.5" x14ac:dyDescent="0.3">
      <c r="A6" s="7" t="s">
        <v>43</v>
      </c>
      <c r="B6" s="7" t="s">
        <v>0</v>
      </c>
      <c r="C6" s="12">
        <v>0</v>
      </c>
      <c r="D6" s="12">
        <v>0</v>
      </c>
      <c r="E6" s="12">
        <v>14.711111111111114</v>
      </c>
      <c r="F6" s="12">
        <v>0</v>
      </c>
      <c r="G6" s="12">
        <v>1.2444444444444447</v>
      </c>
      <c r="H6" s="12">
        <v>0</v>
      </c>
      <c r="I6" s="12">
        <v>15.737777777777779</v>
      </c>
      <c r="J6" s="12">
        <v>0</v>
      </c>
      <c r="K6" s="12">
        <v>0</v>
      </c>
      <c r="L6" s="12">
        <v>0</v>
      </c>
      <c r="M6" s="12">
        <v>0</v>
      </c>
      <c r="N6" s="12">
        <v>1.5599999999999998</v>
      </c>
      <c r="O6" s="12">
        <v>0</v>
      </c>
      <c r="P6" s="12">
        <v>0</v>
      </c>
      <c r="Q6" s="12">
        <v>3.9422222222222234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2.6666666666666665</v>
      </c>
      <c r="AA6" s="12">
        <v>0</v>
      </c>
      <c r="AB6" s="12">
        <v>1.5511111111111111</v>
      </c>
      <c r="AC6" s="12">
        <v>0</v>
      </c>
      <c r="AD6" s="2">
        <f t="shared" si="0"/>
        <v>41.413333333333334</v>
      </c>
    </row>
    <row r="7" spans="1:30" ht="14.5" x14ac:dyDescent="0.3">
      <c r="A7" s="7"/>
      <c r="B7" s="7" t="s">
        <v>4</v>
      </c>
      <c r="C7" s="12">
        <v>0.63999999999999979</v>
      </c>
      <c r="D7" s="12">
        <v>109.98222222222223</v>
      </c>
      <c r="E7" s="12">
        <v>389.07111111111112</v>
      </c>
      <c r="F7" s="12">
        <v>10.040000000000001</v>
      </c>
      <c r="G7" s="12">
        <v>29.524444444444445</v>
      </c>
      <c r="H7" s="12">
        <v>1.0799999999999996</v>
      </c>
      <c r="I7" s="12">
        <v>20.533333333333335</v>
      </c>
      <c r="J7" s="12">
        <v>90.644444444444446</v>
      </c>
      <c r="K7" s="12">
        <v>0.25777777777777783</v>
      </c>
      <c r="L7" s="12">
        <v>7.7111111111111112</v>
      </c>
      <c r="M7" s="12">
        <v>0</v>
      </c>
      <c r="N7" s="12">
        <v>2.4488888888888889</v>
      </c>
      <c r="O7" s="12">
        <v>0.13333333333333325</v>
      </c>
      <c r="P7" s="12">
        <v>0.57777777777777761</v>
      </c>
      <c r="Q7" s="12">
        <v>4.0133333333333345</v>
      </c>
      <c r="R7" s="12">
        <v>4.5111111111111111</v>
      </c>
      <c r="S7" s="12">
        <v>1.6222222222222225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2.6666666666666665</v>
      </c>
      <c r="AA7" s="12">
        <v>0</v>
      </c>
      <c r="AB7" s="12">
        <v>1.5511111111111111</v>
      </c>
      <c r="AC7" s="12">
        <v>0</v>
      </c>
      <c r="AD7" s="2">
        <f t="shared" si="0"/>
        <v>677.00888888888892</v>
      </c>
    </row>
    <row r="8" spans="1:30" ht="14.5" x14ac:dyDescent="0.3">
      <c r="A8" s="7" t="s">
        <v>40</v>
      </c>
      <c r="B8" s="7" t="s">
        <v>1</v>
      </c>
      <c r="C8" s="12">
        <v>0.37333333333333329</v>
      </c>
      <c r="D8" s="12">
        <v>92.946666666666658</v>
      </c>
      <c r="E8" s="12">
        <v>84.293333333333337</v>
      </c>
      <c r="F8" s="12">
        <v>0</v>
      </c>
      <c r="G8" s="12">
        <v>0</v>
      </c>
      <c r="H8" s="12">
        <v>0.45777777777777789</v>
      </c>
      <c r="I8" s="12">
        <v>7.3777777777777773</v>
      </c>
      <c r="J8" s="12">
        <v>31.22666666666667</v>
      </c>
      <c r="K8" s="12">
        <v>1.426666666666667</v>
      </c>
      <c r="L8" s="12">
        <v>2.5022222222222221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2">
        <f t="shared" si="0"/>
        <v>220.60444444444445</v>
      </c>
    </row>
    <row r="9" spans="1:30" ht="14.5" x14ac:dyDescent="0.3">
      <c r="A9" s="7" t="s">
        <v>41</v>
      </c>
      <c r="B9" s="7" t="s">
        <v>1</v>
      </c>
      <c r="C9" s="12">
        <v>10.719999999999999</v>
      </c>
      <c r="D9" s="12">
        <v>0</v>
      </c>
      <c r="E9" s="12">
        <v>0</v>
      </c>
      <c r="F9" s="12">
        <v>25.528888888888897</v>
      </c>
      <c r="G9" s="12">
        <v>0</v>
      </c>
      <c r="H9" s="12">
        <v>0.55111111111111122</v>
      </c>
      <c r="I9" s="12">
        <v>35.711111111111116</v>
      </c>
      <c r="J9" s="12">
        <v>1.3511111111111112</v>
      </c>
      <c r="K9" s="12">
        <v>1.4355555555555559</v>
      </c>
      <c r="L9" s="12">
        <v>0</v>
      </c>
      <c r="M9" s="12">
        <v>0</v>
      </c>
      <c r="N9" s="12">
        <v>0</v>
      </c>
      <c r="O9" s="12">
        <v>0</v>
      </c>
      <c r="P9" s="12">
        <v>0.32444444444444465</v>
      </c>
      <c r="Q9" s="12">
        <v>35.364444444444445</v>
      </c>
      <c r="R9" s="12">
        <v>1.0533333333333335</v>
      </c>
      <c r="S9" s="12">
        <v>9.0177777777777788</v>
      </c>
      <c r="T9" s="12">
        <v>1.142222222222222</v>
      </c>
      <c r="U9" s="12">
        <v>0.49333333333333346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2">
        <f t="shared" si="0"/>
        <v>122.69333333333333</v>
      </c>
    </row>
    <row r="10" spans="1:30" ht="14.5" x14ac:dyDescent="0.3">
      <c r="A10" s="7" t="s">
        <v>42</v>
      </c>
      <c r="B10" s="7" t="s">
        <v>1</v>
      </c>
      <c r="C10" s="12">
        <v>0</v>
      </c>
      <c r="D10" s="12">
        <v>25.111111111111111</v>
      </c>
      <c r="E10" s="12">
        <v>0</v>
      </c>
      <c r="F10" s="12">
        <v>1.3022222222222222</v>
      </c>
      <c r="G10" s="12">
        <v>0</v>
      </c>
      <c r="H10" s="12">
        <v>0</v>
      </c>
      <c r="I10" s="12">
        <v>2.0177777777777783</v>
      </c>
      <c r="J10" s="12">
        <v>2.4622222222222216</v>
      </c>
      <c r="K10" s="12">
        <v>0</v>
      </c>
      <c r="L10" s="12">
        <v>0</v>
      </c>
      <c r="M10" s="12">
        <v>4.333333333333333</v>
      </c>
      <c r="N10" s="12">
        <v>0</v>
      </c>
      <c r="O10" s="12">
        <v>0</v>
      </c>
      <c r="P10" s="12">
        <v>0</v>
      </c>
      <c r="Q10" s="12">
        <v>166.02666666666667</v>
      </c>
      <c r="R10" s="12">
        <v>0</v>
      </c>
      <c r="S10" s="12">
        <v>0</v>
      </c>
      <c r="T10" s="12">
        <v>0.32000000000000028</v>
      </c>
      <c r="U10" s="12">
        <v>0</v>
      </c>
      <c r="V10" s="12">
        <v>0</v>
      </c>
      <c r="W10" s="12">
        <v>0</v>
      </c>
      <c r="X10" s="12">
        <v>0.38222222222222241</v>
      </c>
      <c r="Y10" s="12">
        <v>0</v>
      </c>
      <c r="Z10" s="12">
        <v>8.3911111111111101</v>
      </c>
      <c r="AA10" s="12">
        <v>0</v>
      </c>
      <c r="AB10" s="12">
        <v>0</v>
      </c>
      <c r="AC10" s="12">
        <v>0</v>
      </c>
      <c r="AD10" s="2">
        <f t="shared" si="0"/>
        <v>210.34666666666666</v>
      </c>
    </row>
    <row r="11" spans="1:30" ht="14.5" x14ac:dyDescent="0.3">
      <c r="A11" s="7" t="s">
        <v>43</v>
      </c>
      <c r="B11" s="7" t="s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14.844444444444443</v>
      </c>
      <c r="J11" s="12">
        <v>3.4266666666666672</v>
      </c>
      <c r="K11" s="12">
        <v>2.6666666666666674</v>
      </c>
      <c r="L11" s="12">
        <v>0</v>
      </c>
      <c r="M11" s="12">
        <v>0</v>
      </c>
      <c r="N11" s="12">
        <v>1.0266666666666668</v>
      </c>
      <c r="O11" s="12">
        <v>0</v>
      </c>
      <c r="P11" s="12">
        <v>0</v>
      </c>
      <c r="Q11" s="12">
        <v>52.391111111111115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1.0177777777777777</v>
      </c>
      <c r="Y11" s="12">
        <v>0</v>
      </c>
      <c r="Z11" s="12">
        <v>30.471111111111117</v>
      </c>
      <c r="AA11" s="12">
        <v>0</v>
      </c>
      <c r="AB11" s="12">
        <v>10.462222222222222</v>
      </c>
      <c r="AC11" s="12">
        <v>0</v>
      </c>
      <c r="AD11" s="2">
        <f t="shared" si="0"/>
        <v>116.30666666666667</v>
      </c>
    </row>
    <row r="12" spans="1:30" ht="14.5" x14ac:dyDescent="0.3">
      <c r="A12" s="7"/>
      <c r="B12" s="7" t="s">
        <v>4</v>
      </c>
      <c r="C12" s="12">
        <v>11.093333333333332</v>
      </c>
      <c r="D12" s="12">
        <v>118.05777777777777</v>
      </c>
      <c r="E12" s="12">
        <v>84.293333333333337</v>
      </c>
      <c r="F12" s="12">
        <v>26.83111111111112</v>
      </c>
      <c r="G12" s="12">
        <v>0</v>
      </c>
      <c r="H12" s="12">
        <v>1.0088888888888892</v>
      </c>
      <c r="I12" s="12">
        <v>59.951111111111118</v>
      </c>
      <c r="J12" s="12">
        <v>38.466666666666676</v>
      </c>
      <c r="K12" s="12">
        <v>5.5288888888888899</v>
      </c>
      <c r="L12" s="12">
        <v>2.5022222222222221</v>
      </c>
      <c r="M12" s="12">
        <v>4.333333333333333</v>
      </c>
      <c r="N12" s="12">
        <v>1.0266666666666668</v>
      </c>
      <c r="O12" s="12">
        <v>0</v>
      </c>
      <c r="P12" s="12">
        <v>0.32444444444444465</v>
      </c>
      <c r="Q12" s="12">
        <v>253.78222222222223</v>
      </c>
      <c r="R12" s="12">
        <v>1.0533333333333335</v>
      </c>
      <c r="S12" s="12">
        <v>9.0177777777777788</v>
      </c>
      <c r="T12" s="12">
        <v>1.4622222222222223</v>
      </c>
      <c r="U12" s="12">
        <v>0.49333333333333346</v>
      </c>
      <c r="V12" s="12">
        <v>0</v>
      </c>
      <c r="W12" s="12">
        <v>0</v>
      </c>
      <c r="X12" s="12">
        <v>1.4000000000000001</v>
      </c>
      <c r="Y12" s="12">
        <v>0</v>
      </c>
      <c r="Z12" s="12">
        <v>38.862222222222229</v>
      </c>
      <c r="AA12" s="12">
        <v>0</v>
      </c>
      <c r="AB12" s="12">
        <v>10.462222222222222</v>
      </c>
      <c r="AC12" s="12">
        <v>0</v>
      </c>
      <c r="AD12" s="2">
        <f t="shared" si="0"/>
        <v>669.951111111111</v>
      </c>
    </row>
    <row r="13" spans="1:30" ht="14.5" x14ac:dyDescent="0.3">
      <c r="A13" s="7" t="s">
        <v>40</v>
      </c>
      <c r="B13" s="7" t="s">
        <v>2</v>
      </c>
      <c r="C13" s="12">
        <v>9.7111111111111104</v>
      </c>
      <c r="D13" s="12">
        <v>85.777777777777786</v>
      </c>
      <c r="E13" s="12">
        <v>26.675555555555558</v>
      </c>
      <c r="F13" s="12">
        <v>0</v>
      </c>
      <c r="G13" s="12">
        <v>17.524444444444445</v>
      </c>
      <c r="H13" s="12">
        <v>0.73777777777777753</v>
      </c>
      <c r="I13" s="12">
        <v>16.377777777777776</v>
      </c>
      <c r="J13" s="12">
        <v>214.95555555555552</v>
      </c>
      <c r="K13" s="12">
        <v>0</v>
      </c>
      <c r="L13" s="12">
        <v>0.33777777777777768</v>
      </c>
      <c r="M13" s="12">
        <v>0</v>
      </c>
      <c r="N13" s="12">
        <v>0.57777777777777772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2">
        <f t="shared" si="0"/>
        <v>372.67555555555555</v>
      </c>
    </row>
    <row r="14" spans="1:30" ht="14.5" x14ac:dyDescent="0.3">
      <c r="A14" s="7" t="s">
        <v>41</v>
      </c>
      <c r="B14" s="7" t="s">
        <v>2</v>
      </c>
      <c r="C14" s="12">
        <v>0</v>
      </c>
      <c r="D14" s="12">
        <v>0</v>
      </c>
      <c r="E14" s="12">
        <v>0</v>
      </c>
      <c r="F14" s="12">
        <v>0.1466666666666667</v>
      </c>
      <c r="G14" s="12">
        <v>0.8666666666666667</v>
      </c>
      <c r="H14" s="12">
        <v>0</v>
      </c>
      <c r="I14" s="12">
        <v>76.835555555555558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0.38222222222222241</v>
      </c>
      <c r="S14" s="12">
        <v>1.093333333333333</v>
      </c>
      <c r="T14" s="12">
        <v>0</v>
      </c>
      <c r="U14" s="12">
        <v>0</v>
      </c>
      <c r="V14" s="12">
        <v>2.1377777777777776</v>
      </c>
      <c r="W14" s="12">
        <v>1.0044444444444445</v>
      </c>
      <c r="X14" s="12">
        <v>3.8177777777777777</v>
      </c>
      <c r="Y14" s="12">
        <v>5.7777777777777733E-2</v>
      </c>
      <c r="Z14" s="12">
        <v>0</v>
      </c>
      <c r="AA14" s="12">
        <v>0</v>
      </c>
      <c r="AB14" s="12">
        <v>0</v>
      </c>
      <c r="AC14" s="12">
        <v>0</v>
      </c>
      <c r="AD14" s="2">
        <f t="shared" si="0"/>
        <v>86.342222222222219</v>
      </c>
    </row>
    <row r="15" spans="1:30" ht="14.5" x14ac:dyDescent="0.3">
      <c r="A15" s="7" t="s">
        <v>42</v>
      </c>
      <c r="B15" s="7" t="s">
        <v>2</v>
      </c>
      <c r="C15" s="12">
        <v>0</v>
      </c>
      <c r="D15" s="12">
        <v>3.7111111111111108</v>
      </c>
      <c r="E15" s="12">
        <v>0</v>
      </c>
      <c r="F15" s="12">
        <v>2.72</v>
      </c>
      <c r="G15" s="12">
        <v>0</v>
      </c>
      <c r="H15" s="12">
        <v>0</v>
      </c>
      <c r="I15" s="12">
        <v>25.084444444444443</v>
      </c>
      <c r="J15" s="12">
        <v>4.2088888888888887</v>
      </c>
      <c r="K15" s="12">
        <v>0</v>
      </c>
      <c r="L15" s="12">
        <v>0</v>
      </c>
      <c r="M15" s="12">
        <v>0</v>
      </c>
      <c r="N15" s="12">
        <v>0</v>
      </c>
      <c r="O15" s="12">
        <v>0.53333333333333344</v>
      </c>
      <c r="P15" s="12">
        <v>0</v>
      </c>
      <c r="Q15" s="12">
        <v>19.106666666666666</v>
      </c>
      <c r="R15" s="12">
        <v>0.1466666666666667</v>
      </c>
      <c r="S15" s="12">
        <v>13.208888888888888</v>
      </c>
      <c r="T15" s="12">
        <v>0</v>
      </c>
      <c r="U15" s="12">
        <v>0</v>
      </c>
      <c r="V15" s="12">
        <v>0.21333333333333351</v>
      </c>
      <c r="W15" s="12">
        <v>0</v>
      </c>
      <c r="X15" s="12">
        <v>5.4133333333333331</v>
      </c>
      <c r="Y15" s="12">
        <v>0</v>
      </c>
      <c r="Z15" s="12">
        <v>19.342222222222222</v>
      </c>
      <c r="AA15" s="12">
        <v>6.666666666666643E-2</v>
      </c>
      <c r="AB15" s="12">
        <v>0</v>
      </c>
      <c r="AC15" s="12">
        <v>0</v>
      </c>
      <c r="AD15" s="2">
        <f t="shared" si="0"/>
        <v>93.755555555555546</v>
      </c>
    </row>
    <row r="16" spans="1:30" ht="14.5" x14ac:dyDescent="0.3">
      <c r="A16" s="7" t="s">
        <v>43</v>
      </c>
      <c r="B16" s="7" t="s">
        <v>2</v>
      </c>
      <c r="C16" s="12">
        <v>0</v>
      </c>
      <c r="D16" s="12">
        <v>1.5466666666666675</v>
      </c>
      <c r="E16" s="12">
        <v>4.591111111111112</v>
      </c>
      <c r="F16" s="12">
        <v>0</v>
      </c>
      <c r="G16" s="12">
        <v>0</v>
      </c>
      <c r="H16" s="12">
        <v>0</v>
      </c>
      <c r="I16" s="12">
        <v>21.182222222222222</v>
      </c>
      <c r="J16" s="12">
        <v>0</v>
      </c>
      <c r="K16" s="12">
        <v>1.8</v>
      </c>
      <c r="L16" s="12">
        <v>0</v>
      </c>
      <c r="M16" s="12">
        <v>0</v>
      </c>
      <c r="N16" s="12">
        <v>1.328888888888889</v>
      </c>
      <c r="O16" s="12">
        <v>0</v>
      </c>
      <c r="P16" s="12">
        <v>0</v>
      </c>
      <c r="Q16" s="12">
        <v>4.5200000000000005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5.9555555555555566</v>
      </c>
      <c r="Y16" s="12">
        <v>0</v>
      </c>
      <c r="Z16" s="12">
        <v>15.026666666666666</v>
      </c>
      <c r="AA16" s="12">
        <v>0</v>
      </c>
      <c r="AB16" s="12">
        <v>0</v>
      </c>
      <c r="AC16" s="12">
        <v>0</v>
      </c>
      <c r="AD16" s="2">
        <f t="shared" si="0"/>
        <v>55.951111111111111</v>
      </c>
    </row>
    <row r="17" spans="1:30" ht="14.5" x14ac:dyDescent="0.3">
      <c r="A17" s="7"/>
      <c r="B17" s="7" t="s">
        <v>4</v>
      </c>
      <c r="C17" s="12">
        <v>9.7111111111111104</v>
      </c>
      <c r="D17" s="12">
        <v>91.035555555555561</v>
      </c>
      <c r="E17" s="12">
        <v>31.266666666666669</v>
      </c>
      <c r="F17" s="12">
        <v>2.8666666666666667</v>
      </c>
      <c r="G17" s="12">
        <v>18.391111111111112</v>
      </c>
      <c r="H17" s="12">
        <v>0.73777777777777753</v>
      </c>
      <c r="I17" s="12">
        <v>139.48000000000002</v>
      </c>
      <c r="J17" s="12">
        <v>219.1644444444444</v>
      </c>
      <c r="K17" s="12">
        <v>1.8</v>
      </c>
      <c r="L17" s="12">
        <v>0.33777777777777768</v>
      </c>
      <c r="M17" s="12">
        <v>0</v>
      </c>
      <c r="N17" s="12">
        <v>1.9066666666666667</v>
      </c>
      <c r="O17" s="12">
        <v>0.53333333333333344</v>
      </c>
      <c r="P17" s="12">
        <v>0</v>
      </c>
      <c r="Q17" s="12">
        <v>23.626666666666665</v>
      </c>
      <c r="R17" s="12">
        <v>0.52888888888888907</v>
      </c>
      <c r="S17" s="12">
        <v>14.302222222222222</v>
      </c>
      <c r="T17" s="12">
        <v>0</v>
      </c>
      <c r="U17" s="12">
        <v>0</v>
      </c>
      <c r="V17" s="12">
        <v>2.3511111111111109</v>
      </c>
      <c r="W17" s="12">
        <v>1.0044444444444445</v>
      </c>
      <c r="X17" s="12">
        <v>15.186666666666667</v>
      </c>
      <c r="Y17" s="12">
        <v>5.7777777777777733E-2</v>
      </c>
      <c r="Z17" s="12">
        <v>34.36888888888889</v>
      </c>
      <c r="AA17" s="12">
        <v>6.666666666666643E-2</v>
      </c>
      <c r="AB17" s="12">
        <v>0</v>
      </c>
      <c r="AC17" s="12">
        <v>0</v>
      </c>
      <c r="AD17" s="2">
        <f t="shared" si="0"/>
        <v>608.72444444444443</v>
      </c>
    </row>
    <row r="18" spans="1:30" ht="14.5" x14ac:dyDescent="0.3">
      <c r="A18" s="7" t="s">
        <v>40</v>
      </c>
      <c r="B18" s="7" t="s">
        <v>3</v>
      </c>
      <c r="C18" s="12">
        <v>6.5511111111111111</v>
      </c>
      <c r="D18" s="12">
        <v>130.4977777777778</v>
      </c>
      <c r="E18" s="12">
        <v>15.906666666666668</v>
      </c>
      <c r="F18" s="12">
        <v>1.0400000000000003</v>
      </c>
      <c r="G18" s="12">
        <v>41.937777777777775</v>
      </c>
      <c r="H18" s="12">
        <v>6.7777777777777777</v>
      </c>
      <c r="I18" s="12">
        <v>14.782222222222222</v>
      </c>
      <c r="J18" s="12">
        <v>209.44000000000003</v>
      </c>
      <c r="K18" s="12">
        <v>29.64</v>
      </c>
      <c r="L18" s="12">
        <v>0</v>
      </c>
      <c r="M18" s="12">
        <v>2.0799999999999996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2">
        <f t="shared" si="0"/>
        <v>458.65333333333336</v>
      </c>
    </row>
    <row r="19" spans="1:30" ht="14.5" x14ac:dyDescent="0.3">
      <c r="A19" s="7" t="s">
        <v>41</v>
      </c>
      <c r="B19" s="7" t="s">
        <v>3</v>
      </c>
      <c r="C19" s="12">
        <v>48.177777777777777</v>
      </c>
      <c r="D19" s="12">
        <v>0</v>
      </c>
      <c r="E19" s="12">
        <v>0</v>
      </c>
      <c r="F19" s="12">
        <v>44.871111111111112</v>
      </c>
      <c r="G19" s="12">
        <v>5.1644444444444453</v>
      </c>
      <c r="H19" s="12">
        <v>8.4444444444444225E-2</v>
      </c>
      <c r="I19" s="12">
        <v>4.9911111111111106</v>
      </c>
      <c r="J19" s="12">
        <v>0</v>
      </c>
      <c r="K19" s="12">
        <v>10.466666666666667</v>
      </c>
      <c r="L19" s="12">
        <v>0</v>
      </c>
      <c r="M19" s="12">
        <v>0.3022222222222225</v>
      </c>
      <c r="N19" s="12">
        <v>0</v>
      </c>
      <c r="O19" s="12">
        <v>28.599999999999998</v>
      </c>
      <c r="P19" s="12">
        <v>3.9999999999999931E-2</v>
      </c>
      <c r="Q19" s="12">
        <v>3.1200000000000006</v>
      </c>
      <c r="R19" s="12">
        <v>0</v>
      </c>
      <c r="S19" s="12">
        <v>0</v>
      </c>
      <c r="T19" s="12">
        <v>1.0711111111111111</v>
      </c>
      <c r="U19" s="12">
        <v>11.24888888888889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2">
        <f t="shared" si="0"/>
        <v>158.13777777777779</v>
      </c>
    </row>
    <row r="20" spans="1:30" ht="14.5" x14ac:dyDescent="0.3">
      <c r="A20" s="7" t="s">
        <v>42</v>
      </c>
      <c r="B20" s="7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5.0444444444444443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16.875555555555557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0.52444444444444438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2">
        <f t="shared" si="0"/>
        <v>22.444444444444446</v>
      </c>
    </row>
    <row r="21" spans="1:30" ht="14.5" x14ac:dyDescent="0.3">
      <c r="A21" s="7" t="s">
        <v>43</v>
      </c>
      <c r="B21" s="7" t="s">
        <v>3</v>
      </c>
      <c r="C21" s="12">
        <v>0</v>
      </c>
      <c r="D21" s="12">
        <v>0</v>
      </c>
      <c r="E21" s="12">
        <v>4.5466666666666669</v>
      </c>
      <c r="F21" s="12">
        <v>0</v>
      </c>
      <c r="G21" s="12">
        <v>0.62666666666666671</v>
      </c>
      <c r="H21" s="12">
        <v>0</v>
      </c>
      <c r="I21" s="12">
        <v>11.586666666666668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11.124444444444444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2.9866666666666668</v>
      </c>
      <c r="AA21" s="12">
        <v>0</v>
      </c>
      <c r="AB21" s="12">
        <v>32.857777777777777</v>
      </c>
      <c r="AC21" s="12">
        <v>0.34666666666666673</v>
      </c>
      <c r="AD21" s="2">
        <f t="shared" si="0"/>
        <v>64.075555555555553</v>
      </c>
    </row>
    <row r="22" spans="1:30" ht="14.5" x14ac:dyDescent="0.3">
      <c r="A22" s="7"/>
      <c r="B22" s="7" t="s">
        <v>4</v>
      </c>
      <c r="C22" s="12">
        <v>54.728888888888889</v>
      </c>
      <c r="D22" s="12">
        <v>130.4977777777778</v>
      </c>
      <c r="E22" s="12">
        <v>20.453333333333333</v>
      </c>
      <c r="F22" s="12">
        <v>45.911111111111111</v>
      </c>
      <c r="G22" s="12">
        <v>47.728888888888889</v>
      </c>
      <c r="H22" s="12">
        <v>6.862222222222222</v>
      </c>
      <c r="I22" s="12">
        <v>31.36</v>
      </c>
      <c r="J22" s="12">
        <v>214.48444444444448</v>
      </c>
      <c r="K22" s="12">
        <v>40.106666666666669</v>
      </c>
      <c r="L22" s="12">
        <v>0</v>
      </c>
      <c r="M22" s="12">
        <v>2.382222222222222</v>
      </c>
      <c r="N22" s="12">
        <v>0</v>
      </c>
      <c r="O22" s="12">
        <v>28.599999999999998</v>
      </c>
      <c r="P22" s="12">
        <v>3.9999999999999931E-2</v>
      </c>
      <c r="Q22" s="12">
        <v>31.120000000000005</v>
      </c>
      <c r="R22" s="12">
        <v>0</v>
      </c>
      <c r="S22" s="12">
        <v>0</v>
      </c>
      <c r="T22" s="12">
        <v>1.0711111111111111</v>
      </c>
      <c r="U22" s="12">
        <v>11.24888888888889</v>
      </c>
      <c r="V22" s="12">
        <v>0</v>
      </c>
      <c r="W22" s="12">
        <v>0</v>
      </c>
      <c r="X22" s="12">
        <v>0.52444444444444438</v>
      </c>
      <c r="Y22" s="12">
        <v>0</v>
      </c>
      <c r="Z22" s="12">
        <v>2.9866666666666668</v>
      </c>
      <c r="AA22" s="12">
        <v>0</v>
      </c>
      <c r="AB22" s="12">
        <v>32.857777777777777</v>
      </c>
      <c r="AC22" s="12">
        <v>0.34666666666666673</v>
      </c>
      <c r="AD22" s="2">
        <f t="shared" si="0"/>
        <v>703.31111111111125</v>
      </c>
    </row>
    <row r="24" spans="1:30" ht="14.5" x14ac:dyDescent="0.3">
      <c r="B24" s="7" t="s">
        <v>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4" workbookViewId="0">
      <selection activeCell="D10" sqref="D10"/>
    </sheetView>
  </sheetViews>
  <sheetFormatPr defaultRowHeight="14" x14ac:dyDescent="0.25"/>
  <cols>
    <col min="1" max="1" width="10.36328125" bestFit="1" customWidth="1"/>
    <col min="2" max="2" width="7.453125" bestFit="1" customWidth="1"/>
    <col min="3" max="3" width="18" bestFit="1" customWidth="1"/>
    <col min="4" max="4" width="21.08984375" bestFit="1" customWidth="1"/>
    <col min="5" max="5" width="16" bestFit="1" customWidth="1"/>
    <col min="6" max="6" width="14" bestFit="1" customWidth="1"/>
    <col min="7" max="7" width="19.453125" bestFit="1" customWidth="1"/>
    <col min="8" max="8" width="18.81640625" bestFit="1" customWidth="1"/>
    <col min="9" max="9" width="18.453125" bestFit="1" customWidth="1"/>
    <col min="10" max="10" width="15.90625" bestFit="1" customWidth="1"/>
    <col min="11" max="11" width="14.90625" bestFit="1" customWidth="1"/>
    <col min="12" max="12" width="18.6328125" bestFit="1" customWidth="1"/>
    <col min="13" max="13" width="16.453125" bestFit="1" customWidth="1"/>
    <col min="14" max="14" width="13.90625" bestFit="1" customWidth="1"/>
    <col min="15" max="15" width="12.6328125" bestFit="1" customWidth="1"/>
    <col min="16" max="16" width="15.08984375" bestFit="1" customWidth="1"/>
    <col min="17" max="17" width="14.08984375" bestFit="1" customWidth="1"/>
    <col min="18" max="18" width="16.08984375" bestFit="1" customWidth="1"/>
    <col min="19" max="19" width="16.54296875" bestFit="1" customWidth="1"/>
    <col min="20" max="20" width="17" bestFit="1" customWidth="1"/>
    <col min="21" max="21" width="15.54296875" bestFit="1" customWidth="1"/>
    <col min="22" max="22" width="19.90625" bestFit="1" customWidth="1"/>
    <col min="23" max="23" width="20" bestFit="1" customWidth="1"/>
    <col min="24" max="24" width="14.36328125" bestFit="1" customWidth="1"/>
    <col min="25" max="25" width="17.36328125" bestFit="1" customWidth="1"/>
    <col min="26" max="26" width="19.7265625" bestFit="1" customWidth="1"/>
    <col min="27" max="27" width="18" bestFit="1" customWidth="1"/>
    <col min="28" max="28" width="16.7265625" bestFit="1" customWidth="1"/>
    <col min="29" max="29" width="15.453125" bestFit="1" customWidth="1"/>
  </cols>
  <sheetData>
    <row r="1" spans="1:29" ht="18" customHeight="1" x14ac:dyDescent="0.3">
      <c r="A1" s="7"/>
      <c r="B1" s="7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</row>
    <row r="2" spans="1:29" ht="25.5" customHeight="1" x14ac:dyDescent="0.3">
      <c r="A2" s="7" t="s">
        <v>44</v>
      </c>
      <c r="B2" s="7" t="s">
        <v>45</v>
      </c>
      <c r="C2" s="9" t="s">
        <v>11</v>
      </c>
      <c r="D2" s="9" t="s">
        <v>12</v>
      </c>
      <c r="E2" s="9" t="s">
        <v>46</v>
      </c>
      <c r="F2" s="10" t="s">
        <v>14</v>
      </c>
      <c r="G2" s="11" t="s">
        <v>47</v>
      </c>
      <c r="H2" s="10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9" t="s">
        <v>21</v>
      </c>
      <c r="N2" s="10" t="s">
        <v>22</v>
      </c>
      <c r="O2" s="10" t="s">
        <v>23</v>
      </c>
      <c r="P2" s="10" t="s">
        <v>48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49</v>
      </c>
      <c r="Z2" s="9" t="s">
        <v>34</v>
      </c>
      <c r="AA2" s="9" t="s">
        <v>50</v>
      </c>
      <c r="AB2" s="10" t="s">
        <v>36</v>
      </c>
      <c r="AC2" s="10" t="s">
        <v>51</v>
      </c>
    </row>
    <row r="3" spans="1:29" ht="14.5" x14ac:dyDescent="0.3">
      <c r="A3" s="7" t="s">
        <v>52</v>
      </c>
      <c r="B3" s="7" t="s">
        <v>0</v>
      </c>
      <c r="C3" s="12">
        <v>0</v>
      </c>
      <c r="D3" s="12">
        <v>1</v>
      </c>
      <c r="E3" s="12">
        <v>0.44444444444444442</v>
      </c>
      <c r="F3" s="12">
        <v>0</v>
      </c>
      <c r="G3" s="12">
        <v>0.22222222222222221</v>
      </c>
      <c r="H3" s="12">
        <v>0.33333333333333331</v>
      </c>
      <c r="I3" s="12">
        <v>0.44444444444444442</v>
      </c>
      <c r="J3" s="12">
        <v>0.77777777777777779</v>
      </c>
      <c r="K3" s="12">
        <v>0.1111111111111111</v>
      </c>
      <c r="L3" s="12">
        <v>0.66666666666666663</v>
      </c>
      <c r="M3" s="12">
        <v>0</v>
      </c>
      <c r="N3" s="12">
        <v>0.33333333333333331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</row>
    <row r="4" spans="1:29" ht="14.5" x14ac:dyDescent="0.3">
      <c r="A4" s="7" t="s">
        <v>53</v>
      </c>
      <c r="B4" s="7" t="s">
        <v>0</v>
      </c>
      <c r="C4" s="12">
        <v>0.1111111111111111</v>
      </c>
      <c r="D4" s="12">
        <v>0</v>
      </c>
      <c r="E4" s="12">
        <v>0.44444444444444442</v>
      </c>
      <c r="F4" s="12">
        <v>0.1111111111111111</v>
      </c>
      <c r="G4" s="12">
        <v>0.22222222222222221</v>
      </c>
      <c r="H4" s="12">
        <v>0</v>
      </c>
      <c r="I4" s="12">
        <v>0.55555555555555558</v>
      </c>
      <c r="J4" s="12">
        <v>0.1111111111111111</v>
      </c>
      <c r="K4" s="12">
        <v>0</v>
      </c>
      <c r="L4" s="12">
        <v>0</v>
      </c>
      <c r="M4" s="12">
        <v>0</v>
      </c>
      <c r="N4" s="12">
        <v>0</v>
      </c>
      <c r="O4" s="12">
        <v>0.1111111111111111</v>
      </c>
      <c r="P4" s="12">
        <v>0.55555555555555558</v>
      </c>
      <c r="Q4" s="12">
        <v>0.1111111111111111</v>
      </c>
      <c r="R4" s="12">
        <v>0.1111111111111111</v>
      </c>
      <c r="S4" s="12">
        <v>0.1111111111111111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 ht="14.5" x14ac:dyDescent="0.3">
      <c r="A5" s="7" t="s">
        <v>54</v>
      </c>
      <c r="B5" s="7" t="s">
        <v>0</v>
      </c>
      <c r="C5" s="12">
        <v>0</v>
      </c>
      <c r="D5" s="12">
        <v>0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</row>
    <row r="6" spans="1:29" ht="14.5" x14ac:dyDescent="0.3">
      <c r="A6" s="7" t="s">
        <v>55</v>
      </c>
      <c r="B6" s="7" t="s">
        <v>0</v>
      </c>
      <c r="C6" s="12">
        <v>0</v>
      </c>
      <c r="D6" s="12">
        <v>0</v>
      </c>
      <c r="E6" s="12">
        <v>0.88888888888888884</v>
      </c>
      <c r="F6" s="12">
        <v>0</v>
      </c>
      <c r="G6" s="12">
        <v>0.22222222222222221</v>
      </c>
      <c r="H6" s="12">
        <v>0</v>
      </c>
      <c r="I6" s="12">
        <v>0.88888888888888884</v>
      </c>
      <c r="J6" s="12">
        <v>0</v>
      </c>
      <c r="K6" s="12">
        <v>0</v>
      </c>
      <c r="L6" s="12">
        <v>0</v>
      </c>
      <c r="M6" s="12">
        <v>0</v>
      </c>
      <c r="N6" s="12">
        <v>0.1111111111111111</v>
      </c>
      <c r="O6" s="12">
        <v>0</v>
      </c>
      <c r="P6" s="12">
        <v>0</v>
      </c>
      <c r="Q6" s="12">
        <v>0.33333333333333331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0.22222222222222221</v>
      </c>
      <c r="AA6" s="12">
        <v>0</v>
      </c>
      <c r="AB6" s="12">
        <v>1</v>
      </c>
      <c r="AC6" s="12">
        <v>0</v>
      </c>
    </row>
    <row r="7" spans="1:29" ht="14.5" x14ac:dyDescent="0.3">
      <c r="A7" s="7"/>
      <c r="B7" s="7" t="s">
        <v>4</v>
      </c>
      <c r="C7" s="12">
        <v>0.1111111111111111</v>
      </c>
      <c r="D7" s="12">
        <v>1</v>
      </c>
      <c r="E7" s="12">
        <v>2.7777777777777777</v>
      </c>
      <c r="F7" s="12">
        <v>0.1111111111111111</v>
      </c>
      <c r="G7" s="12">
        <v>0.66666666666666663</v>
      </c>
      <c r="H7" s="12">
        <v>0.33333333333333331</v>
      </c>
      <c r="I7" s="12">
        <v>1.8888888888888888</v>
      </c>
      <c r="J7" s="12">
        <v>0.88888888888888884</v>
      </c>
      <c r="K7" s="12">
        <v>0.1111111111111111</v>
      </c>
      <c r="L7" s="12">
        <v>0.66666666666666663</v>
      </c>
      <c r="M7" s="12">
        <v>0</v>
      </c>
      <c r="N7" s="12">
        <v>0.44444444444444442</v>
      </c>
      <c r="O7" s="12">
        <v>0.1111111111111111</v>
      </c>
      <c r="P7" s="12">
        <v>0.55555555555555558</v>
      </c>
      <c r="Q7" s="12">
        <v>0.44444444444444442</v>
      </c>
      <c r="R7" s="12">
        <v>0.1111111111111111</v>
      </c>
      <c r="S7" s="12">
        <v>0.1111111111111111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0.22222222222222221</v>
      </c>
      <c r="AA7" s="12">
        <v>0</v>
      </c>
      <c r="AB7" s="12">
        <v>1</v>
      </c>
      <c r="AC7" s="12">
        <v>0</v>
      </c>
    </row>
    <row r="8" spans="1:29" ht="14.5" x14ac:dyDescent="0.3">
      <c r="A8" s="7" t="s">
        <v>52</v>
      </c>
      <c r="B8" s="7" t="s">
        <v>1</v>
      </c>
      <c r="C8" s="12">
        <v>0.1111111111111111</v>
      </c>
      <c r="D8" s="12">
        <v>0.88888888888888884</v>
      </c>
      <c r="E8" s="12">
        <v>0.55555555555555558</v>
      </c>
      <c r="F8" s="12">
        <v>0</v>
      </c>
      <c r="G8" s="12">
        <v>0.1111111111111111</v>
      </c>
      <c r="H8" s="12">
        <v>0.1111111111111111</v>
      </c>
      <c r="I8" s="12">
        <v>0.44444444444444442</v>
      </c>
      <c r="J8" s="12">
        <v>0.55555555555555558</v>
      </c>
      <c r="K8" s="12">
        <v>0.33333333333333331</v>
      </c>
      <c r="L8" s="12">
        <v>0.33333333333333331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4.5" x14ac:dyDescent="0.3">
      <c r="A9" s="7" t="s">
        <v>53</v>
      </c>
      <c r="B9" s="7" t="s">
        <v>1</v>
      </c>
      <c r="C9" s="12">
        <v>0.66666666666666663</v>
      </c>
      <c r="D9" s="12">
        <v>0</v>
      </c>
      <c r="E9" s="12">
        <v>0</v>
      </c>
      <c r="F9" s="12">
        <v>0.66666666666666663</v>
      </c>
      <c r="G9" s="12">
        <v>0.1111111111111111</v>
      </c>
      <c r="H9" s="12">
        <v>0.1111111111111111</v>
      </c>
      <c r="I9" s="12">
        <v>1</v>
      </c>
      <c r="J9" s="12">
        <v>0.1111111111111111</v>
      </c>
      <c r="K9" s="12">
        <v>0.44444444444444442</v>
      </c>
      <c r="L9" s="12">
        <v>0</v>
      </c>
      <c r="M9" s="12">
        <v>0</v>
      </c>
      <c r="N9" s="12">
        <v>0</v>
      </c>
      <c r="O9" s="12">
        <v>0</v>
      </c>
      <c r="P9" s="12">
        <v>0.22222222222222221</v>
      </c>
      <c r="Q9" s="12">
        <v>0.1111111111111111</v>
      </c>
      <c r="R9" s="12">
        <v>0.55555555555555558</v>
      </c>
      <c r="S9" s="12">
        <v>0</v>
      </c>
      <c r="T9" s="12">
        <v>0.33333333333333331</v>
      </c>
      <c r="U9" s="12">
        <v>0.22222222222222221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</row>
    <row r="10" spans="1:29" ht="14.5" x14ac:dyDescent="0.3">
      <c r="A10" s="7" t="s">
        <v>54</v>
      </c>
      <c r="B10" s="7" t="s">
        <v>1</v>
      </c>
      <c r="C10" s="12">
        <v>0</v>
      </c>
      <c r="D10" s="12">
        <v>0.66666666666666663</v>
      </c>
      <c r="E10" s="12">
        <v>0</v>
      </c>
      <c r="F10" s="12">
        <v>0.22222222222222221</v>
      </c>
      <c r="G10" s="12">
        <v>0</v>
      </c>
      <c r="H10" s="12">
        <v>0</v>
      </c>
      <c r="I10" s="12">
        <v>0.1111111111111111</v>
      </c>
      <c r="J10" s="12">
        <v>0.22222222222222221</v>
      </c>
      <c r="K10" s="12">
        <v>0</v>
      </c>
      <c r="L10" s="12">
        <v>0</v>
      </c>
      <c r="M10" s="12">
        <v>0.22222222222222221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0.1111111111111111</v>
      </c>
      <c r="U10" s="12">
        <v>0</v>
      </c>
      <c r="V10" s="12">
        <v>0</v>
      </c>
      <c r="W10" s="12">
        <v>0</v>
      </c>
      <c r="X10" s="12">
        <v>0.1111111111111111</v>
      </c>
      <c r="Y10" s="12">
        <v>0</v>
      </c>
      <c r="Z10" s="12">
        <v>0.22222222222222221</v>
      </c>
      <c r="AA10" s="12">
        <v>0</v>
      </c>
      <c r="AB10" s="12">
        <v>0</v>
      </c>
      <c r="AC10" s="12">
        <v>0</v>
      </c>
    </row>
    <row r="11" spans="1:29" ht="14.5" x14ac:dyDescent="0.3">
      <c r="A11" s="7" t="s">
        <v>55</v>
      </c>
      <c r="B11" s="7" t="s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0.33333333333333331</v>
      </c>
      <c r="K11" s="12">
        <v>0.44444444444444442</v>
      </c>
      <c r="L11" s="12">
        <v>1</v>
      </c>
      <c r="M11" s="12">
        <v>0</v>
      </c>
      <c r="N11" s="12">
        <v>1</v>
      </c>
      <c r="O11" s="12">
        <v>0</v>
      </c>
      <c r="P11" s="12">
        <v>0</v>
      </c>
      <c r="Q11" s="12">
        <v>0.88888888888888884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0.1111111111111111</v>
      </c>
      <c r="Y11" s="12">
        <v>0</v>
      </c>
      <c r="Z11" s="12">
        <v>0.88888888888888884</v>
      </c>
      <c r="AA11" s="12">
        <v>0</v>
      </c>
      <c r="AB11" s="12">
        <v>0.22222222222222221</v>
      </c>
      <c r="AC11" s="12">
        <v>0</v>
      </c>
    </row>
    <row r="12" spans="1:29" ht="14.5" x14ac:dyDescent="0.3">
      <c r="A12" s="7"/>
      <c r="B12" s="7" t="s">
        <v>4</v>
      </c>
      <c r="C12" s="12">
        <v>0.77777777777777768</v>
      </c>
      <c r="D12" s="12">
        <v>1.5555555555555554</v>
      </c>
      <c r="E12" s="12">
        <v>0.55555555555555558</v>
      </c>
      <c r="F12" s="12">
        <v>0.88888888888888884</v>
      </c>
      <c r="G12" s="12">
        <v>0.22222222222222221</v>
      </c>
      <c r="H12" s="12">
        <v>0.22222222222222221</v>
      </c>
      <c r="I12" s="12">
        <v>2.5555555555555554</v>
      </c>
      <c r="J12" s="12">
        <v>1.2222222222222223</v>
      </c>
      <c r="K12" s="12">
        <v>1.2222222222222221</v>
      </c>
      <c r="L12" s="12">
        <v>1.3333333333333333</v>
      </c>
      <c r="M12" s="12">
        <v>0.22222222222222221</v>
      </c>
      <c r="N12" s="12">
        <v>1</v>
      </c>
      <c r="O12" s="12">
        <v>0</v>
      </c>
      <c r="P12" s="12">
        <v>0.22222222222222221</v>
      </c>
      <c r="Q12" s="12">
        <v>2</v>
      </c>
      <c r="R12" s="12">
        <v>0.55555555555555558</v>
      </c>
      <c r="S12" s="12">
        <v>0</v>
      </c>
      <c r="T12" s="12">
        <v>0.44444444444444442</v>
      </c>
      <c r="U12" s="12">
        <v>0.22222222222222221</v>
      </c>
      <c r="V12" s="12">
        <v>0</v>
      </c>
      <c r="W12" s="12">
        <v>0</v>
      </c>
      <c r="X12" s="12">
        <v>0.22222222222222221</v>
      </c>
      <c r="Y12" s="12">
        <v>0</v>
      </c>
      <c r="Z12" s="12">
        <v>1.1111111111111112</v>
      </c>
      <c r="AA12" s="12">
        <v>0</v>
      </c>
      <c r="AB12" s="12">
        <v>0.22222222222222221</v>
      </c>
      <c r="AC12" s="12">
        <v>0</v>
      </c>
    </row>
    <row r="13" spans="1:29" ht="14.5" x14ac:dyDescent="0.3">
      <c r="A13" s="7" t="s">
        <v>52</v>
      </c>
      <c r="B13" s="7" t="s">
        <v>2</v>
      </c>
      <c r="C13" s="12">
        <v>0.22222222222222221</v>
      </c>
      <c r="D13" s="12">
        <v>0.66666666666666663</v>
      </c>
      <c r="E13" s="12">
        <v>0.22222222222222221</v>
      </c>
      <c r="F13" s="12">
        <v>0</v>
      </c>
      <c r="G13" s="12">
        <v>0.33333333333333331</v>
      </c>
      <c r="H13" s="12">
        <v>0.22222222222222221</v>
      </c>
      <c r="I13" s="12">
        <v>0.22222222222222221</v>
      </c>
      <c r="J13" s="12">
        <v>0.55555555555555558</v>
      </c>
      <c r="K13" s="12">
        <v>0</v>
      </c>
      <c r="L13" s="12">
        <v>0.1111111111111111</v>
      </c>
      <c r="M13" s="12">
        <v>0</v>
      </c>
      <c r="N13" s="12">
        <v>0.33333333333333331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4.5" x14ac:dyDescent="0.3">
      <c r="A14" s="7" t="s">
        <v>53</v>
      </c>
      <c r="B14" s="7" t="s">
        <v>2</v>
      </c>
      <c r="C14" s="12">
        <v>0</v>
      </c>
      <c r="D14" s="12">
        <v>0</v>
      </c>
      <c r="E14" s="12">
        <v>0</v>
      </c>
      <c r="F14" s="12">
        <v>0</v>
      </c>
      <c r="G14" s="12">
        <v>0.1111111111111111</v>
      </c>
      <c r="H14" s="12">
        <v>0</v>
      </c>
      <c r="I14" s="12">
        <v>0.88888888888888884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0.33333333333333331</v>
      </c>
      <c r="S14" s="12">
        <v>0.55555555555555558</v>
      </c>
      <c r="T14" s="12">
        <v>0</v>
      </c>
      <c r="U14" s="12">
        <v>0.1111111111111111</v>
      </c>
      <c r="V14" s="12">
        <v>0.22222222222222221</v>
      </c>
      <c r="W14" s="12">
        <v>0.1111111111111111</v>
      </c>
      <c r="X14" s="12">
        <v>0.22222222222222221</v>
      </c>
      <c r="Y14" s="12">
        <v>0.1111111111111111</v>
      </c>
      <c r="Z14" s="12">
        <v>0</v>
      </c>
      <c r="AA14" s="12">
        <v>0</v>
      </c>
      <c r="AB14" s="12">
        <v>0</v>
      </c>
      <c r="AC14" s="12">
        <v>0</v>
      </c>
    </row>
    <row r="15" spans="1:29" ht="14.5" x14ac:dyDescent="0.3">
      <c r="A15" s="7" t="s">
        <v>54</v>
      </c>
      <c r="B15" s="7" t="s">
        <v>2</v>
      </c>
      <c r="C15" s="12">
        <v>0</v>
      </c>
      <c r="D15" s="12">
        <v>1</v>
      </c>
      <c r="E15" s="12">
        <v>0</v>
      </c>
      <c r="F15" s="12">
        <v>0.22222222222222221</v>
      </c>
      <c r="G15" s="12">
        <v>0</v>
      </c>
      <c r="H15" s="12">
        <v>0</v>
      </c>
      <c r="I15" s="12">
        <v>1</v>
      </c>
      <c r="J15" s="12">
        <v>0.22222222222222221</v>
      </c>
      <c r="K15" s="12">
        <v>0</v>
      </c>
      <c r="L15" s="12">
        <v>0</v>
      </c>
      <c r="M15" s="12">
        <v>0</v>
      </c>
      <c r="N15" s="12">
        <v>0</v>
      </c>
      <c r="O15" s="12">
        <v>0.22222222222222221</v>
      </c>
      <c r="P15" s="12">
        <v>0</v>
      </c>
      <c r="Q15" s="12">
        <v>0.33333333333333331</v>
      </c>
      <c r="R15" s="12">
        <v>0.22222222222222221</v>
      </c>
      <c r="S15" s="12">
        <v>0.44444444444444442</v>
      </c>
      <c r="T15" s="12">
        <v>0</v>
      </c>
      <c r="U15" s="12">
        <v>0</v>
      </c>
      <c r="V15" s="12">
        <v>0.1111111111111111</v>
      </c>
      <c r="W15" s="12">
        <v>0</v>
      </c>
      <c r="X15" s="12">
        <v>0.33333333333333331</v>
      </c>
      <c r="Y15" s="12">
        <v>0</v>
      </c>
      <c r="Z15" s="12">
        <v>0.77777777777777779</v>
      </c>
      <c r="AA15" s="12">
        <v>0.1111111111111111</v>
      </c>
      <c r="AB15" s="12">
        <v>0</v>
      </c>
      <c r="AC15" s="12">
        <v>0</v>
      </c>
    </row>
    <row r="16" spans="1:29" ht="14.5" x14ac:dyDescent="0.3">
      <c r="A16" s="7" t="s">
        <v>55</v>
      </c>
      <c r="B16" s="7" t="s">
        <v>2</v>
      </c>
      <c r="C16" s="12">
        <v>0</v>
      </c>
      <c r="D16" s="12">
        <v>0.22222222222222221</v>
      </c>
      <c r="E16" s="12">
        <v>0.22222222222222221</v>
      </c>
      <c r="F16" s="12">
        <v>0</v>
      </c>
      <c r="G16" s="12">
        <v>0</v>
      </c>
      <c r="H16" s="12">
        <v>0</v>
      </c>
      <c r="I16" s="12">
        <v>0.88888888888888884</v>
      </c>
      <c r="J16" s="12">
        <v>0</v>
      </c>
      <c r="K16" s="12">
        <v>0.33333333333333331</v>
      </c>
      <c r="L16" s="12">
        <v>0.22222222222222221</v>
      </c>
      <c r="M16" s="12">
        <v>0</v>
      </c>
      <c r="N16" s="12">
        <v>0.22222222222222221</v>
      </c>
      <c r="O16" s="12">
        <v>0</v>
      </c>
      <c r="P16" s="12">
        <v>0</v>
      </c>
      <c r="Q16" s="12">
        <v>0.22222222222222221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0.1111111111111111</v>
      </c>
      <c r="X16" s="12">
        <v>0.33333333333333331</v>
      </c>
      <c r="Y16" s="12">
        <v>0</v>
      </c>
      <c r="Z16" s="12">
        <v>0.77777777777777779</v>
      </c>
      <c r="AA16" s="12">
        <v>0</v>
      </c>
      <c r="AB16" s="12">
        <v>0</v>
      </c>
      <c r="AC16" s="12">
        <v>0</v>
      </c>
    </row>
    <row r="17" spans="1:29" ht="14.5" x14ac:dyDescent="0.3">
      <c r="A17" s="7"/>
      <c r="B17" s="7" t="s">
        <v>4</v>
      </c>
      <c r="C17" s="12">
        <v>0.22222222222222221</v>
      </c>
      <c r="D17" s="12">
        <v>1.8888888888888888</v>
      </c>
      <c r="E17" s="12">
        <v>0.44444444444444442</v>
      </c>
      <c r="F17" s="12">
        <v>0.22222222222222221</v>
      </c>
      <c r="G17" s="12">
        <v>0.44444444444444442</v>
      </c>
      <c r="H17" s="12">
        <v>0.22222222222222221</v>
      </c>
      <c r="I17" s="12">
        <v>3</v>
      </c>
      <c r="J17" s="12">
        <v>0.77777777777777779</v>
      </c>
      <c r="K17" s="12">
        <v>0.33333333333333331</v>
      </c>
      <c r="L17" s="12">
        <v>0.33333333333333331</v>
      </c>
      <c r="M17" s="12">
        <v>0</v>
      </c>
      <c r="N17" s="12">
        <v>0.55555555555555558</v>
      </c>
      <c r="O17" s="12">
        <v>0.22222222222222221</v>
      </c>
      <c r="P17" s="12">
        <v>0</v>
      </c>
      <c r="Q17" s="12">
        <v>0.55555555555555558</v>
      </c>
      <c r="R17" s="12">
        <v>0.55555555555555558</v>
      </c>
      <c r="S17" s="12">
        <v>1</v>
      </c>
      <c r="T17" s="12">
        <v>0</v>
      </c>
      <c r="U17" s="12">
        <v>0.1111111111111111</v>
      </c>
      <c r="V17" s="12">
        <v>0.33333333333333331</v>
      </c>
      <c r="W17" s="12">
        <v>0.22222222222222221</v>
      </c>
      <c r="X17" s="12">
        <v>0.88888888888888884</v>
      </c>
      <c r="Y17" s="12">
        <v>0.1111111111111111</v>
      </c>
      <c r="Z17" s="12">
        <v>1.5555555555555556</v>
      </c>
      <c r="AA17" s="12">
        <v>0.1111111111111111</v>
      </c>
      <c r="AB17" s="12">
        <v>0</v>
      </c>
      <c r="AC17" s="12">
        <v>0</v>
      </c>
    </row>
    <row r="18" spans="1:29" ht="14.5" x14ac:dyDescent="0.3">
      <c r="A18" s="7" t="s">
        <v>52</v>
      </c>
      <c r="B18" s="7" t="s">
        <v>3</v>
      </c>
      <c r="C18" s="12">
        <v>0.1111111111111111</v>
      </c>
      <c r="D18" s="12">
        <v>0.88888888888888884</v>
      </c>
      <c r="E18" s="12">
        <v>0.22222222222222221</v>
      </c>
      <c r="F18" s="12">
        <v>0.33333333333333331</v>
      </c>
      <c r="G18" s="12">
        <v>0.55555555555555558</v>
      </c>
      <c r="H18" s="12">
        <v>0.22222222222222221</v>
      </c>
      <c r="I18" s="12">
        <v>0.22222222222222221</v>
      </c>
      <c r="J18" s="12">
        <v>0.33333333333333331</v>
      </c>
      <c r="K18" s="12">
        <v>0.33333333333333331</v>
      </c>
      <c r="L18" s="12">
        <v>0</v>
      </c>
      <c r="M18" s="12">
        <v>0.1111111111111111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ht="14.5" x14ac:dyDescent="0.3">
      <c r="A19" s="7" t="s">
        <v>53</v>
      </c>
      <c r="B19" s="7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0.22222222222222221</v>
      </c>
      <c r="H19" s="12">
        <v>0.1111111111111111</v>
      </c>
      <c r="I19" s="12">
        <v>0.44444444444444442</v>
      </c>
      <c r="J19" s="12">
        <v>0</v>
      </c>
      <c r="K19" s="12">
        <v>0.22222222222222221</v>
      </c>
      <c r="L19" s="12">
        <v>0</v>
      </c>
      <c r="M19" s="12">
        <v>0.1111111111111111</v>
      </c>
      <c r="N19" s="12">
        <v>0</v>
      </c>
      <c r="O19" s="12">
        <v>0.55555555555555558</v>
      </c>
      <c r="P19" s="12">
        <v>0.33333333333333331</v>
      </c>
      <c r="Q19" s="12">
        <v>0.55555555555555558</v>
      </c>
      <c r="R19" s="12">
        <v>0</v>
      </c>
      <c r="S19" s="12">
        <v>0</v>
      </c>
      <c r="T19" s="12">
        <v>0.22222222222222221</v>
      </c>
      <c r="U19" s="12">
        <v>0.33333333333333331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4.5" x14ac:dyDescent="0.3">
      <c r="A20" s="7" t="s">
        <v>54</v>
      </c>
      <c r="B20" s="7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0.1111111111111111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0.22222222222222221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0.1111111111111111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</row>
    <row r="21" spans="1:29" ht="14.5" x14ac:dyDescent="0.3">
      <c r="A21" s="7" t="s">
        <v>55</v>
      </c>
      <c r="B21" s="7" t="s">
        <v>3</v>
      </c>
      <c r="C21" s="12">
        <v>0</v>
      </c>
      <c r="D21" s="12">
        <v>0</v>
      </c>
      <c r="E21" s="12">
        <v>0.33333333333333331</v>
      </c>
      <c r="F21" s="12">
        <v>0</v>
      </c>
      <c r="G21" s="12">
        <v>0.1111111111111111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0.22222222222222221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0.22222222222222221</v>
      </c>
      <c r="AA21" s="12">
        <v>0</v>
      </c>
      <c r="AB21" s="12">
        <v>0.55555555555555558</v>
      </c>
      <c r="AC21" s="12">
        <v>0.1111111111111111</v>
      </c>
    </row>
    <row r="22" spans="1:29" ht="14.5" x14ac:dyDescent="0.3">
      <c r="A22" s="7"/>
      <c r="B22" s="7" t="s">
        <v>4</v>
      </c>
      <c r="C22" s="12">
        <v>0.1111111111111111</v>
      </c>
      <c r="D22" s="12">
        <v>0.88888888888888884</v>
      </c>
      <c r="E22" s="12">
        <v>0.55555555555555558</v>
      </c>
      <c r="F22" s="12">
        <v>0.33333333333333331</v>
      </c>
      <c r="G22" s="12">
        <v>0.88888888888888884</v>
      </c>
      <c r="H22" s="12">
        <v>0.33333333333333331</v>
      </c>
      <c r="I22" s="12">
        <v>1.6666666666666665</v>
      </c>
      <c r="J22" s="12">
        <v>0.44444444444444442</v>
      </c>
      <c r="K22" s="12">
        <v>0.55555555555555558</v>
      </c>
      <c r="L22" s="12">
        <v>0</v>
      </c>
      <c r="M22" s="12">
        <v>0.22222222222222221</v>
      </c>
      <c r="N22" s="12">
        <v>0</v>
      </c>
      <c r="O22" s="12">
        <v>0.55555555555555558</v>
      </c>
      <c r="P22" s="12">
        <v>0.33333333333333331</v>
      </c>
      <c r="Q22" s="12">
        <v>1</v>
      </c>
      <c r="R22" s="12">
        <v>0</v>
      </c>
      <c r="S22" s="12">
        <v>0</v>
      </c>
      <c r="T22" s="12">
        <v>0.22222222222222221</v>
      </c>
      <c r="U22" s="12">
        <v>0.33333333333333331</v>
      </c>
      <c r="V22" s="12">
        <v>0</v>
      </c>
      <c r="W22" s="12">
        <v>0</v>
      </c>
      <c r="X22" s="12">
        <v>0.1111111111111111</v>
      </c>
      <c r="Y22" s="12">
        <v>0</v>
      </c>
      <c r="Z22" s="12">
        <v>0.22222222222222221</v>
      </c>
      <c r="AA22" s="12">
        <v>0</v>
      </c>
      <c r="AB22" s="12">
        <v>0.55555555555555558</v>
      </c>
      <c r="AC22" s="12">
        <v>0.1111111111111111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E12" sqref="E12"/>
    </sheetView>
  </sheetViews>
  <sheetFormatPr defaultRowHeight="14" x14ac:dyDescent="0.25"/>
  <cols>
    <col min="1" max="1" width="20" bestFit="1" customWidth="1"/>
    <col min="2" max="2" width="8.26953125" style="1" bestFit="1" customWidth="1"/>
    <col min="3" max="3" width="18" bestFit="1" customWidth="1"/>
    <col min="4" max="4" width="21.08984375" bestFit="1" customWidth="1"/>
    <col min="5" max="5" width="16" bestFit="1" customWidth="1"/>
    <col min="6" max="6" width="14" bestFit="1" customWidth="1"/>
    <col min="7" max="7" width="19.453125" bestFit="1" customWidth="1"/>
    <col min="8" max="8" width="18.81640625" bestFit="1" customWidth="1"/>
    <col min="9" max="9" width="18.453125" bestFit="1" customWidth="1"/>
    <col min="10" max="10" width="15.90625" bestFit="1" customWidth="1"/>
    <col min="11" max="11" width="14.90625" bestFit="1" customWidth="1"/>
    <col min="12" max="12" width="18.6328125" bestFit="1" customWidth="1"/>
    <col min="13" max="13" width="16.453125" bestFit="1" customWidth="1"/>
    <col min="14" max="14" width="13.90625" bestFit="1" customWidth="1"/>
    <col min="15" max="15" width="12.6328125" bestFit="1" customWidth="1"/>
    <col min="16" max="16" width="15.08984375" bestFit="1" customWidth="1"/>
    <col min="17" max="17" width="14.08984375" bestFit="1" customWidth="1"/>
    <col min="18" max="18" width="16.08984375" bestFit="1" customWidth="1"/>
    <col min="19" max="19" width="16.54296875" bestFit="1" customWidth="1"/>
    <col min="20" max="20" width="17" bestFit="1" customWidth="1"/>
    <col min="21" max="21" width="15.54296875" bestFit="1" customWidth="1"/>
    <col min="22" max="22" width="19.90625" bestFit="1" customWidth="1"/>
    <col min="23" max="23" width="20" bestFit="1" customWidth="1"/>
    <col min="24" max="24" width="14.36328125" bestFit="1" customWidth="1"/>
    <col min="25" max="25" width="17.36328125" bestFit="1" customWidth="1"/>
    <col min="26" max="26" width="19.7265625" bestFit="1" customWidth="1"/>
    <col min="27" max="27" width="18" bestFit="1" customWidth="1"/>
    <col min="28" max="28" width="16.7265625" bestFit="1" customWidth="1"/>
    <col min="29" max="29" width="15.453125" bestFit="1" customWidth="1"/>
    <col min="30" max="30" width="12.453125" bestFit="1" customWidth="1"/>
  </cols>
  <sheetData>
    <row r="1" spans="1:30" ht="14.5" x14ac:dyDescent="0.3">
      <c r="A1" s="6"/>
      <c r="B1" s="7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</row>
    <row r="2" spans="1:30" ht="22.5" customHeight="1" x14ac:dyDescent="0.3">
      <c r="A2" s="6"/>
      <c r="B2" s="7" t="s">
        <v>38</v>
      </c>
      <c r="C2" s="3" t="s">
        <v>11</v>
      </c>
      <c r="D2" s="3" t="s">
        <v>12</v>
      </c>
      <c r="E2" s="3" t="s">
        <v>13</v>
      </c>
      <c r="F2" s="4" t="s">
        <v>14</v>
      </c>
      <c r="G2" s="5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3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3" t="s">
        <v>34</v>
      </c>
      <c r="AA2" s="3" t="s">
        <v>35</v>
      </c>
      <c r="AB2" s="4" t="s">
        <v>36</v>
      </c>
      <c r="AC2" s="4" t="s">
        <v>37</v>
      </c>
    </row>
    <row r="3" spans="1:30" ht="14.5" x14ac:dyDescent="0.3">
      <c r="A3" s="13" t="s">
        <v>10</v>
      </c>
      <c r="B3" s="7" t="s">
        <v>0</v>
      </c>
      <c r="C3" s="8">
        <v>0.96153846153846156</v>
      </c>
      <c r="D3" s="8">
        <v>8.6538461538461551</v>
      </c>
      <c r="E3" s="8">
        <v>24.03846153846154</v>
      </c>
      <c r="F3" s="8">
        <v>0.96153846153846156</v>
      </c>
      <c r="G3" s="8">
        <v>5.7692307692307692</v>
      </c>
      <c r="H3" s="8">
        <v>2.8846153846153846</v>
      </c>
      <c r="I3" s="8">
        <v>16.34615384615385</v>
      </c>
      <c r="J3" s="8">
        <v>7.6923076923076925</v>
      </c>
      <c r="K3" s="8">
        <v>0.96153846153846156</v>
      </c>
      <c r="L3" s="8">
        <v>5.7692307692307692</v>
      </c>
      <c r="M3" s="8">
        <v>0</v>
      </c>
      <c r="N3" s="8">
        <v>3.8461538461538463</v>
      </c>
      <c r="O3" s="8">
        <v>0.96153846153846156</v>
      </c>
      <c r="P3" s="8">
        <v>4.8076923076923084</v>
      </c>
      <c r="Q3" s="8">
        <v>3.8461538461538463</v>
      </c>
      <c r="R3" s="8">
        <v>0.96153846153846156</v>
      </c>
      <c r="S3" s="8">
        <v>0.96153846153846156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1.9230769230769231</v>
      </c>
      <c r="AA3" s="8">
        <v>0</v>
      </c>
      <c r="AB3" s="8">
        <v>8.6538461538461551</v>
      </c>
      <c r="AC3" s="8">
        <v>0</v>
      </c>
      <c r="AD3" s="2"/>
    </row>
    <row r="4" spans="1:30" ht="14.5" x14ac:dyDescent="0.3">
      <c r="A4" s="13"/>
      <c r="B4" s="7" t="s">
        <v>1</v>
      </c>
      <c r="C4" s="8">
        <v>4.6357615894039732</v>
      </c>
      <c r="D4" s="8">
        <v>9.2715231788079464</v>
      </c>
      <c r="E4" s="8">
        <v>3.3112582781456963</v>
      </c>
      <c r="F4" s="8">
        <v>5.298013245033113</v>
      </c>
      <c r="G4" s="8">
        <v>1.3245033112582782</v>
      </c>
      <c r="H4" s="8">
        <v>1.3245033112582782</v>
      </c>
      <c r="I4" s="8">
        <v>15.231788079470199</v>
      </c>
      <c r="J4" s="8">
        <v>7.2847682119205306</v>
      </c>
      <c r="K4" s="8">
        <v>7.2847682119205306</v>
      </c>
      <c r="L4" s="8">
        <v>7.9470198675496695</v>
      </c>
      <c r="M4" s="8">
        <v>1.3245033112582782</v>
      </c>
      <c r="N4" s="8">
        <v>5.9602649006622528</v>
      </c>
      <c r="O4" s="8">
        <v>0</v>
      </c>
      <c r="P4" s="8">
        <v>1.3245033112582782</v>
      </c>
      <c r="Q4" s="8">
        <v>11.920529801324506</v>
      </c>
      <c r="R4" s="8">
        <v>3.3112582781456963</v>
      </c>
      <c r="S4" s="8">
        <v>0</v>
      </c>
      <c r="T4" s="8">
        <v>2.6490066225165565</v>
      </c>
      <c r="U4" s="8">
        <v>1.3245033112582782</v>
      </c>
      <c r="V4" s="8">
        <v>0</v>
      </c>
      <c r="W4" s="8">
        <v>0</v>
      </c>
      <c r="X4" s="8">
        <v>1.3245033112582782</v>
      </c>
      <c r="Y4" s="8">
        <v>0</v>
      </c>
      <c r="Z4" s="8">
        <v>6.6225165562913926</v>
      </c>
      <c r="AA4" s="8">
        <v>0</v>
      </c>
      <c r="AB4" s="8">
        <v>1.3245033112582782</v>
      </c>
      <c r="AC4" s="8">
        <v>0</v>
      </c>
      <c r="AD4" s="2"/>
    </row>
    <row r="5" spans="1:30" ht="14.5" x14ac:dyDescent="0.3">
      <c r="A5" s="13"/>
      <c r="B5" s="7" t="s">
        <v>2</v>
      </c>
      <c r="C5" s="8">
        <v>1.5748031496062995</v>
      </c>
      <c r="D5" s="8">
        <v>13.385826771653544</v>
      </c>
      <c r="E5" s="8">
        <v>3.149606299212599</v>
      </c>
      <c r="F5" s="8">
        <v>1.5748031496062995</v>
      </c>
      <c r="G5" s="8">
        <v>3.149606299212599</v>
      </c>
      <c r="H5" s="8">
        <v>1.5748031496062995</v>
      </c>
      <c r="I5" s="8">
        <v>21.259842519685044</v>
      </c>
      <c r="J5" s="8">
        <v>5.5118110236220481</v>
      </c>
      <c r="K5" s="8">
        <v>2.3622047244094491</v>
      </c>
      <c r="L5" s="8">
        <v>2.3622047244094491</v>
      </c>
      <c r="M5" s="8">
        <v>0</v>
      </c>
      <c r="N5" s="8">
        <v>3.9370078740157486</v>
      </c>
      <c r="O5" s="8">
        <v>1.5748031496062995</v>
      </c>
      <c r="P5" s="8">
        <v>0</v>
      </c>
      <c r="Q5" s="8">
        <v>3.9370078740157486</v>
      </c>
      <c r="R5" s="8">
        <v>3.9370078740157486</v>
      </c>
      <c r="S5" s="8">
        <v>7.0866141732283481</v>
      </c>
      <c r="T5" s="8">
        <v>0</v>
      </c>
      <c r="U5" s="8">
        <v>0.78740157480314976</v>
      </c>
      <c r="V5" s="8">
        <v>2.3622047244094491</v>
      </c>
      <c r="W5" s="8">
        <v>1.5748031496062995</v>
      </c>
      <c r="X5" s="8">
        <v>6.2992125984251981</v>
      </c>
      <c r="Y5" s="8">
        <v>0.78740157480314976</v>
      </c>
      <c r="Z5" s="8">
        <v>11.023622047244096</v>
      </c>
      <c r="AA5" s="8">
        <v>0.78740157480314976</v>
      </c>
      <c r="AB5" s="8">
        <v>0</v>
      </c>
      <c r="AC5" s="8">
        <v>0</v>
      </c>
      <c r="AD5" s="2"/>
    </row>
    <row r="6" spans="1:30" ht="14.5" x14ac:dyDescent="0.3">
      <c r="A6" s="13"/>
      <c r="B6" s="7" t="s">
        <v>3</v>
      </c>
      <c r="C6" s="8">
        <v>1.1764705882352944</v>
      </c>
      <c r="D6" s="8">
        <v>9.411764705882355</v>
      </c>
      <c r="E6" s="8">
        <v>5.8823529411764719</v>
      </c>
      <c r="F6" s="8">
        <v>3.5294117647058831</v>
      </c>
      <c r="G6" s="8">
        <v>9.411764705882355</v>
      </c>
      <c r="H6" s="8">
        <v>3.5294117647058831</v>
      </c>
      <c r="I6" s="8">
        <v>17.647058823529413</v>
      </c>
      <c r="J6" s="8">
        <v>4.7058823529411775</v>
      </c>
      <c r="K6" s="8">
        <v>5.8823529411764719</v>
      </c>
      <c r="L6" s="8">
        <v>0</v>
      </c>
      <c r="M6" s="8">
        <v>2.3529411764705888</v>
      </c>
      <c r="N6" s="8">
        <v>0</v>
      </c>
      <c r="O6" s="8">
        <v>5.8823529411764719</v>
      </c>
      <c r="P6" s="8">
        <v>3.5294117647058831</v>
      </c>
      <c r="Q6" s="8">
        <v>10.588235294117649</v>
      </c>
      <c r="R6" s="8">
        <v>0</v>
      </c>
      <c r="S6" s="8">
        <v>0</v>
      </c>
      <c r="T6" s="8">
        <v>2.3529411764705888</v>
      </c>
      <c r="U6" s="8">
        <v>3.5294117647058831</v>
      </c>
      <c r="V6" s="8">
        <v>0</v>
      </c>
      <c r="W6" s="8">
        <v>0</v>
      </c>
      <c r="X6" s="8">
        <v>1.1764705882352944</v>
      </c>
      <c r="Y6" s="8">
        <v>0</v>
      </c>
      <c r="Z6" s="8">
        <v>2.3529411764705888</v>
      </c>
      <c r="AA6" s="8">
        <v>0</v>
      </c>
      <c r="AB6" s="8">
        <v>5.8823529411764719</v>
      </c>
      <c r="AC6" s="8">
        <v>1.1764705882352944</v>
      </c>
      <c r="AD6" s="2"/>
    </row>
    <row r="7" spans="1:30" ht="14.5" x14ac:dyDescent="0.3">
      <c r="A7" s="13" t="s">
        <v>9</v>
      </c>
      <c r="B7" s="7" t="s">
        <v>0</v>
      </c>
      <c r="C7" s="8">
        <v>0.11750881316098707</v>
      </c>
      <c r="D7" s="8">
        <v>29.024676850763804</v>
      </c>
      <c r="E7" s="8">
        <v>19.976498237367803</v>
      </c>
      <c r="F7" s="8">
        <v>0.23501762632197415</v>
      </c>
      <c r="G7" s="8">
        <v>2.1151586368977671</v>
      </c>
      <c r="H7" s="8">
        <v>1.0575793184488835</v>
      </c>
      <c r="I7" s="8">
        <v>26.086956521739129</v>
      </c>
      <c r="J7" s="8">
        <v>4.9353701527614575</v>
      </c>
      <c r="K7" s="8">
        <v>0.11750881316098707</v>
      </c>
      <c r="L7" s="8">
        <v>1.8801410105757932</v>
      </c>
      <c r="M7" s="8">
        <v>0</v>
      </c>
      <c r="N7" s="8">
        <v>1.8801410105757927</v>
      </c>
      <c r="O7" s="8">
        <v>0.11750881316098707</v>
      </c>
      <c r="P7" s="8">
        <v>5.7579318448883656</v>
      </c>
      <c r="Q7" s="8">
        <v>5.052878965922444</v>
      </c>
      <c r="R7" s="8">
        <v>0.11750881316098707</v>
      </c>
      <c r="S7" s="8">
        <v>0.11750881316098707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1.2925969447708576</v>
      </c>
      <c r="AA7" s="8">
        <v>0</v>
      </c>
      <c r="AB7" s="8">
        <v>0.11750881316098707</v>
      </c>
      <c r="AC7" s="8">
        <v>0</v>
      </c>
      <c r="AD7" s="2"/>
    </row>
    <row r="8" spans="1:30" ht="14.5" x14ac:dyDescent="0.3">
      <c r="A8" s="13"/>
      <c r="B8" s="7" t="s">
        <v>1</v>
      </c>
      <c r="C8" s="8">
        <v>0.47128129602356411</v>
      </c>
      <c r="D8" s="8">
        <v>9.7790868924889534</v>
      </c>
      <c r="E8" s="8">
        <v>0.35346097201767301</v>
      </c>
      <c r="F8" s="8">
        <v>1.4432989690721647</v>
      </c>
      <c r="G8" s="8">
        <v>0.2061855670103093</v>
      </c>
      <c r="H8" s="8">
        <v>0.29455081001472755</v>
      </c>
      <c r="I8" s="8">
        <v>22.238586156111928</v>
      </c>
      <c r="J8" s="8">
        <v>3.4462444771723124</v>
      </c>
      <c r="K8" s="8">
        <v>1.1192930780559647</v>
      </c>
      <c r="L8" s="8">
        <v>0.14727540500736375</v>
      </c>
      <c r="M8" s="8">
        <v>1.4727540500736374</v>
      </c>
      <c r="N8" s="8">
        <v>0.17673048600883651</v>
      </c>
      <c r="O8" s="8">
        <v>0</v>
      </c>
      <c r="P8" s="8">
        <v>1.3843888070692194</v>
      </c>
      <c r="Q8" s="8">
        <v>49.808541973490435</v>
      </c>
      <c r="R8" s="8">
        <v>0.20618556701030924</v>
      </c>
      <c r="S8" s="8">
        <v>0.79528718703976431</v>
      </c>
      <c r="T8" s="8">
        <v>0.55964653902798234</v>
      </c>
      <c r="U8" s="8">
        <v>8.8365243004418254E-2</v>
      </c>
      <c r="V8" s="8">
        <v>0</v>
      </c>
      <c r="W8" s="8">
        <v>0</v>
      </c>
      <c r="X8" s="8">
        <v>0.38291605301914577</v>
      </c>
      <c r="Y8" s="8">
        <v>0</v>
      </c>
      <c r="Z8" s="8">
        <v>5.2135493372606776</v>
      </c>
      <c r="AA8" s="8">
        <v>0</v>
      </c>
      <c r="AB8" s="8">
        <v>0.41237113402061859</v>
      </c>
      <c r="AC8" s="8">
        <v>0</v>
      </c>
      <c r="AD8" s="2"/>
    </row>
    <row r="9" spans="1:30" ht="14.5" x14ac:dyDescent="0.3">
      <c r="A9" s="13"/>
      <c r="B9" s="7" t="s">
        <v>2</v>
      </c>
      <c r="C9" s="8">
        <v>0.12981393336218089</v>
      </c>
      <c r="D9" s="8">
        <v>10.125486802250109</v>
      </c>
      <c r="E9" s="8">
        <v>1.3846819558632628</v>
      </c>
      <c r="F9" s="8">
        <v>0.60579835569017737</v>
      </c>
      <c r="G9" s="8">
        <v>0.51925573344872356</v>
      </c>
      <c r="H9" s="8">
        <v>0.6923409779316313</v>
      </c>
      <c r="I9" s="8">
        <v>53.699697100822149</v>
      </c>
      <c r="J9" s="8">
        <v>6.3176114236261363</v>
      </c>
      <c r="K9" s="8">
        <v>0</v>
      </c>
      <c r="L9" s="8">
        <v>0.25962786672436178</v>
      </c>
      <c r="M9" s="8">
        <v>0.3461704889658157</v>
      </c>
      <c r="N9" s="8">
        <v>0.82215491129381224</v>
      </c>
      <c r="O9" s="8">
        <v>0.12981393336218089</v>
      </c>
      <c r="P9" s="8">
        <v>0</v>
      </c>
      <c r="Q9" s="8">
        <v>10.644742535698832</v>
      </c>
      <c r="R9" s="8">
        <v>0.30289917784508869</v>
      </c>
      <c r="S9" s="8">
        <v>4.370402423193422</v>
      </c>
      <c r="T9" s="8">
        <v>0</v>
      </c>
      <c r="U9" s="8">
        <v>0</v>
      </c>
      <c r="V9" s="8">
        <v>0.25962786672436178</v>
      </c>
      <c r="W9" s="8">
        <v>8.6542622241453912E-2</v>
      </c>
      <c r="X9" s="8">
        <v>3.0289917784508873</v>
      </c>
      <c r="Y9" s="8">
        <v>4.3271311120726956E-2</v>
      </c>
      <c r="Z9" s="8">
        <v>6.1877974902639563</v>
      </c>
      <c r="AA9" s="8">
        <v>4.3271311120726956E-2</v>
      </c>
      <c r="AB9" s="8">
        <v>0</v>
      </c>
      <c r="AC9" s="8">
        <v>0</v>
      </c>
      <c r="AD9" s="2"/>
    </row>
    <row r="10" spans="1:30" ht="14.5" x14ac:dyDescent="0.3">
      <c r="A10" s="13"/>
      <c r="B10" s="7" t="s">
        <v>3</v>
      </c>
      <c r="C10" s="8">
        <v>0.53097345132743345</v>
      </c>
      <c r="D10" s="8">
        <v>31.991150442477867</v>
      </c>
      <c r="E10" s="8">
        <v>1.8584070796460173</v>
      </c>
      <c r="F10" s="8">
        <v>2.3893805309734506</v>
      </c>
      <c r="G10" s="8">
        <v>1.3716814159292035</v>
      </c>
      <c r="H10" s="8">
        <v>1.8584070796460173</v>
      </c>
      <c r="I10" s="8">
        <v>24.999999999999993</v>
      </c>
      <c r="J10" s="8">
        <v>0.53097345132743345</v>
      </c>
      <c r="K10" s="8">
        <v>2.1238938053097338</v>
      </c>
      <c r="L10" s="8">
        <v>0</v>
      </c>
      <c r="M10" s="8">
        <v>1.3274336283185839</v>
      </c>
      <c r="N10" s="8">
        <v>0</v>
      </c>
      <c r="O10" s="8">
        <v>0.84070796460176977</v>
      </c>
      <c r="P10" s="8">
        <v>2.8318584070796451</v>
      </c>
      <c r="Q10" s="8">
        <v>24.115044247787605</v>
      </c>
      <c r="R10" s="8">
        <v>0</v>
      </c>
      <c r="S10" s="8">
        <v>0</v>
      </c>
      <c r="T10" s="8">
        <v>0.53097345132743345</v>
      </c>
      <c r="U10" s="8">
        <v>0.48672566371681397</v>
      </c>
      <c r="V10" s="8">
        <v>0</v>
      </c>
      <c r="W10" s="8">
        <v>0</v>
      </c>
      <c r="X10" s="8">
        <v>4.4247787610619455E-2</v>
      </c>
      <c r="Y10" s="8">
        <v>0</v>
      </c>
      <c r="Z10" s="8">
        <v>0.97345132743362794</v>
      </c>
      <c r="AA10" s="8">
        <v>0</v>
      </c>
      <c r="AB10" s="8">
        <v>1.0619469026548669</v>
      </c>
      <c r="AC10" s="8">
        <v>0.13274336283185836</v>
      </c>
      <c r="AD10" s="2"/>
    </row>
    <row r="11" spans="1:30" ht="14.5" x14ac:dyDescent="0.3">
      <c r="A11" s="13" t="s">
        <v>8</v>
      </c>
      <c r="B11" s="7" t="s">
        <v>0</v>
      </c>
      <c r="C11" s="8">
        <v>1.3963401708379157E-4</v>
      </c>
      <c r="D11" s="8">
        <v>16.24531435661439</v>
      </c>
      <c r="E11" s="8">
        <v>57.469128913455926</v>
      </c>
      <c r="F11" s="8">
        <v>1.4829938225002792</v>
      </c>
      <c r="G11" s="8">
        <v>4.361012821101971</v>
      </c>
      <c r="H11" s="8">
        <v>0.15952523190242038</v>
      </c>
      <c r="I11" s="8">
        <v>3.0329488534534259</v>
      </c>
      <c r="J11" s="8">
        <v>13.388959278394506</v>
      </c>
      <c r="K11" s="8">
        <v>3.8075981277120939E-2</v>
      </c>
      <c r="L11" s="8">
        <v>1.1389970261345659</v>
      </c>
      <c r="M11" s="8">
        <v>0</v>
      </c>
      <c r="N11" s="8">
        <v>0.36172182213264881</v>
      </c>
      <c r="O11" s="8">
        <v>1.9694473074372883E-2</v>
      </c>
      <c r="P11" s="8">
        <v>8.5342716655615852E-2</v>
      </c>
      <c r="Q11" s="8">
        <v>0.59280363953862436</v>
      </c>
      <c r="R11" s="8">
        <v>0.66632967234961626</v>
      </c>
      <c r="S11" s="8">
        <v>0.23961608907153692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0.39388946148745785</v>
      </c>
      <c r="AA11" s="8">
        <v>0</v>
      </c>
      <c r="AB11" s="8">
        <v>0.22911237009853799</v>
      </c>
      <c r="AC11" s="8">
        <v>0</v>
      </c>
      <c r="AD11" s="2"/>
    </row>
    <row r="12" spans="1:30" ht="14.5" x14ac:dyDescent="0.3">
      <c r="A12" s="13"/>
      <c r="B12" s="7" t="s">
        <v>1</v>
      </c>
      <c r="C12" s="8">
        <v>1.6558422173425589</v>
      </c>
      <c r="D12" s="8">
        <v>17.621849687207693</v>
      </c>
      <c r="E12" s="8">
        <v>12.58201261783613</v>
      </c>
      <c r="F12" s="8">
        <v>4.004935683532465</v>
      </c>
      <c r="G12" s="8">
        <v>0</v>
      </c>
      <c r="H12" s="8">
        <v>0.15059141960607414</v>
      </c>
      <c r="I12" s="8">
        <v>8.9485799958869325</v>
      </c>
      <c r="J12" s="8">
        <v>5.7417124964342365</v>
      </c>
      <c r="K12" s="8">
        <v>0.82526751537425647</v>
      </c>
      <c r="L12" s="8">
        <v>0.37349325655603399</v>
      </c>
      <c r="M12" s="8">
        <v>0.64681336614943719</v>
      </c>
      <c r="N12" s="8">
        <v>0.15324501290309744</v>
      </c>
      <c r="O12" s="8">
        <v>0</v>
      </c>
      <c r="P12" s="8">
        <v>4.8428077670675841E-2</v>
      </c>
      <c r="Q12" s="8">
        <v>37.88070771333232</v>
      </c>
      <c r="R12" s="8">
        <v>0.15722540284863246</v>
      </c>
      <c r="S12" s="8">
        <v>1.3460351999150852</v>
      </c>
      <c r="T12" s="8">
        <v>0.2182580486801691</v>
      </c>
      <c r="U12" s="8">
        <v>7.3637213992397491E-2</v>
      </c>
      <c r="V12" s="8">
        <v>0</v>
      </c>
      <c r="W12" s="8">
        <v>0</v>
      </c>
      <c r="X12" s="8">
        <v>0.20897047214058742</v>
      </c>
      <c r="Y12" s="8">
        <v>0</v>
      </c>
      <c r="Z12" s="8">
        <v>5.8007549472930044</v>
      </c>
      <c r="AA12" s="8">
        <v>0</v>
      </c>
      <c r="AB12" s="8">
        <v>1.5616396552982308</v>
      </c>
      <c r="AC12" s="8">
        <v>0</v>
      </c>
      <c r="AD12" s="2"/>
    </row>
    <row r="13" spans="1:30" ht="14.5" x14ac:dyDescent="0.3">
      <c r="A13" s="13"/>
      <c r="B13" s="7" t="s">
        <v>2</v>
      </c>
      <c r="C13" s="8">
        <v>1.5953213641640442</v>
      </c>
      <c r="D13" s="8">
        <v>14.955133868270995</v>
      </c>
      <c r="E13" s="8">
        <v>5.1364237056723354</v>
      </c>
      <c r="F13" s="8">
        <v>0.4709301052108964</v>
      </c>
      <c r="G13" s="8">
        <v>3.0212539152909912</v>
      </c>
      <c r="H13" s="8">
        <v>0.1212006162248198</v>
      </c>
      <c r="I13" s="8">
        <v>22.913487584238084</v>
      </c>
      <c r="J13" s="8">
        <v>36.003884260712745</v>
      </c>
      <c r="K13" s="8">
        <v>0.29570029862079539</v>
      </c>
      <c r="L13" s="8">
        <v>5.5489438753531961E-2</v>
      </c>
      <c r="M13" s="8">
        <v>0</v>
      </c>
      <c r="N13" s="8">
        <v>0.31322327927980553</v>
      </c>
      <c r="O13" s="8">
        <v>8.7614903295050506E-2</v>
      </c>
      <c r="P13" s="8">
        <v>0</v>
      </c>
      <c r="Q13" s="8">
        <v>3.8813402159707362</v>
      </c>
      <c r="R13" s="8">
        <v>8.6884779100925097E-2</v>
      </c>
      <c r="S13" s="8">
        <v>2.3495396566956037</v>
      </c>
      <c r="T13" s="8">
        <v>0</v>
      </c>
      <c r="U13" s="8">
        <v>0</v>
      </c>
      <c r="V13" s="8">
        <v>0.38623569869234758</v>
      </c>
      <c r="W13" s="8">
        <v>0.16500806787234509</v>
      </c>
      <c r="X13" s="8">
        <v>2.4948343713265628</v>
      </c>
      <c r="Y13" s="8">
        <v>9.4916145236304626E-3</v>
      </c>
      <c r="Z13" s="8">
        <v>5.6460503931718788</v>
      </c>
      <c r="AA13" s="8">
        <v>1.0951862911881273E-2</v>
      </c>
      <c r="AB13" s="8">
        <v>0</v>
      </c>
      <c r="AC13" s="8">
        <v>0</v>
      </c>
      <c r="AD13" s="2"/>
    </row>
    <row r="14" spans="1:30" ht="14.5" x14ac:dyDescent="0.3">
      <c r="A14" s="13"/>
      <c r="B14" s="7" t="s">
        <v>3</v>
      </c>
      <c r="C14" s="8">
        <v>7.7816044740750083</v>
      </c>
      <c r="D14" s="8">
        <v>18.554772662643369</v>
      </c>
      <c r="E14" s="8">
        <v>2.9081487566747759</v>
      </c>
      <c r="F14" s="8">
        <v>6.52785238080192</v>
      </c>
      <c r="G14" s="8">
        <v>6.7863123637397686</v>
      </c>
      <c r="H14" s="8">
        <v>0.97570223387784749</v>
      </c>
      <c r="I14" s="8">
        <v>4.4589086543018723</v>
      </c>
      <c r="J14" s="8">
        <v>30.496382192170369</v>
      </c>
      <c r="K14" s="8">
        <v>5.7025498435969535</v>
      </c>
      <c r="L14" s="8">
        <v>0</v>
      </c>
      <c r="M14" s="8">
        <v>0.3387152832632942</v>
      </c>
      <c r="N14" s="8">
        <v>0</v>
      </c>
      <c r="O14" s="8">
        <v>4.0664791936554066</v>
      </c>
      <c r="P14" s="8">
        <v>5.6873834876299302E-3</v>
      </c>
      <c r="Q14" s="8">
        <v>4.4247843533760944</v>
      </c>
      <c r="R14" s="8">
        <v>0</v>
      </c>
      <c r="S14" s="8">
        <v>0</v>
      </c>
      <c r="T14" s="8">
        <v>0.15229549116875729</v>
      </c>
      <c r="U14" s="8">
        <v>1.5994186230212644</v>
      </c>
      <c r="V14" s="8">
        <v>0</v>
      </c>
      <c r="W14" s="8">
        <v>0</v>
      </c>
      <c r="X14" s="8">
        <v>7.456791683781476E-2</v>
      </c>
      <c r="Y14" s="8">
        <v>0</v>
      </c>
      <c r="Z14" s="8">
        <v>0.42465796707636888</v>
      </c>
      <c r="AA14" s="8">
        <v>0</v>
      </c>
      <c r="AB14" s="8">
        <v>4.671869569338682</v>
      </c>
      <c r="AC14" s="8">
        <v>4.9290656892792821E-2</v>
      </c>
      <c r="AD14" s="2"/>
    </row>
  </sheetData>
  <mergeCells count="3">
    <mergeCell ref="A3:A6"/>
    <mergeCell ref="A7:A10"/>
    <mergeCell ref="A11:A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Density</vt:lpstr>
      <vt:lpstr>Biomass</vt:lpstr>
      <vt:lpstr>Frequency</vt:lpstr>
      <vt:lpstr>RIV(100%)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2019-04-25T12:58:07Z</dcterms:modified>
</cp:coreProperties>
</file>