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320" yWindow="0" windowWidth="15480" windowHeight="8850" activeTab="1"/>
  </bookViews>
  <sheets>
    <sheet name="RMS,RQ" sheetId="12" r:id="rId1"/>
    <sheet name="MV,RQ" sheetId="14" r:id="rId2"/>
  </sheets>
  <calcPr calcId="144525"/>
</workbook>
</file>

<file path=xl/calcChain.xml><?xml version="1.0" encoding="utf-8"?>
<calcChain xmlns="http://schemas.openxmlformats.org/spreadsheetml/2006/main">
  <c r="O23" i="14" l="1"/>
  <c r="O4" i="14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3" i="14"/>
  <c r="J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3" i="14"/>
  <c r="E2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3" i="14"/>
  <c r="E3" i="12" l="1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X4" i="12"/>
  <c r="X5" i="12"/>
  <c r="X6" i="12"/>
  <c r="X7" i="12"/>
  <c r="X8" i="12"/>
  <c r="X9" i="12"/>
  <c r="X10" i="12"/>
  <c r="X11" i="12"/>
  <c r="X12" i="12"/>
  <c r="X13" i="12"/>
  <c r="X14" i="12"/>
  <c r="X15" i="12"/>
  <c r="X16" i="12"/>
  <c r="X17" i="12"/>
  <c r="X18" i="12"/>
  <c r="X19" i="12"/>
  <c r="X20" i="12"/>
  <c r="X3" i="12"/>
  <c r="U4" i="12"/>
  <c r="U5" i="12"/>
  <c r="U6" i="12"/>
  <c r="U7" i="12"/>
  <c r="U8" i="12"/>
  <c r="U9" i="12"/>
  <c r="U10" i="12"/>
  <c r="U11" i="12"/>
  <c r="U12" i="12"/>
  <c r="U13" i="12"/>
  <c r="U14" i="12"/>
  <c r="U15" i="12"/>
  <c r="U16" i="12"/>
  <c r="U17" i="12"/>
  <c r="U18" i="12"/>
  <c r="U19" i="12"/>
  <c r="U20" i="12"/>
  <c r="U3" i="12"/>
  <c r="P4" i="12"/>
  <c r="P5" i="12"/>
  <c r="P6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3" i="12"/>
</calcChain>
</file>

<file path=xl/sharedStrings.xml><?xml version="1.0" encoding="utf-8"?>
<sst xmlns="http://schemas.openxmlformats.org/spreadsheetml/2006/main" count="85" uniqueCount="37">
  <si>
    <t>sub1</t>
    <phoneticPr fontId="3" type="noConversion"/>
  </si>
  <si>
    <t>sub2</t>
  </si>
  <si>
    <t>sub3</t>
  </si>
  <si>
    <t>sub4</t>
  </si>
  <si>
    <t>sub5</t>
  </si>
  <si>
    <t>sub6</t>
  </si>
  <si>
    <t>sub7</t>
  </si>
  <si>
    <t>sub8</t>
  </si>
  <si>
    <t>sub9</t>
  </si>
  <si>
    <t>sub10</t>
  </si>
  <si>
    <t>sub11</t>
  </si>
  <si>
    <t>sub12</t>
  </si>
  <si>
    <t>sub13</t>
  </si>
  <si>
    <t>sub14</t>
  </si>
  <si>
    <t>sub15</t>
  </si>
  <si>
    <t>sub16</t>
  </si>
  <si>
    <t>sub17</t>
  </si>
  <si>
    <t>sub18</t>
  </si>
  <si>
    <t>sub19</t>
  </si>
  <si>
    <t>sub20</t>
  </si>
  <si>
    <t>sub21</t>
  </si>
  <si>
    <t>vision</t>
  </si>
  <si>
    <t>vision</t>
    <phoneticPr fontId="3" type="noConversion"/>
  </si>
  <si>
    <t>no vision</t>
  </si>
  <si>
    <t>no vision</t>
    <phoneticPr fontId="3" type="noConversion"/>
  </si>
  <si>
    <t>RQ</t>
  </si>
  <si>
    <t>RQ</t>
    <phoneticPr fontId="3" type="noConversion"/>
  </si>
  <si>
    <t xml:space="preserve"> </t>
    <phoneticPr fontId="3" type="noConversion"/>
  </si>
  <si>
    <t xml:space="preserve">bal_sway_x  </t>
    <phoneticPr fontId="3" type="noConversion"/>
  </si>
  <si>
    <t>No cognitive task</t>
  </si>
  <si>
    <t xml:space="preserve">bal_sway_y </t>
    <phoneticPr fontId="3" type="noConversion"/>
  </si>
  <si>
    <t>simple cognitive task</t>
  </si>
  <si>
    <t>simple cognitive task</t>
    <phoneticPr fontId="3" type="noConversion"/>
  </si>
  <si>
    <t xml:space="preserve">bal_sway_x </t>
    <phoneticPr fontId="3" type="noConversion"/>
  </si>
  <si>
    <t>difficulty cognitive task</t>
  </si>
  <si>
    <t>difficulty cognitive task</t>
    <phoneticPr fontId="3" type="noConversion"/>
  </si>
  <si>
    <t xml:space="preserve">mv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</si>
</sst>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宋体"/>
      <charset val="134"/>
    </font>
    <font>
      <sz val="11"/>
      <color rgb="FFFF000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opLeftCell="J1" workbookViewId="0">
      <selection activeCell="R1" sqref="R1"/>
    </sheetView>
  </sheetViews>
  <sheetFormatPr defaultRowHeight="13.5"/>
  <cols>
    <col min="2" max="2" width="18.75" customWidth="1"/>
    <col min="3" max="3" width="11.875" customWidth="1"/>
    <col min="5" max="5" width="14.125" customWidth="1"/>
    <col min="10" max="10" width="18.75" customWidth="1"/>
    <col min="18" max="18" width="20.625" customWidth="1"/>
  </cols>
  <sheetData>
    <row r="1" spans="1:24">
      <c r="B1" t="s">
        <v>29</v>
      </c>
      <c r="C1" t="s">
        <v>28</v>
      </c>
      <c r="F1" t="s">
        <v>30</v>
      </c>
      <c r="J1" t="s">
        <v>32</v>
      </c>
      <c r="K1" t="s">
        <v>33</v>
      </c>
      <c r="N1" t="s">
        <v>30</v>
      </c>
      <c r="R1" t="s">
        <v>35</v>
      </c>
      <c r="S1" t="s">
        <v>33</v>
      </c>
      <c r="V1" t="s">
        <v>30</v>
      </c>
    </row>
    <row r="2" spans="1:24">
      <c r="C2" t="s">
        <v>22</v>
      </c>
      <c r="D2" t="s">
        <v>24</v>
      </c>
      <c r="E2" t="s">
        <v>26</v>
      </c>
      <c r="F2" t="s">
        <v>21</v>
      </c>
      <c r="G2" t="s">
        <v>23</v>
      </c>
      <c r="H2" t="s">
        <v>25</v>
      </c>
      <c r="K2" t="s">
        <v>21</v>
      </c>
      <c r="L2" t="s">
        <v>23</v>
      </c>
      <c r="M2" t="s">
        <v>25</v>
      </c>
      <c r="N2" t="s">
        <v>21</v>
      </c>
      <c r="O2" t="s">
        <v>23</v>
      </c>
      <c r="P2" t="s">
        <v>25</v>
      </c>
      <c r="S2" t="s">
        <v>21</v>
      </c>
      <c r="T2" t="s">
        <v>23</v>
      </c>
      <c r="U2" t="s">
        <v>25</v>
      </c>
      <c r="V2" t="s">
        <v>21</v>
      </c>
      <c r="W2" t="s">
        <v>23</v>
      </c>
      <c r="X2" t="s">
        <v>25</v>
      </c>
    </row>
    <row r="3" spans="1:24">
      <c r="A3" t="s">
        <v>0</v>
      </c>
      <c r="C3" s="3">
        <v>0.438</v>
      </c>
      <c r="D3" s="3">
        <v>0.53900000000000003</v>
      </c>
      <c r="E3" s="3">
        <f>D3/C3</f>
        <v>1.2305936073059363</v>
      </c>
      <c r="F3" s="3">
        <v>0.245</v>
      </c>
      <c r="G3" s="3">
        <v>0.317</v>
      </c>
      <c r="H3" s="3">
        <f>G3/F3</f>
        <v>1.2938775510204081</v>
      </c>
      <c r="I3" s="3"/>
      <c r="J3" s="3"/>
      <c r="K3" s="3">
        <v>0.60499999999999998</v>
      </c>
      <c r="L3" s="3">
        <v>1.2270000000000001</v>
      </c>
      <c r="M3" s="3">
        <f>L3/K3</f>
        <v>2.028099173553719</v>
      </c>
      <c r="N3" s="3">
        <v>0.34899999999999998</v>
      </c>
      <c r="O3" s="3">
        <v>0.66100000000000003</v>
      </c>
      <c r="P3" s="3">
        <f>O3/N3</f>
        <v>1.8939828080229228</v>
      </c>
      <c r="Q3" s="3"/>
      <c r="R3" s="3"/>
      <c r="S3" s="3">
        <v>0.628</v>
      </c>
      <c r="T3" s="3">
        <v>0.94399999999999995</v>
      </c>
      <c r="U3" s="3">
        <f>T3/S3</f>
        <v>1.5031847133757961</v>
      </c>
      <c r="V3" s="3">
        <v>0.44600000000000001</v>
      </c>
      <c r="W3" s="3">
        <v>0.54900000000000004</v>
      </c>
      <c r="X3" s="3">
        <f>W3/V3</f>
        <v>1.2309417040358746</v>
      </c>
    </row>
    <row r="4" spans="1:24">
      <c r="A4" t="s">
        <v>1</v>
      </c>
      <c r="C4" s="3">
        <v>0.751</v>
      </c>
      <c r="D4" s="3">
        <v>1.147</v>
      </c>
      <c r="E4" s="3">
        <f t="shared" ref="E4:E20" si="0">D4/C4</f>
        <v>1.5272969374167777</v>
      </c>
      <c r="F4" s="3">
        <v>0.39100000000000001</v>
      </c>
      <c r="G4" s="3">
        <v>0.66300000000000003</v>
      </c>
      <c r="H4" s="3">
        <f t="shared" ref="H4:H20" si="1">G4/F4</f>
        <v>1.6956521739130435</v>
      </c>
      <c r="I4" s="3"/>
      <c r="J4" s="3"/>
      <c r="K4" s="3">
        <v>1.101</v>
      </c>
      <c r="L4" s="3">
        <v>1.0589999999999999</v>
      </c>
      <c r="M4" s="3">
        <f t="shared" ref="M4:M20" si="2">L4/K4</f>
        <v>0.96185286103542234</v>
      </c>
      <c r="N4" s="3">
        <v>0.625</v>
      </c>
      <c r="O4" s="3">
        <v>1.2170000000000001</v>
      </c>
      <c r="P4" s="3">
        <f t="shared" ref="P4:P20" si="3">O4/N4</f>
        <v>1.9472</v>
      </c>
      <c r="Q4" s="3"/>
      <c r="R4" s="3"/>
      <c r="S4" s="3">
        <v>0.66600000000000004</v>
      </c>
      <c r="T4" s="3">
        <v>1.1160000000000001</v>
      </c>
      <c r="U4" s="3">
        <f t="shared" ref="U4:U20" si="4">T4/S4</f>
        <v>1.6756756756756757</v>
      </c>
      <c r="V4" s="3">
        <v>0.61399999999999999</v>
      </c>
      <c r="W4" s="3">
        <v>0.51600000000000001</v>
      </c>
      <c r="X4" s="3">
        <f t="shared" ref="X4:X20" si="5">W4/V4</f>
        <v>0.8403908794788274</v>
      </c>
    </row>
    <row r="5" spans="1:24">
      <c r="A5" t="s">
        <v>2</v>
      </c>
      <c r="C5" s="3">
        <v>0.441</v>
      </c>
      <c r="D5" s="3">
        <v>0.72199999999999998</v>
      </c>
      <c r="E5" s="3">
        <f t="shared" si="0"/>
        <v>1.6371882086167799</v>
      </c>
      <c r="F5" s="3">
        <v>0.47799999999999998</v>
      </c>
      <c r="G5" s="3">
        <v>0.48399999999999999</v>
      </c>
      <c r="H5" s="3">
        <f t="shared" si="1"/>
        <v>1.0125523012552302</v>
      </c>
      <c r="I5" s="3"/>
      <c r="J5" s="3"/>
      <c r="K5" s="3">
        <v>0.73499999999999999</v>
      </c>
      <c r="L5" s="3">
        <v>1.214</v>
      </c>
      <c r="M5" s="3">
        <f t="shared" si="2"/>
        <v>1.6517006802721088</v>
      </c>
      <c r="N5" s="3">
        <v>0.496</v>
      </c>
      <c r="O5" s="3">
        <v>0.97099999999999997</v>
      </c>
      <c r="P5" s="3">
        <f t="shared" si="3"/>
        <v>1.9576612903225805</v>
      </c>
      <c r="Q5" s="3"/>
      <c r="R5" s="3"/>
      <c r="S5" s="3">
        <v>0.89100000000000001</v>
      </c>
      <c r="T5" s="3">
        <v>0.99399999999999999</v>
      </c>
      <c r="U5" s="3">
        <f t="shared" si="4"/>
        <v>1.1156004489337823</v>
      </c>
      <c r="V5" s="3">
        <v>0.58099999999999996</v>
      </c>
      <c r="W5" s="3">
        <v>0.70599999999999996</v>
      </c>
      <c r="X5" s="3">
        <f t="shared" si="5"/>
        <v>1.2151462994836488</v>
      </c>
    </row>
    <row r="6" spans="1:24">
      <c r="A6" t="s">
        <v>3</v>
      </c>
      <c r="C6" s="3">
        <v>0.64400000000000002</v>
      </c>
      <c r="D6" s="3">
        <v>0.95</v>
      </c>
      <c r="E6" s="3">
        <f t="shared" si="0"/>
        <v>1.4751552795031055</v>
      </c>
      <c r="F6" s="3">
        <v>0.23599999999999999</v>
      </c>
      <c r="G6" s="3">
        <v>0.36599999999999999</v>
      </c>
      <c r="H6" s="3">
        <f t="shared" si="1"/>
        <v>1.5508474576271187</v>
      </c>
      <c r="I6" s="3"/>
      <c r="J6" s="3"/>
      <c r="K6" s="3">
        <v>0.78200000000000003</v>
      </c>
      <c r="L6" s="3">
        <v>0.85399999999999998</v>
      </c>
      <c r="M6" s="3">
        <f t="shared" si="2"/>
        <v>1.092071611253197</v>
      </c>
      <c r="N6" s="3">
        <v>0.42799999999999999</v>
      </c>
      <c r="O6" s="3">
        <v>0.40100000000000002</v>
      </c>
      <c r="P6" s="3">
        <f t="shared" si="3"/>
        <v>0.93691588785046731</v>
      </c>
      <c r="Q6" s="3"/>
      <c r="R6" s="3"/>
      <c r="S6" s="3">
        <v>0.72799999999999998</v>
      </c>
      <c r="T6" s="3">
        <v>0.73799999999999999</v>
      </c>
      <c r="U6" s="3">
        <f t="shared" si="4"/>
        <v>1.0137362637362637</v>
      </c>
      <c r="V6" s="3">
        <v>0.51200000000000001</v>
      </c>
      <c r="W6" s="3">
        <v>0.42</v>
      </c>
      <c r="X6" s="3">
        <f t="shared" si="5"/>
        <v>0.8203125</v>
      </c>
    </row>
    <row r="7" spans="1:24">
      <c r="A7" t="s">
        <v>4</v>
      </c>
      <c r="C7" s="3">
        <v>0.5</v>
      </c>
      <c r="D7" s="3">
        <v>0.71599999999999997</v>
      </c>
      <c r="E7" s="3">
        <f t="shared" si="0"/>
        <v>1.4319999999999999</v>
      </c>
      <c r="F7" s="3">
        <v>0.499</v>
      </c>
      <c r="G7" s="3">
        <v>0.39100000000000001</v>
      </c>
      <c r="H7" s="3">
        <f t="shared" si="1"/>
        <v>0.78356713426853708</v>
      </c>
      <c r="I7" s="3"/>
      <c r="J7" s="3"/>
      <c r="K7" s="3">
        <v>0.98099999999999998</v>
      </c>
      <c r="L7" s="3">
        <v>0.877</v>
      </c>
      <c r="M7" s="3">
        <f t="shared" si="2"/>
        <v>0.89398572884811423</v>
      </c>
      <c r="N7" s="3">
        <v>0.74199999999999999</v>
      </c>
      <c r="O7" s="3">
        <v>0.64600000000000002</v>
      </c>
      <c r="P7" s="3">
        <f t="shared" si="3"/>
        <v>0.87061994609164428</v>
      </c>
      <c r="Q7" s="3"/>
      <c r="R7" s="3"/>
      <c r="S7" s="3">
        <v>0.61399999999999999</v>
      </c>
      <c r="T7" s="3">
        <v>0.67400000000000004</v>
      </c>
      <c r="U7" s="3">
        <f t="shared" si="4"/>
        <v>1.0977198697068404</v>
      </c>
      <c r="V7" s="3">
        <v>0.59899999999999998</v>
      </c>
      <c r="W7" s="3">
        <v>0.45400000000000001</v>
      </c>
      <c r="X7" s="3">
        <f t="shared" si="5"/>
        <v>0.75792988313856435</v>
      </c>
    </row>
    <row r="8" spans="1:24">
      <c r="A8" t="s">
        <v>5</v>
      </c>
      <c r="C8" s="3">
        <v>0.33400000000000002</v>
      </c>
      <c r="D8" s="3">
        <v>0.81</v>
      </c>
      <c r="E8" s="3">
        <f t="shared" si="0"/>
        <v>2.4251497005988023</v>
      </c>
      <c r="F8" s="3">
        <v>0.46700000000000003</v>
      </c>
      <c r="G8" s="3">
        <v>0.52200000000000002</v>
      </c>
      <c r="H8" s="3">
        <f t="shared" si="1"/>
        <v>1.1177730192719486</v>
      </c>
      <c r="I8" s="3"/>
      <c r="J8" s="3"/>
      <c r="K8" s="3">
        <v>0.72</v>
      </c>
      <c r="L8" s="3">
        <v>0.69899999999999995</v>
      </c>
      <c r="M8" s="3">
        <f t="shared" si="2"/>
        <v>0.97083333333333333</v>
      </c>
      <c r="N8" s="3">
        <v>0.47399999999999998</v>
      </c>
      <c r="O8" s="3">
        <v>0.48299999999999998</v>
      </c>
      <c r="P8" s="3">
        <f t="shared" si="3"/>
        <v>1.018987341772152</v>
      </c>
      <c r="Q8" s="3"/>
      <c r="R8" s="3"/>
      <c r="S8" s="3">
        <v>0.9</v>
      </c>
      <c r="T8" s="3">
        <v>0.75700000000000001</v>
      </c>
      <c r="U8" s="3">
        <f t="shared" si="4"/>
        <v>0.84111111111111114</v>
      </c>
      <c r="V8" s="3">
        <v>0.503</v>
      </c>
      <c r="W8" s="3">
        <v>0.48199999999999998</v>
      </c>
      <c r="X8" s="3">
        <f t="shared" si="5"/>
        <v>0.95825049701789256</v>
      </c>
    </row>
    <row r="9" spans="1:24">
      <c r="A9" t="s">
        <v>6</v>
      </c>
      <c r="C9" s="3">
        <v>0.503</v>
      </c>
      <c r="D9" s="3">
        <v>0.746</v>
      </c>
      <c r="E9" s="3">
        <f t="shared" si="0"/>
        <v>1.4831013916500995</v>
      </c>
      <c r="F9" s="3">
        <v>0.32300000000000001</v>
      </c>
      <c r="G9" s="3">
        <v>0.29199999999999998</v>
      </c>
      <c r="H9" s="3">
        <f t="shared" si="1"/>
        <v>0.90402476780185748</v>
      </c>
      <c r="I9" s="3"/>
      <c r="J9" s="3"/>
      <c r="K9" s="3">
        <v>0.66300000000000003</v>
      </c>
      <c r="L9" s="2">
        <v>1.23</v>
      </c>
      <c r="M9" s="3">
        <f t="shared" si="2"/>
        <v>1.8552036199095021</v>
      </c>
      <c r="N9" s="3">
        <v>0.48199999999999998</v>
      </c>
      <c r="O9" s="3">
        <v>0.45</v>
      </c>
      <c r="P9" s="3">
        <f t="shared" si="3"/>
        <v>0.93360995850622408</v>
      </c>
      <c r="Q9" s="3"/>
      <c r="R9" s="3"/>
      <c r="S9" s="3">
        <v>1.107</v>
      </c>
      <c r="T9" s="3">
        <v>0.83299999999999996</v>
      </c>
      <c r="U9" s="3">
        <f t="shared" si="4"/>
        <v>0.7524841915085817</v>
      </c>
      <c r="V9" s="3">
        <v>0.69</v>
      </c>
      <c r="W9" s="3">
        <v>0.56100000000000005</v>
      </c>
      <c r="X9" s="3">
        <f t="shared" si="5"/>
        <v>0.81304347826086976</v>
      </c>
    </row>
    <row r="10" spans="1:24">
      <c r="A10" t="s">
        <v>7</v>
      </c>
      <c r="C10" s="3">
        <v>0.55400000000000005</v>
      </c>
      <c r="D10" s="3">
        <v>0.60499999999999998</v>
      </c>
      <c r="E10" s="3">
        <f t="shared" si="0"/>
        <v>1.092057761732852</v>
      </c>
      <c r="F10" s="3">
        <v>0.39400000000000002</v>
      </c>
      <c r="G10" s="3">
        <v>0.378</v>
      </c>
      <c r="H10" s="3">
        <f t="shared" si="1"/>
        <v>0.95939086294416243</v>
      </c>
      <c r="I10" s="3"/>
      <c r="J10" s="3"/>
      <c r="K10" s="3">
        <v>0.59399999999999997</v>
      </c>
      <c r="L10" s="3">
        <v>0.88900000000000001</v>
      </c>
      <c r="M10" s="3">
        <f t="shared" si="2"/>
        <v>1.4966329966329968</v>
      </c>
      <c r="N10" s="3">
        <v>0.45</v>
      </c>
      <c r="O10" s="3">
        <v>0.36499999999999999</v>
      </c>
      <c r="P10" s="3">
        <f t="shared" si="3"/>
        <v>0.81111111111111112</v>
      </c>
      <c r="Q10" s="3"/>
      <c r="R10" s="3"/>
      <c r="S10" s="3">
        <v>0.65800000000000003</v>
      </c>
      <c r="T10" s="3">
        <v>0.72399999999999998</v>
      </c>
      <c r="U10" s="3">
        <f t="shared" si="4"/>
        <v>1.100303951367781</v>
      </c>
      <c r="V10" s="3">
        <v>0.372</v>
      </c>
      <c r="W10" s="3">
        <v>0.30499999999999999</v>
      </c>
      <c r="X10" s="3">
        <f t="shared" si="5"/>
        <v>0.81989247311827951</v>
      </c>
    </row>
    <row r="11" spans="1:24">
      <c r="A11" t="s">
        <v>8</v>
      </c>
      <c r="C11" s="3">
        <v>0.80700000000000005</v>
      </c>
      <c r="D11" s="3">
        <v>0.94</v>
      </c>
      <c r="E11" s="3">
        <f t="shared" si="0"/>
        <v>1.164807930607187</v>
      </c>
      <c r="F11" s="3">
        <v>0.48599999999999999</v>
      </c>
      <c r="G11" s="3">
        <v>0.43099999999999999</v>
      </c>
      <c r="H11" s="3">
        <f t="shared" si="1"/>
        <v>0.88683127572016462</v>
      </c>
      <c r="I11" s="3"/>
      <c r="J11" s="3"/>
      <c r="K11" s="3">
        <v>0.877</v>
      </c>
      <c r="L11" s="3">
        <v>1.212</v>
      </c>
      <c r="M11" s="3">
        <f t="shared" si="2"/>
        <v>1.3819840364880274</v>
      </c>
      <c r="N11" s="3">
        <v>0.51700000000000002</v>
      </c>
      <c r="O11" s="3">
        <v>0.73399999999999999</v>
      </c>
      <c r="P11" s="3">
        <f t="shared" si="3"/>
        <v>1.4197292069632494</v>
      </c>
      <c r="Q11" s="3"/>
      <c r="R11" s="3"/>
      <c r="S11" s="3">
        <v>0.78600000000000003</v>
      </c>
      <c r="T11" s="3">
        <v>1.0029999999999999</v>
      </c>
      <c r="U11" s="3">
        <f t="shared" si="4"/>
        <v>1.2760814249363865</v>
      </c>
      <c r="V11" s="3">
        <v>0.71199999999999997</v>
      </c>
      <c r="W11" s="3">
        <v>0.69199999999999995</v>
      </c>
      <c r="X11" s="3">
        <f t="shared" si="5"/>
        <v>0.97191011235955049</v>
      </c>
    </row>
    <row r="12" spans="1:24">
      <c r="A12" t="s">
        <v>9</v>
      </c>
      <c r="C12" s="3">
        <v>0.44500000000000001</v>
      </c>
      <c r="D12" s="3">
        <v>0.54300000000000004</v>
      </c>
      <c r="E12" s="3">
        <f t="shared" si="0"/>
        <v>1.2202247191011237</v>
      </c>
      <c r="F12" s="3">
        <v>0.31900000000000001</v>
      </c>
      <c r="G12" s="3">
        <v>0.32200000000000001</v>
      </c>
      <c r="H12" s="3">
        <f t="shared" si="1"/>
        <v>1.0094043887147335</v>
      </c>
      <c r="I12" s="3"/>
      <c r="J12" s="3"/>
      <c r="K12" s="3">
        <v>0.61399999999999999</v>
      </c>
      <c r="L12" s="3">
        <v>0.74</v>
      </c>
      <c r="M12" s="3">
        <f t="shared" si="2"/>
        <v>1.2052117263843649</v>
      </c>
      <c r="N12" s="3">
        <v>0.36399999999999999</v>
      </c>
      <c r="O12" s="3">
        <v>0.36899999999999999</v>
      </c>
      <c r="P12" s="3">
        <f t="shared" si="3"/>
        <v>1.0137362637362637</v>
      </c>
      <c r="Q12" s="3"/>
      <c r="R12" s="3"/>
      <c r="S12" s="3">
        <v>0.69899999999999995</v>
      </c>
      <c r="T12" s="3">
        <v>0.78900000000000003</v>
      </c>
      <c r="U12" s="3">
        <f t="shared" si="4"/>
        <v>1.1287553648068671</v>
      </c>
      <c r="V12" s="3">
        <v>0.38100000000000001</v>
      </c>
      <c r="W12" s="3">
        <v>0.41799999999999998</v>
      </c>
      <c r="X12" s="3">
        <f t="shared" si="5"/>
        <v>1.0971128608923884</v>
      </c>
    </row>
    <row r="13" spans="1:24">
      <c r="A13" t="s">
        <v>10</v>
      </c>
      <c r="C13" s="3">
        <v>0.55500000000000005</v>
      </c>
      <c r="D13" s="3">
        <v>0.65400000000000003</v>
      </c>
      <c r="E13" s="3">
        <f t="shared" si="0"/>
        <v>1.1783783783783783</v>
      </c>
      <c r="F13" s="3">
        <v>0.40500000000000003</v>
      </c>
      <c r="G13" s="3">
        <v>0.52200000000000002</v>
      </c>
      <c r="H13" s="3">
        <f t="shared" si="1"/>
        <v>1.2888888888888888</v>
      </c>
      <c r="I13" s="3"/>
      <c r="J13" s="3"/>
      <c r="K13" s="3">
        <v>1.7250000000000001</v>
      </c>
      <c r="L13" s="3">
        <v>0.91300000000000003</v>
      </c>
      <c r="M13" s="3">
        <f t="shared" si="2"/>
        <v>0.52927536231884054</v>
      </c>
      <c r="N13" s="3">
        <v>0.69</v>
      </c>
      <c r="O13" s="3">
        <v>0.55100000000000005</v>
      </c>
      <c r="P13" s="3">
        <f t="shared" si="3"/>
        <v>0.79855072463768129</v>
      </c>
      <c r="Q13" s="3"/>
      <c r="R13" s="3"/>
      <c r="S13" s="3">
        <v>1.708</v>
      </c>
      <c r="T13" s="3">
        <v>0.53300000000000003</v>
      </c>
      <c r="U13" s="3">
        <f t="shared" si="4"/>
        <v>0.3120608899297424</v>
      </c>
      <c r="V13" s="3">
        <v>0.52600000000000002</v>
      </c>
      <c r="W13" s="3">
        <v>0.39700000000000002</v>
      </c>
      <c r="X13" s="3">
        <f t="shared" si="5"/>
        <v>0.75475285171102657</v>
      </c>
    </row>
    <row r="14" spans="1:24">
      <c r="A14" t="s">
        <v>11</v>
      </c>
      <c r="C14" s="3">
        <v>0.57099999999999995</v>
      </c>
      <c r="D14" s="3">
        <v>0.77700000000000002</v>
      </c>
      <c r="E14" s="3">
        <f t="shared" si="0"/>
        <v>1.3607705779334502</v>
      </c>
      <c r="F14" s="3">
        <v>0.44400000000000001</v>
      </c>
      <c r="G14" s="3">
        <v>0.61299999999999999</v>
      </c>
      <c r="H14" s="3">
        <f t="shared" si="1"/>
        <v>1.3806306306306306</v>
      </c>
      <c r="I14" s="3"/>
      <c r="J14" s="3"/>
      <c r="K14" s="3">
        <v>0.85199999999999998</v>
      </c>
      <c r="L14" s="3">
        <v>0.65700000000000003</v>
      </c>
      <c r="M14" s="3">
        <f t="shared" si="2"/>
        <v>0.77112676056338036</v>
      </c>
      <c r="N14" s="3">
        <v>0.873</v>
      </c>
      <c r="O14" s="3">
        <v>0.38900000000000001</v>
      </c>
      <c r="P14" s="3">
        <f t="shared" si="3"/>
        <v>0.44558991981672397</v>
      </c>
      <c r="Q14" s="3"/>
      <c r="R14" s="3"/>
      <c r="S14" s="3">
        <v>0.57299999999999995</v>
      </c>
      <c r="T14" s="3">
        <v>0.75600000000000001</v>
      </c>
      <c r="U14" s="3">
        <f t="shared" si="4"/>
        <v>1.3193717277486912</v>
      </c>
      <c r="V14" s="3">
        <v>0.32200000000000001</v>
      </c>
      <c r="W14" s="3">
        <v>0.32800000000000001</v>
      </c>
      <c r="X14" s="3">
        <f t="shared" si="5"/>
        <v>1.0186335403726707</v>
      </c>
    </row>
    <row r="15" spans="1:24">
      <c r="A15" t="s">
        <v>12</v>
      </c>
      <c r="C15" s="3">
        <v>0.68100000000000005</v>
      </c>
      <c r="D15" s="3">
        <v>0.89300000000000002</v>
      </c>
      <c r="E15" s="3">
        <f t="shared" si="0"/>
        <v>1.3113069016152716</v>
      </c>
      <c r="F15" s="3">
        <v>0.28999999999999998</v>
      </c>
      <c r="G15" s="3">
        <v>0.27100000000000002</v>
      </c>
      <c r="H15" s="3">
        <f t="shared" si="1"/>
        <v>0.93448275862068975</v>
      </c>
      <c r="I15" s="3"/>
      <c r="J15" s="3"/>
      <c r="K15" s="3">
        <v>0.85899999999999999</v>
      </c>
      <c r="L15" s="3">
        <v>1.069</v>
      </c>
      <c r="M15" s="3">
        <f t="shared" si="2"/>
        <v>1.2444703143189755</v>
      </c>
      <c r="N15" s="3">
        <v>0.31900000000000001</v>
      </c>
      <c r="O15" s="3">
        <v>0.29699999999999999</v>
      </c>
      <c r="P15" s="3">
        <f t="shared" si="3"/>
        <v>0.93103448275862066</v>
      </c>
      <c r="Q15" s="3"/>
      <c r="R15" s="3"/>
      <c r="S15" s="3">
        <v>0.77600000000000002</v>
      </c>
      <c r="T15" s="3">
        <v>0.878</v>
      </c>
      <c r="U15" s="3">
        <f t="shared" si="4"/>
        <v>1.1314432989690721</v>
      </c>
      <c r="V15" s="3">
        <v>0.33800000000000002</v>
      </c>
      <c r="W15" s="3">
        <v>0.40600000000000003</v>
      </c>
      <c r="X15" s="3">
        <f t="shared" si="5"/>
        <v>1.2011834319526626</v>
      </c>
    </row>
    <row r="16" spans="1:24">
      <c r="A16" t="s">
        <v>13</v>
      </c>
      <c r="C16" s="3">
        <v>0.71099999999999997</v>
      </c>
      <c r="D16" s="3">
        <v>0.95799999999999996</v>
      </c>
      <c r="E16" s="3">
        <f t="shared" si="0"/>
        <v>1.3473980309423348</v>
      </c>
      <c r="F16" s="3">
        <v>0.54400000000000004</v>
      </c>
      <c r="G16" s="3">
        <v>0.36599999999999999</v>
      </c>
      <c r="H16" s="3">
        <f t="shared" si="1"/>
        <v>0.67279411764705876</v>
      </c>
      <c r="I16" s="3"/>
      <c r="J16" s="3"/>
      <c r="K16" s="3">
        <v>0.88400000000000001</v>
      </c>
      <c r="L16" s="3">
        <v>1.046</v>
      </c>
      <c r="M16" s="3">
        <f t="shared" si="2"/>
        <v>1.1832579185520362</v>
      </c>
      <c r="N16" s="3">
        <v>0.51700000000000002</v>
      </c>
      <c r="O16" s="3">
        <v>0.48699999999999999</v>
      </c>
      <c r="P16" s="3">
        <f t="shared" si="3"/>
        <v>0.94197292069632488</v>
      </c>
      <c r="Q16" s="3"/>
      <c r="R16" s="3"/>
      <c r="S16" s="3">
        <v>1.206</v>
      </c>
      <c r="T16" s="3">
        <v>0.96599999999999997</v>
      </c>
      <c r="U16" s="3">
        <f t="shared" si="4"/>
        <v>0.80099502487562191</v>
      </c>
      <c r="V16" s="3">
        <v>0.57299999999999995</v>
      </c>
      <c r="W16" s="3">
        <v>0.46800000000000003</v>
      </c>
      <c r="X16" s="3">
        <f t="shared" si="5"/>
        <v>0.81675392670157076</v>
      </c>
    </row>
    <row r="17" spans="1:24">
      <c r="A17" t="s">
        <v>14</v>
      </c>
      <c r="C17" s="3">
        <v>0.498</v>
      </c>
      <c r="D17" s="3">
        <v>0.65500000000000003</v>
      </c>
      <c r="E17" s="3">
        <f t="shared" si="0"/>
        <v>1.315261044176707</v>
      </c>
      <c r="F17" s="3">
        <v>0.433</v>
      </c>
      <c r="G17" s="3">
        <v>0.35799999999999998</v>
      </c>
      <c r="H17" s="3">
        <f t="shared" si="1"/>
        <v>0.82678983833718245</v>
      </c>
      <c r="I17" s="3"/>
      <c r="J17" s="3"/>
      <c r="K17" s="3">
        <v>0.67400000000000004</v>
      </c>
      <c r="L17" s="2">
        <v>1</v>
      </c>
      <c r="M17" s="3">
        <f t="shared" si="2"/>
        <v>1.4836795252225519</v>
      </c>
      <c r="N17" s="3">
        <v>0.44</v>
      </c>
      <c r="O17" s="3">
        <v>0.60299999999999998</v>
      </c>
      <c r="P17" s="3">
        <f t="shared" si="3"/>
        <v>1.3704545454545454</v>
      </c>
      <c r="Q17" s="3"/>
      <c r="R17" s="3"/>
      <c r="S17" s="3">
        <v>0.69399999999999995</v>
      </c>
      <c r="T17" s="3">
        <v>0.71799999999999997</v>
      </c>
      <c r="U17" s="3">
        <f t="shared" si="4"/>
        <v>1.0345821325648414</v>
      </c>
      <c r="V17" s="3">
        <v>0.34100000000000003</v>
      </c>
      <c r="W17" s="3">
        <v>0.44</v>
      </c>
      <c r="X17" s="3">
        <f t="shared" si="5"/>
        <v>1.2903225806451613</v>
      </c>
    </row>
    <row r="18" spans="1:24">
      <c r="A18" t="s">
        <v>15</v>
      </c>
      <c r="C18" s="3">
        <v>0.44800000000000001</v>
      </c>
      <c r="D18" s="3">
        <v>0.73699999999999999</v>
      </c>
      <c r="E18" s="3">
        <f t="shared" si="0"/>
        <v>1.6450892857142856</v>
      </c>
      <c r="F18" s="3">
        <v>0.25700000000000001</v>
      </c>
      <c r="G18" s="3">
        <v>0.29799999999999999</v>
      </c>
      <c r="H18" s="3">
        <f t="shared" si="1"/>
        <v>1.159533073929961</v>
      </c>
      <c r="I18" s="3"/>
      <c r="J18" s="3"/>
      <c r="K18" s="3">
        <v>0.64400000000000002</v>
      </c>
      <c r="L18" s="3">
        <v>0.48699999999999999</v>
      </c>
      <c r="M18" s="3">
        <f t="shared" si="2"/>
        <v>0.75621118012422361</v>
      </c>
      <c r="N18" s="3">
        <v>0.4</v>
      </c>
      <c r="O18" s="3">
        <v>0.24399999999999999</v>
      </c>
      <c r="P18" s="3">
        <f t="shared" si="3"/>
        <v>0.61</v>
      </c>
      <c r="Q18" s="3"/>
      <c r="R18" s="3"/>
      <c r="S18" s="3">
        <v>0.36799999999999999</v>
      </c>
      <c r="T18" s="3">
        <v>0.58599999999999997</v>
      </c>
      <c r="U18" s="3">
        <f t="shared" si="4"/>
        <v>1.5923913043478259</v>
      </c>
      <c r="V18" s="3">
        <v>0.28100000000000003</v>
      </c>
      <c r="W18" s="3">
        <v>0.30199999999999999</v>
      </c>
      <c r="X18" s="3">
        <f t="shared" si="5"/>
        <v>1.0747330960854091</v>
      </c>
    </row>
    <row r="19" spans="1:24">
      <c r="A19" t="s">
        <v>16</v>
      </c>
      <c r="C19" s="3">
        <v>0.45600000000000002</v>
      </c>
      <c r="D19" s="3">
        <v>0.70499999999999996</v>
      </c>
      <c r="E19" s="3">
        <f t="shared" si="0"/>
        <v>1.5460526315789471</v>
      </c>
      <c r="F19" s="3">
        <v>0.39100000000000001</v>
      </c>
      <c r="G19" s="3">
        <v>0.38100000000000001</v>
      </c>
      <c r="H19" s="3">
        <f t="shared" si="1"/>
        <v>0.97442455242966752</v>
      </c>
      <c r="I19" s="3"/>
      <c r="J19" s="3"/>
      <c r="K19" s="3">
        <v>0.54</v>
      </c>
      <c r="L19" s="3">
        <v>0.64600000000000002</v>
      </c>
      <c r="M19" s="3">
        <f t="shared" si="2"/>
        <v>1.1962962962962962</v>
      </c>
      <c r="N19" s="3">
        <v>0.377</v>
      </c>
      <c r="O19" s="3">
        <v>0.44400000000000001</v>
      </c>
      <c r="P19" s="3">
        <f t="shared" si="3"/>
        <v>1.1777188328912467</v>
      </c>
      <c r="Q19" s="3"/>
      <c r="R19" s="3"/>
      <c r="S19" s="3">
        <v>0.69899999999999995</v>
      </c>
      <c r="T19" s="3">
        <v>0.64900000000000002</v>
      </c>
      <c r="U19" s="3">
        <f t="shared" si="4"/>
        <v>0.92846924177396295</v>
      </c>
      <c r="V19" s="3">
        <v>0.43</v>
      </c>
      <c r="W19" s="3">
        <v>0.38</v>
      </c>
      <c r="X19" s="3">
        <f t="shared" si="5"/>
        <v>0.88372093023255816</v>
      </c>
    </row>
    <row r="20" spans="1:24">
      <c r="A20" t="s">
        <v>17</v>
      </c>
      <c r="C20" s="3">
        <v>0.58099999999999996</v>
      </c>
      <c r="D20" s="3">
        <v>1.1379999999999999</v>
      </c>
      <c r="E20" s="3">
        <f t="shared" si="0"/>
        <v>1.9586919104991394</v>
      </c>
      <c r="F20" s="3">
        <v>0.28899999999999998</v>
      </c>
      <c r="G20" s="3">
        <v>0.58499999999999996</v>
      </c>
      <c r="H20" s="3">
        <f t="shared" si="1"/>
        <v>2.0242214532871974</v>
      </c>
      <c r="I20" s="3"/>
      <c r="J20" s="3"/>
      <c r="K20" s="3">
        <v>0.64600000000000002</v>
      </c>
      <c r="L20" s="3">
        <v>0.96899999999999997</v>
      </c>
      <c r="M20" s="3">
        <f t="shared" si="2"/>
        <v>1.5</v>
      </c>
      <c r="N20" s="3">
        <v>0.36499999999999999</v>
      </c>
      <c r="O20" s="3">
        <v>0.46400000000000002</v>
      </c>
      <c r="P20" s="3">
        <f t="shared" si="3"/>
        <v>1.2712328767123289</v>
      </c>
      <c r="Q20" s="3"/>
      <c r="R20" s="3"/>
      <c r="S20" s="3">
        <v>0.65</v>
      </c>
      <c r="T20" s="3">
        <v>1.0469999999999999</v>
      </c>
      <c r="U20" s="3">
        <f t="shared" si="4"/>
        <v>1.6107692307692305</v>
      </c>
      <c r="V20" s="3">
        <v>0.49</v>
      </c>
      <c r="W20" s="3">
        <v>0.47899999999999998</v>
      </c>
      <c r="X20" s="3">
        <f t="shared" si="5"/>
        <v>0.97755102040816322</v>
      </c>
    </row>
    <row r="21" spans="1:24">
      <c r="A21" t="s">
        <v>18</v>
      </c>
      <c r="C21">
        <v>0.58399999999999996</v>
      </c>
      <c r="D21">
        <v>0.97</v>
      </c>
      <c r="E21">
        <v>1.6609589041095891</v>
      </c>
      <c r="F21">
        <v>0.56200000000000006</v>
      </c>
      <c r="G21">
        <v>0.54100000000000004</v>
      </c>
      <c r="H21">
        <v>0.96263345195729533</v>
      </c>
      <c r="K21">
        <v>0.85399999999999998</v>
      </c>
      <c r="L21">
        <v>1.516</v>
      </c>
      <c r="M21">
        <v>1.775175644028103</v>
      </c>
      <c r="N21">
        <v>0.58499999999999996</v>
      </c>
      <c r="O21">
        <v>1.6080000000000001</v>
      </c>
      <c r="P21">
        <v>2.7487179487179492</v>
      </c>
      <c r="S21">
        <v>0.56200000000000006</v>
      </c>
      <c r="T21">
        <v>0.95</v>
      </c>
      <c r="U21">
        <v>1.6903914590747329</v>
      </c>
      <c r="V21">
        <v>0.34799999999999998</v>
      </c>
      <c r="W21">
        <v>0.376</v>
      </c>
      <c r="X21">
        <v>1.0804597701149425</v>
      </c>
    </row>
    <row r="22" spans="1:24">
      <c r="A22" t="s">
        <v>19</v>
      </c>
      <c r="C22">
        <v>0.66200000000000003</v>
      </c>
      <c r="D22">
        <v>0.71299999999999997</v>
      </c>
      <c r="E22">
        <v>1.0770392749244713</v>
      </c>
      <c r="F22">
        <v>0.442</v>
      </c>
      <c r="G22">
        <v>0.442</v>
      </c>
      <c r="H22">
        <v>1</v>
      </c>
      <c r="K22">
        <v>0.75600000000000001</v>
      </c>
      <c r="L22">
        <v>0.97199999999999998</v>
      </c>
      <c r="M22">
        <v>1.2857142857142856</v>
      </c>
      <c r="N22">
        <v>0.39500000000000002</v>
      </c>
      <c r="O22">
        <v>0.33600000000000002</v>
      </c>
      <c r="P22">
        <v>0.85063291139240504</v>
      </c>
      <c r="S22">
        <v>0.60299999999999998</v>
      </c>
      <c r="T22">
        <v>0.66500000000000004</v>
      </c>
      <c r="U22">
        <v>1.1028192371475956</v>
      </c>
      <c r="V22">
        <v>0.33400000000000002</v>
      </c>
      <c r="W22">
        <v>0.24099999999999999</v>
      </c>
      <c r="X22">
        <v>0.72155688622754488</v>
      </c>
    </row>
    <row r="23" spans="1:24">
      <c r="A23" t="s">
        <v>20</v>
      </c>
      <c r="C23">
        <v>0.504</v>
      </c>
      <c r="D23">
        <v>0.59099999999999997</v>
      </c>
      <c r="E23">
        <v>1.1726190476190474</v>
      </c>
      <c r="F23">
        <v>0.313</v>
      </c>
      <c r="G23">
        <v>0.308</v>
      </c>
      <c r="H23">
        <v>0.98402555910543132</v>
      </c>
      <c r="K23">
        <v>0.628</v>
      </c>
      <c r="L23">
        <v>0.872</v>
      </c>
      <c r="M23">
        <v>1.3885350318471337</v>
      </c>
      <c r="N23">
        <v>0.47199999999999998</v>
      </c>
      <c r="O23">
        <v>0.67100000000000004</v>
      </c>
      <c r="P23">
        <v>1.4216101694915255</v>
      </c>
      <c r="S23">
        <v>0.59699999999999998</v>
      </c>
      <c r="T23">
        <v>0.71899999999999997</v>
      </c>
      <c r="U23">
        <v>1.204355108877722</v>
      </c>
      <c r="V23">
        <v>0.54600000000000004</v>
      </c>
      <c r="W23">
        <v>0.441</v>
      </c>
      <c r="X23">
        <v>0.8076923076923076</v>
      </c>
    </row>
    <row r="24" spans="1:24">
      <c r="K24" s="3"/>
      <c r="L24" s="3"/>
    </row>
    <row r="25" spans="1:24">
      <c r="F25" t="s">
        <v>27</v>
      </c>
      <c r="K25" s="3"/>
      <c r="L25" s="3"/>
    </row>
    <row r="26" spans="1:24">
      <c r="K26" s="3"/>
      <c r="L26" s="3"/>
    </row>
    <row r="27" spans="1:24">
      <c r="K27" s="3"/>
      <c r="L27" s="3"/>
    </row>
    <row r="28" spans="1:24">
      <c r="K28" s="3"/>
      <c r="L28" s="3"/>
    </row>
    <row r="29" spans="1:24">
      <c r="K29" s="3"/>
      <c r="L29" s="3"/>
    </row>
    <row r="30" spans="1:24">
      <c r="K30" s="3"/>
      <c r="L30" s="3"/>
    </row>
    <row r="31" spans="1:24">
      <c r="K31" s="3"/>
      <c r="L31" s="3"/>
    </row>
    <row r="32" spans="1:24">
      <c r="K32" s="3"/>
      <c r="L32" s="3"/>
    </row>
    <row r="33" spans="11:12">
      <c r="K33" s="3"/>
      <c r="L33" s="3"/>
    </row>
    <row r="34" spans="11:12">
      <c r="K34" s="3"/>
      <c r="L34" s="3"/>
    </row>
    <row r="35" spans="11:12">
      <c r="K35" s="3"/>
      <c r="L35" s="3"/>
    </row>
    <row r="36" spans="11:12">
      <c r="K36" s="3"/>
      <c r="L36" s="3"/>
    </row>
    <row r="37" spans="11:12">
      <c r="K37" s="3"/>
      <c r="L37" s="3"/>
    </row>
    <row r="38" spans="11:12">
      <c r="K38" s="3"/>
      <c r="L38" s="3"/>
    </row>
    <row r="39" spans="11:12">
      <c r="K39" s="3"/>
      <c r="L39" s="3"/>
    </row>
    <row r="40" spans="11:12">
      <c r="K40" s="3"/>
      <c r="L40" s="3"/>
    </row>
    <row r="41" spans="11:12">
      <c r="K41" s="3"/>
      <c r="L41" s="3"/>
    </row>
    <row r="55" spans="6:13">
      <c r="G55" s="4"/>
    </row>
    <row r="63" spans="6:13">
      <c r="G63" s="4"/>
      <c r="H63" s="4"/>
      <c r="I63" s="4"/>
      <c r="J63" s="4"/>
      <c r="L63" s="4"/>
      <c r="M63" s="4"/>
    </row>
    <row r="64" spans="6:13">
      <c r="F64" s="4"/>
    </row>
    <row r="65" spans="6:6">
      <c r="F65" s="4"/>
    </row>
    <row r="66" spans="6:6">
      <c r="F66" s="4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topLeftCell="K9" workbookViewId="0">
      <selection activeCell="N47" sqref="N47"/>
    </sheetView>
  </sheetViews>
  <sheetFormatPr defaultRowHeight="13.5"/>
  <cols>
    <col min="2" max="2" width="18.625" customWidth="1"/>
    <col min="7" max="7" width="22.125" customWidth="1"/>
    <col min="12" max="12" width="25.75" customWidth="1"/>
  </cols>
  <sheetData>
    <row r="1" spans="1:15">
      <c r="B1" t="s">
        <v>29</v>
      </c>
      <c r="C1" t="s">
        <v>36</v>
      </c>
      <c r="G1" t="s">
        <v>31</v>
      </c>
      <c r="H1" t="s">
        <v>36</v>
      </c>
      <c r="L1" t="s">
        <v>34</v>
      </c>
      <c r="M1" t="s">
        <v>36</v>
      </c>
    </row>
    <row r="2" spans="1:15">
      <c r="C2" t="s">
        <v>21</v>
      </c>
      <c r="D2" t="s">
        <v>23</v>
      </c>
      <c r="E2" t="s">
        <v>25</v>
      </c>
      <c r="H2" t="s">
        <v>21</v>
      </c>
      <c r="I2" t="s">
        <v>23</v>
      </c>
      <c r="J2" t="s">
        <v>25</v>
      </c>
      <c r="M2" t="s">
        <v>21</v>
      </c>
      <c r="N2" t="s">
        <v>23</v>
      </c>
      <c r="O2" t="s">
        <v>25</v>
      </c>
    </row>
    <row r="3" spans="1:15">
      <c r="A3" t="s">
        <v>0</v>
      </c>
      <c r="C3">
        <v>8.64</v>
      </c>
      <c r="D3">
        <v>10.43</v>
      </c>
      <c r="E3">
        <f>D3/C3</f>
        <v>1.2071759259259258</v>
      </c>
      <c r="H3">
        <v>12.2</v>
      </c>
      <c r="I3">
        <v>23.53</v>
      </c>
      <c r="J3">
        <f>I3/H3</f>
        <v>1.9286885245901642</v>
      </c>
      <c r="M3">
        <v>13.38</v>
      </c>
      <c r="N3">
        <v>18.64</v>
      </c>
      <c r="O3">
        <f>N3/M3</f>
        <v>1.3931240657698056</v>
      </c>
    </row>
    <row r="4" spans="1:15">
      <c r="A4" t="s">
        <v>1</v>
      </c>
      <c r="C4">
        <v>14.41</v>
      </c>
      <c r="D4">
        <v>22.33</v>
      </c>
      <c r="E4">
        <f t="shared" ref="E4:E23" si="0">D4/C4</f>
        <v>1.5496183206106868</v>
      </c>
      <c r="H4">
        <v>21.24</v>
      </c>
      <c r="I4">
        <v>27.88</v>
      </c>
      <c r="J4">
        <f t="shared" ref="J4:J23" si="1">I4/H4</f>
        <v>1.3126177024482111</v>
      </c>
      <c r="M4">
        <v>15.76</v>
      </c>
      <c r="N4">
        <v>20.69</v>
      </c>
      <c r="O4">
        <f t="shared" ref="O4:O23" si="2">N4/M4</f>
        <v>1.3128172588832487</v>
      </c>
    </row>
    <row r="5" spans="1:15">
      <c r="A5" t="s">
        <v>2</v>
      </c>
      <c r="C5">
        <v>11.54</v>
      </c>
      <c r="D5">
        <v>15.31</v>
      </c>
      <c r="E5">
        <f t="shared" si="0"/>
        <v>1.3266897746967072</v>
      </c>
      <c r="H5">
        <v>15.22</v>
      </c>
      <c r="I5">
        <v>27.01</v>
      </c>
      <c r="J5">
        <f t="shared" si="1"/>
        <v>1.7746386333771353</v>
      </c>
      <c r="M5">
        <v>18.38</v>
      </c>
      <c r="N5">
        <v>21.16</v>
      </c>
      <c r="O5">
        <f t="shared" si="2"/>
        <v>1.1512513601741023</v>
      </c>
    </row>
    <row r="6" spans="1:15">
      <c r="A6" t="s">
        <v>3</v>
      </c>
      <c r="C6">
        <v>11.3</v>
      </c>
      <c r="D6">
        <v>16.579999999999998</v>
      </c>
      <c r="E6">
        <f t="shared" si="0"/>
        <v>1.4672566371681413</v>
      </c>
      <c r="H6">
        <v>15.23</v>
      </c>
      <c r="I6">
        <v>15.7</v>
      </c>
      <c r="J6">
        <f t="shared" si="1"/>
        <v>1.03086014445174</v>
      </c>
      <c r="M6">
        <v>15.35</v>
      </c>
      <c r="N6">
        <v>14.1</v>
      </c>
      <c r="O6">
        <f t="shared" si="2"/>
        <v>0.91856677524429964</v>
      </c>
    </row>
    <row r="7" spans="1:15">
      <c r="A7" t="s">
        <v>4</v>
      </c>
      <c r="C7">
        <v>11.9</v>
      </c>
      <c r="D7">
        <v>13.49</v>
      </c>
      <c r="E7">
        <f t="shared" si="0"/>
        <v>1.1336134453781512</v>
      </c>
      <c r="H7">
        <v>21.2</v>
      </c>
      <c r="I7">
        <v>18.420000000000002</v>
      </c>
      <c r="J7">
        <f t="shared" si="1"/>
        <v>0.86886792452830197</v>
      </c>
      <c r="M7">
        <v>14.39</v>
      </c>
      <c r="N7">
        <v>13.69</v>
      </c>
      <c r="O7">
        <f t="shared" si="2"/>
        <v>0.95135510771369003</v>
      </c>
    </row>
    <row r="8" spans="1:15">
      <c r="A8" t="s">
        <v>5</v>
      </c>
      <c r="C8">
        <v>10.16</v>
      </c>
      <c r="D8">
        <v>16.149999999999999</v>
      </c>
      <c r="E8">
        <f t="shared" si="0"/>
        <v>1.5895669291338581</v>
      </c>
      <c r="H8">
        <v>14.37</v>
      </c>
      <c r="I8">
        <v>14.32</v>
      </c>
      <c r="J8">
        <f t="shared" si="1"/>
        <v>0.9965205288796104</v>
      </c>
      <c r="M8">
        <v>17.170000000000002</v>
      </c>
      <c r="N8">
        <v>14.85</v>
      </c>
      <c r="O8">
        <f t="shared" si="2"/>
        <v>0.86488060570762948</v>
      </c>
    </row>
    <row r="9" spans="1:15">
      <c r="A9" t="s">
        <v>6</v>
      </c>
      <c r="C9">
        <v>10.77</v>
      </c>
      <c r="D9">
        <v>14.26</v>
      </c>
      <c r="E9">
        <f t="shared" si="0"/>
        <v>1.3240482822655526</v>
      </c>
      <c r="H9">
        <v>15.1</v>
      </c>
      <c r="I9">
        <v>16.12</v>
      </c>
      <c r="J9">
        <f t="shared" si="1"/>
        <v>1.0675496688741724</v>
      </c>
      <c r="M9">
        <v>23.96</v>
      </c>
      <c r="N9">
        <v>18.739999999999998</v>
      </c>
      <c r="O9">
        <f t="shared" si="2"/>
        <v>0.78213689482470772</v>
      </c>
    </row>
    <row r="10" spans="1:15">
      <c r="A10" t="s">
        <v>7</v>
      </c>
      <c r="C10">
        <v>12.52</v>
      </c>
      <c r="D10">
        <v>13.12</v>
      </c>
      <c r="E10">
        <f t="shared" si="0"/>
        <v>1.0479233226837061</v>
      </c>
      <c r="H10">
        <v>14.1</v>
      </c>
      <c r="I10">
        <v>17.149999999999999</v>
      </c>
      <c r="J10">
        <f t="shared" si="1"/>
        <v>1.2163120567375887</v>
      </c>
      <c r="M10">
        <v>14.01</v>
      </c>
      <c r="N10">
        <v>14.28</v>
      </c>
      <c r="O10">
        <f t="shared" si="2"/>
        <v>1.019271948608137</v>
      </c>
    </row>
    <row r="11" spans="1:15">
      <c r="A11" t="s">
        <v>8</v>
      </c>
      <c r="C11">
        <v>17.5</v>
      </c>
      <c r="D11">
        <v>18.8</v>
      </c>
      <c r="E11">
        <f t="shared" si="0"/>
        <v>1.0742857142857143</v>
      </c>
      <c r="H11">
        <v>18.690000000000001</v>
      </c>
      <c r="I11">
        <v>26.47</v>
      </c>
      <c r="J11">
        <f t="shared" si="1"/>
        <v>1.4162653825575173</v>
      </c>
      <c r="M11">
        <v>20.04</v>
      </c>
      <c r="N11">
        <v>22.58</v>
      </c>
      <c r="O11">
        <f t="shared" si="2"/>
        <v>1.1267465069860279</v>
      </c>
    </row>
    <row r="12" spans="1:15">
      <c r="A12" t="s">
        <v>9</v>
      </c>
      <c r="C12">
        <v>9.84</v>
      </c>
      <c r="D12">
        <v>11.44</v>
      </c>
      <c r="E12">
        <f t="shared" si="0"/>
        <v>1.1626016260162602</v>
      </c>
      <c r="H12">
        <v>13.49</v>
      </c>
      <c r="I12">
        <v>14.96</v>
      </c>
      <c r="J12">
        <f t="shared" si="1"/>
        <v>1.1089696071163826</v>
      </c>
      <c r="M12">
        <v>14.51</v>
      </c>
      <c r="N12">
        <v>16.190000000000001</v>
      </c>
      <c r="O12">
        <f t="shared" si="2"/>
        <v>1.1157822191592006</v>
      </c>
    </row>
    <row r="13" spans="1:15">
      <c r="A13" t="s">
        <v>10</v>
      </c>
      <c r="C13">
        <v>12.96</v>
      </c>
      <c r="D13">
        <v>15.51</v>
      </c>
      <c r="E13">
        <f t="shared" si="0"/>
        <v>1.1967592592592591</v>
      </c>
      <c r="H13">
        <v>33.43</v>
      </c>
      <c r="I13">
        <v>20.059999999999999</v>
      </c>
      <c r="J13">
        <f t="shared" si="1"/>
        <v>0.60005982650314083</v>
      </c>
      <c r="M13">
        <v>31.77</v>
      </c>
      <c r="N13">
        <v>12.35</v>
      </c>
      <c r="O13">
        <f t="shared" si="2"/>
        <v>0.38873150771167769</v>
      </c>
    </row>
    <row r="14" spans="1:15">
      <c r="A14" t="s">
        <v>11</v>
      </c>
      <c r="C14">
        <v>13.74</v>
      </c>
      <c r="D14">
        <v>18.420000000000002</v>
      </c>
      <c r="E14">
        <f t="shared" si="0"/>
        <v>1.3406113537117905</v>
      </c>
      <c r="H14">
        <v>22.81</v>
      </c>
      <c r="I14">
        <v>13.73</v>
      </c>
      <c r="J14">
        <f t="shared" si="1"/>
        <v>0.60192897851819382</v>
      </c>
      <c r="M14">
        <v>12.07</v>
      </c>
      <c r="N14">
        <v>14.79</v>
      </c>
      <c r="O14">
        <f t="shared" si="2"/>
        <v>1.2253521126760563</v>
      </c>
    </row>
    <row r="15" spans="1:15">
      <c r="A15" t="s">
        <v>12</v>
      </c>
      <c r="C15">
        <v>13.02</v>
      </c>
      <c r="D15">
        <v>16.399999999999999</v>
      </c>
      <c r="E15">
        <f t="shared" si="0"/>
        <v>1.2596006144393241</v>
      </c>
      <c r="H15">
        <v>16.100000000000001</v>
      </c>
      <c r="I15">
        <v>19.37</v>
      </c>
      <c r="J15">
        <f t="shared" si="1"/>
        <v>1.2031055900621117</v>
      </c>
      <c r="M15">
        <v>15.02</v>
      </c>
      <c r="N15">
        <v>17.170000000000002</v>
      </c>
      <c r="O15">
        <f t="shared" si="2"/>
        <v>1.1431424766977365</v>
      </c>
    </row>
    <row r="16" spans="1:15">
      <c r="A16" t="s">
        <v>13</v>
      </c>
      <c r="C16">
        <v>16.59</v>
      </c>
      <c r="D16">
        <v>18.41</v>
      </c>
      <c r="E16">
        <f t="shared" si="0"/>
        <v>1.109704641350211</v>
      </c>
      <c r="H16">
        <v>18.97</v>
      </c>
      <c r="I16">
        <v>21.39</v>
      </c>
      <c r="J16">
        <f t="shared" si="1"/>
        <v>1.1275698471270428</v>
      </c>
      <c r="M16">
        <v>23.84</v>
      </c>
      <c r="N16">
        <v>19.510000000000002</v>
      </c>
      <c r="O16">
        <f t="shared" si="2"/>
        <v>0.8183724832214766</v>
      </c>
    </row>
    <row r="17" spans="1:15">
      <c r="A17" t="s">
        <v>14</v>
      </c>
      <c r="C17">
        <v>12.12</v>
      </c>
      <c r="D17">
        <v>13.63</v>
      </c>
      <c r="E17">
        <f t="shared" si="0"/>
        <v>1.1245874587458746</v>
      </c>
      <c r="H17">
        <v>14.9</v>
      </c>
      <c r="I17">
        <v>17.22</v>
      </c>
      <c r="J17">
        <f t="shared" si="1"/>
        <v>1.155704697986577</v>
      </c>
      <c r="M17">
        <v>14.14</v>
      </c>
      <c r="N17">
        <v>15.81</v>
      </c>
      <c r="O17">
        <f t="shared" si="2"/>
        <v>1.118104667609618</v>
      </c>
    </row>
    <row r="18" spans="1:15">
      <c r="A18" t="s">
        <v>15</v>
      </c>
      <c r="C18">
        <v>9.73</v>
      </c>
      <c r="D18">
        <v>14.27</v>
      </c>
      <c r="E18">
        <f t="shared" si="0"/>
        <v>1.4665981500513874</v>
      </c>
      <c r="H18">
        <v>14.04</v>
      </c>
      <c r="I18">
        <v>9.9499999999999993</v>
      </c>
      <c r="J18">
        <f t="shared" si="1"/>
        <v>0.70868945868945865</v>
      </c>
      <c r="M18">
        <v>8.8000000000000007</v>
      </c>
      <c r="N18">
        <v>12.31</v>
      </c>
      <c r="O18">
        <f t="shared" si="2"/>
        <v>1.3988636363636362</v>
      </c>
    </row>
    <row r="19" spans="1:15">
      <c r="A19" t="s">
        <v>16</v>
      </c>
      <c r="C19">
        <v>14.86</v>
      </c>
      <c r="D19">
        <v>20.350000000000001</v>
      </c>
      <c r="E19">
        <f t="shared" si="0"/>
        <v>1.3694481830417229</v>
      </c>
      <c r="H19">
        <v>18.27</v>
      </c>
      <c r="I19">
        <v>39.590000000000003</v>
      </c>
      <c r="J19">
        <f t="shared" si="1"/>
        <v>2.1669403393541327</v>
      </c>
      <c r="M19">
        <v>11.81</v>
      </c>
      <c r="N19">
        <v>18.23</v>
      </c>
      <c r="O19">
        <f t="shared" si="2"/>
        <v>1.5436071126164268</v>
      </c>
    </row>
    <row r="20" spans="1:15">
      <c r="A20" t="s">
        <v>17</v>
      </c>
      <c r="C20">
        <v>11.18</v>
      </c>
      <c r="D20">
        <v>14.58</v>
      </c>
      <c r="E20">
        <f t="shared" si="0"/>
        <v>1.3041144901610018</v>
      </c>
      <c r="H20">
        <v>12.23</v>
      </c>
      <c r="I20">
        <v>14.27</v>
      </c>
      <c r="J20">
        <f t="shared" si="1"/>
        <v>1.1668029435813572</v>
      </c>
      <c r="M20">
        <v>14.94</v>
      </c>
      <c r="N20">
        <v>14.05</v>
      </c>
      <c r="O20">
        <f t="shared" si="2"/>
        <v>0.94042838018741637</v>
      </c>
    </row>
    <row r="21" spans="1:15">
      <c r="A21" t="s">
        <v>18</v>
      </c>
      <c r="C21">
        <v>11.62</v>
      </c>
      <c r="D21">
        <v>23.02</v>
      </c>
      <c r="E21">
        <f t="shared" si="0"/>
        <v>1.9810671256454391</v>
      </c>
      <c r="H21">
        <v>13.75</v>
      </c>
      <c r="I21">
        <v>19.309999999999999</v>
      </c>
      <c r="J21">
        <f t="shared" si="1"/>
        <v>1.4043636363636363</v>
      </c>
      <c r="M21">
        <v>15.02</v>
      </c>
      <c r="N21">
        <v>20.62</v>
      </c>
      <c r="O21">
        <f t="shared" si="2"/>
        <v>1.3728362183754994</v>
      </c>
    </row>
    <row r="22" spans="1:15">
      <c r="A22" t="s">
        <v>19</v>
      </c>
      <c r="C22">
        <v>14.55</v>
      </c>
      <c r="D22">
        <v>15.61</v>
      </c>
      <c r="E22">
        <f t="shared" si="0"/>
        <v>1.0728522336769759</v>
      </c>
      <c r="H22">
        <v>16.16</v>
      </c>
      <c r="I22">
        <v>18.52</v>
      </c>
      <c r="J22">
        <f t="shared" si="1"/>
        <v>1.1460396039603959</v>
      </c>
      <c r="M22">
        <v>12.84</v>
      </c>
      <c r="N22">
        <v>12.91</v>
      </c>
      <c r="O22">
        <f t="shared" si="2"/>
        <v>1.0054517133956387</v>
      </c>
    </row>
    <row r="23" spans="1:15">
      <c r="A23" t="s">
        <v>20</v>
      </c>
      <c r="C23">
        <v>11.06</v>
      </c>
      <c r="D23">
        <v>12.27</v>
      </c>
      <c r="E23">
        <f t="shared" si="0"/>
        <v>1.1094032549728752</v>
      </c>
      <c r="H23">
        <v>14.61</v>
      </c>
      <c r="I23">
        <v>20.51</v>
      </c>
      <c r="J23">
        <f t="shared" si="1"/>
        <v>1.4038329911019851</v>
      </c>
      <c r="M23">
        <v>15.1</v>
      </c>
      <c r="N23">
        <v>15.41</v>
      </c>
      <c r="O23">
        <f t="shared" si="2"/>
        <v>1.0205298013245034</v>
      </c>
    </row>
    <row r="31" spans="1:15">
      <c r="E31" s="1"/>
      <c r="F31" s="1"/>
      <c r="G31" s="1"/>
      <c r="H31" s="1"/>
      <c r="I31" s="1"/>
    </row>
    <row r="32" spans="1:15">
      <c r="H32" s="4"/>
      <c r="I32" s="1"/>
      <c r="J32" s="4"/>
      <c r="K32" s="4"/>
      <c r="L32" s="4"/>
    </row>
    <row r="33" spans="5:9">
      <c r="E33" s="4"/>
      <c r="F33" s="4"/>
      <c r="G33" s="4"/>
      <c r="I33" s="1"/>
    </row>
    <row r="34" spans="5:9">
      <c r="E34" s="4"/>
      <c r="F34" s="4"/>
      <c r="G34" s="4"/>
      <c r="I34" s="1"/>
    </row>
    <row r="35" spans="5:9">
      <c r="E35" s="4"/>
      <c r="F35" s="4"/>
      <c r="G35" s="4"/>
      <c r="I35" s="1"/>
    </row>
  </sheetData>
  <phoneticPr fontId="3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RMS,RQ</vt:lpstr>
      <vt:lpstr>MV,RQ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2015-04-21T05:35:00Z</dcterms:created>
  <dcterms:modified xsi:type="dcterms:W3CDTF">2019-04-22T13:27:46Z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