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Texture" sheetId="8" r:id="rId1"/>
  </sheets>
  <calcPr calcId="144525"/>
</workbook>
</file>

<file path=xl/sharedStrings.xml><?xml version="1.0" encoding="utf-8"?>
<sst xmlns="http://schemas.openxmlformats.org/spreadsheetml/2006/main" count="48" uniqueCount="29">
  <si>
    <t>Sand</t>
  </si>
  <si>
    <t>CK</t>
  </si>
  <si>
    <t>Treatment</t>
  </si>
  <si>
    <t xml:space="preserve"> Sand (%)</t>
  </si>
  <si>
    <t>Silt(%)</t>
  </si>
  <si>
    <t>Clay (%)</t>
  </si>
  <si>
    <t>Texture</t>
  </si>
  <si>
    <t>C1</t>
  </si>
  <si>
    <t>86.60±1.04 a</t>
  </si>
  <si>
    <t>11.12±0.01 b</t>
  </si>
  <si>
    <t>2.28±0.14 b</t>
  </si>
  <si>
    <t xml:space="preserve"> Sand</t>
  </si>
  <si>
    <t>C2</t>
  </si>
  <si>
    <t>53.26±3.42 b</t>
  </si>
  <si>
    <t>40.00±4.53 a</t>
  </si>
  <si>
    <t>6.74±0.90 a</t>
  </si>
  <si>
    <t xml:space="preserve"> Sandy loam</t>
  </si>
  <si>
    <t>C3</t>
  </si>
  <si>
    <t>44.12±7.59 b</t>
  </si>
  <si>
    <t>46.60±4.29 a</t>
  </si>
  <si>
    <t>9.28±1.25 a</t>
  </si>
  <si>
    <t xml:space="preserve"> Loam</t>
  </si>
  <si>
    <t>Silt</t>
  </si>
  <si>
    <t>40.20±5.18 b</t>
  </si>
  <si>
    <t>50.28±3.05 a</t>
  </si>
  <si>
    <t>9.52±0.44 a</t>
  </si>
  <si>
    <t>Silt loam</t>
  </si>
  <si>
    <t>Clay</t>
  </si>
  <si>
    <t>Standard deviation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</si>
</sst>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Border="1" applyAlignment="1">
      <alignment vertical="center" wrapText="1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>
      <alignment vertical="center"/>
    </xf>
    <xf numFmtId="176" fontId="4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76" fontId="1" fillId="0" borderId="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320" b="0" i="0" u="none" strike="noStrike" kern="1200" spc="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r>
              <a:rPr lang="en-US" altLang="zh-CN" sz="1100">
                <a:solidFill>
                  <a:srgbClr val="0070C0"/>
                </a:solidFill>
              </a:rPr>
              <a:t>Sand</a:t>
            </a:r>
            <a:endParaRPr lang="en-US" altLang="zh-CN" sz="1100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263717182942075"/>
          <c:y val="0.055865921787709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8003889429087"/>
          <c:y val="0.0795158286778399"/>
          <c:w val="0.742964300597305"/>
          <c:h val="0.769385474860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Texture!$G$8</c:f>
              <c:strCache>
                <c:ptCount val="1"/>
                <c:pt idx="0">
                  <c:v>Sand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  <a:r>
                      <a:rPr lang="en-US" altLang="zh-CN"/>
                      <a:t>a</a:t>
                    </a:r>
                    <a:endParaRPr lang="en-US" altLang="zh-CN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  <a:r>
                      <a:rPr lang="en-US" altLang="zh-CN"/>
                      <a:t>b</a:t>
                    </a:r>
                    <a:endParaRPr lang="en-US" altLang="zh-CN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  <a:r>
                      <a:rPr lang="en-US" altLang="zh-CN"/>
                      <a:t>b</a:t>
                    </a:r>
                    <a:endParaRPr lang="en-US" altLang="zh-CN"/>
                  </a:p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  <a:r>
                      <a:rPr lang="en-US" altLang="zh-CN"/>
                      <a:t>b</a:t>
                    </a:r>
                    <a:endParaRPr lang="en-US" altLang="zh-CN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1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Texture!$J$9:$J$12</c:f>
                <c:numCache>
                  <c:formatCode>General</c:formatCode>
                  <c:ptCount val="4"/>
                  <c:pt idx="0">
                    <c:v>1.04</c:v>
                  </c:pt>
                  <c:pt idx="1">
                    <c:v>3.42</c:v>
                  </c:pt>
                  <c:pt idx="2">
                    <c:v>7.59</c:v>
                  </c:pt>
                  <c:pt idx="3">
                    <c:v>5.18</c:v>
                  </c:pt>
                </c:numCache>
              </c:numRef>
            </c:plus>
            <c:minus>
              <c:numRef>
                <c:f>Texture!$J$9:$J$12</c:f>
                <c:numCache>
                  <c:formatCode>General</c:formatCode>
                  <c:ptCount val="4"/>
                  <c:pt idx="0">
                    <c:v>1.04</c:v>
                  </c:pt>
                  <c:pt idx="1">
                    <c:v>3.42</c:v>
                  </c:pt>
                  <c:pt idx="2">
                    <c:v>7.59</c:v>
                  </c:pt>
                  <c:pt idx="3">
                    <c:v>5.18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Texture!$F$9:$F$12</c:f>
              <c:strCache>
                <c:ptCount val="4"/>
                <c:pt idx="0">
                  <c:v>CK</c:v>
                </c:pt>
                <c:pt idx="1" c:formatCode="@">
                  <c:v>C1</c:v>
                </c:pt>
                <c:pt idx="2">
                  <c:v>C2</c:v>
                </c:pt>
                <c:pt idx="3">
                  <c:v>C3</c:v>
                </c:pt>
              </c:strCache>
            </c:strRef>
          </c:cat>
          <c:val>
            <c:numRef>
              <c:f>Texture!$G$9:$G$12</c:f>
              <c:numCache>
                <c:formatCode>0.00_ </c:formatCode>
                <c:ptCount val="4"/>
                <c:pt idx="0">
                  <c:v>86.6</c:v>
                </c:pt>
                <c:pt idx="1">
                  <c:v>53.26</c:v>
                </c:pt>
                <c:pt idx="2">
                  <c:v>44.12</c:v>
                </c:pt>
                <c:pt idx="3">
                  <c:v>40.2</c:v>
                </c:pt>
              </c:numCache>
            </c:numRef>
          </c:val>
        </c:ser>
        <c:ser>
          <c:idx val="1"/>
          <c:order val="1"/>
          <c:tx>
            <c:strRef>
              <c:f>Texture!$H$8</c:f>
              <c:strCache>
                <c:ptCount val="1"/>
                <c:pt idx="0">
                  <c:v>Silt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  <a:r>
                      <a:rPr lang="en-US" altLang="zh-CN"/>
                      <a:t>b</a:t>
                    </a:r>
                    <a:endParaRPr lang="en-US" altLang="zh-CN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  <a:r>
                      <a:rPr lang="en-US" altLang="zh-CN"/>
                      <a:t>a</a:t>
                    </a:r>
                    <a:endParaRPr lang="en-US" altLang="zh-CN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  <a:r>
                      <a:rPr lang="en-US" altLang="zh-CN"/>
                      <a:t>a</a:t>
                    </a:r>
                    <a:endParaRPr lang="en-US" altLang="zh-CN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  <a:r>
                      <a:rPr lang="en-US" altLang="zh-CN"/>
                      <a:t>a</a:t>
                    </a:r>
                    <a:endParaRPr lang="en-US" altLang="zh-CN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1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Texture!$K$9:$K$12</c:f>
                <c:numCache>
                  <c:formatCode>General</c:formatCode>
                  <c:ptCount val="4"/>
                  <c:pt idx="0">
                    <c:v>0.01</c:v>
                  </c:pt>
                  <c:pt idx="1">
                    <c:v>4.53</c:v>
                  </c:pt>
                  <c:pt idx="2">
                    <c:v>4.29</c:v>
                  </c:pt>
                  <c:pt idx="3">
                    <c:v>3.05</c:v>
                  </c:pt>
                </c:numCache>
              </c:numRef>
            </c:plus>
            <c:minus>
              <c:numRef>
                <c:f>Texture!$K$9:$K$12</c:f>
                <c:numCache>
                  <c:formatCode>General</c:formatCode>
                  <c:ptCount val="4"/>
                  <c:pt idx="0">
                    <c:v>0.01</c:v>
                  </c:pt>
                  <c:pt idx="1">
                    <c:v>4.53</c:v>
                  </c:pt>
                  <c:pt idx="2">
                    <c:v>4.29</c:v>
                  </c:pt>
                  <c:pt idx="3">
                    <c:v>3.05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Texture!$F$9:$F$12</c:f>
              <c:strCache>
                <c:ptCount val="4"/>
                <c:pt idx="0">
                  <c:v>CK</c:v>
                </c:pt>
                <c:pt idx="1" c:formatCode="@">
                  <c:v>C1</c:v>
                </c:pt>
                <c:pt idx="2">
                  <c:v>C2</c:v>
                </c:pt>
                <c:pt idx="3">
                  <c:v>C3</c:v>
                </c:pt>
              </c:strCache>
            </c:strRef>
          </c:cat>
          <c:val>
            <c:numRef>
              <c:f>Texture!$H$9:$H$12</c:f>
              <c:numCache>
                <c:formatCode>0.00_ </c:formatCode>
                <c:ptCount val="4"/>
                <c:pt idx="0">
                  <c:v>11.12</c:v>
                </c:pt>
                <c:pt idx="1">
                  <c:v>40</c:v>
                </c:pt>
                <c:pt idx="2">
                  <c:v>46.6</c:v>
                </c:pt>
                <c:pt idx="3">
                  <c:v>50.28</c:v>
                </c:pt>
              </c:numCache>
            </c:numRef>
          </c:val>
        </c:ser>
        <c:ser>
          <c:idx val="2"/>
          <c:order val="2"/>
          <c:tx>
            <c:strRef>
              <c:f>Texture!$I$8</c:f>
              <c:strCache>
                <c:ptCount val="1"/>
                <c:pt idx="0">
                  <c:v>Clay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  <a:r>
                      <a:rPr lang="en-US" altLang="zh-CN"/>
                      <a:t>b</a:t>
                    </a:r>
                    <a:endParaRPr lang="en-US" altLang="zh-CN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  <a:r>
                      <a:rPr lang="en-US" altLang="zh-CN"/>
                      <a:t>a</a:t>
                    </a:r>
                    <a:endParaRPr lang="en-US" altLang="zh-CN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  <a:r>
                      <a:rPr lang="en-US" altLang="zh-CN"/>
                      <a:t>a</a:t>
                    </a:r>
                    <a:endParaRPr lang="en-US" altLang="zh-CN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1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defRPr>
                    </a:pPr>
                    <a:r>
                      <a:rPr lang="en-US" altLang="zh-CN"/>
                      <a:t>a</a:t>
                    </a:r>
                    <a:endParaRPr lang="en-US" altLang="zh-CN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1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Texture!$L$9:$L$12</c:f>
                <c:numCache>
                  <c:formatCode>General</c:formatCode>
                  <c:ptCount val="4"/>
                  <c:pt idx="0">
                    <c:v>0.14</c:v>
                  </c:pt>
                  <c:pt idx="1">
                    <c:v>0.9</c:v>
                  </c:pt>
                  <c:pt idx="2">
                    <c:v>1.25</c:v>
                  </c:pt>
                  <c:pt idx="3">
                    <c:v>0.44</c:v>
                  </c:pt>
                </c:numCache>
              </c:numRef>
            </c:plus>
            <c:minus>
              <c:numRef>
                <c:f>Texture!$L$9:$L$12</c:f>
                <c:numCache>
                  <c:formatCode>General</c:formatCode>
                  <c:ptCount val="4"/>
                  <c:pt idx="0">
                    <c:v>0.14</c:v>
                  </c:pt>
                  <c:pt idx="1">
                    <c:v>0.9</c:v>
                  </c:pt>
                  <c:pt idx="2">
                    <c:v>1.25</c:v>
                  </c:pt>
                  <c:pt idx="3">
                    <c:v>0.44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Texture!$F$9:$F$12</c:f>
              <c:strCache>
                <c:ptCount val="4"/>
                <c:pt idx="0">
                  <c:v>CK</c:v>
                </c:pt>
                <c:pt idx="1" c:formatCode="@">
                  <c:v>C1</c:v>
                </c:pt>
                <c:pt idx="2">
                  <c:v>C2</c:v>
                </c:pt>
                <c:pt idx="3">
                  <c:v>C3</c:v>
                </c:pt>
              </c:strCache>
            </c:strRef>
          </c:cat>
          <c:val>
            <c:numRef>
              <c:f>Texture!$I$9:$I$12</c:f>
              <c:numCache>
                <c:formatCode>0.00_ </c:formatCode>
                <c:ptCount val="4"/>
                <c:pt idx="0">
                  <c:v>2.28</c:v>
                </c:pt>
                <c:pt idx="1">
                  <c:v>6.74</c:v>
                </c:pt>
                <c:pt idx="2">
                  <c:v>9.28</c:v>
                </c:pt>
                <c:pt idx="3">
                  <c:v>9.52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0"/>
        <c:axId val="678323120"/>
        <c:axId val="229926852"/>
      </c:barChart>
      <c:catAx>
        <c:axId val="67832312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1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/>
                  <a:t>Treatments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529198499791638"/>
              <c:y val="0.93296089385474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  <c:crossAx val="229926852"/>
        <c:crosses val="autoZero"/>
        <c:auto val="1"/>
        <c:lblAlgn val="ctr"/>
        <c:lblOffset val="100"/>
        <c:noMultiLvlLbl val="0"/>
      </c:catAx>
      <c:valAx>
        <c:axId val="22992685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1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Different particle component</a:t>
                </a:r>
                <a:endParaRPr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endParaRPr>
              </a:p>
              <a:p>
                <a:pPr defTabSz="914400">
                  <a:defRPr lang="zh-CN" sz="11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 distribution ratio </a:t>
                </a:r>
                <a:r>
                  <a:rPr lang="en-US" altLang="zh-CN"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(%)</a:t>
                </a:r>
                <a:endParaRPr lang="en-US" altLang="zh-CN"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endParaRPr>
              </a:p>
            </c:rich>
          </c:tx>
          <c:layout>
            <c:manualLayout>
              <c:xMode val="edge"/>
              <c:yMode val="edge"/>
              <c:x val="0.0680650090290318"/>
              <c:y val="0.2217504655493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0"/>
        <c:majorTickMark val="in"/>
        <c:minorTickMark val="none"/>
        <c:tickLblPos val="nextTo"/>
        <c:spPr>
          <a:noFill/>
          <a:ln w="6350" cap="flat" cmpd="sng">
            <a:solidFill>
              <a:schemeClr val="tx1"/>
            </a:solidFill>
            <a:prstDash val="solid"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  <c:crossAx val="67832312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4250590359772"/>
          <c:y val="0.0420856610800745"/>
          <c:w val="0.337407973329629"/>
          <c:h val="0.128305400372439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chemeClr val="tx1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 sz="1100">
          <a:solidFill>
            <a:schemeClr val="tx1"/>
          </a:solidFill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676275</xdr:colOff>
      <xdr:row>18</xdr:row>
      <xdr:rowOff>152400</xdr:rowOff>
    </xdr:from>
    <xdr:to>
      <xdr:col>5</xdr:col>
      <xdr:colOff>589915</xdr:colOff>
      <xdr:row>38</xdr:row>
      <xdr:rowOff>95250</xdr:rowOff>
    </xdr:to>
    <xdr:graphicFrame>
      <xdr:nvGraphicFramePr>
        <xdr:cNvPr id="2" name="图表 1"/>
        <xdr:cNvGraphicFramePr/>
      </xdr:nvGraphicFramePr>
      <xdr:xfrm>
        <a:off x="676275" y="3606800"/>
        <a:ext cx="4571365" cy="34099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933450</xdr:colOff>
      <xdr:row>24</xdr:row>
      <xdr:rowOff>47625</xdr:rowOff>
    </xdr:from>
    <xdr:ext cx="846455" cy="273685"/>
    <xdr:sp>
      <xdr:nvSpPr>
        <xdr:cNvPr id="5" name="文本框 4"/>
        <xdr:cNvSpPr txBox="1"/>
      </xdr:nvSpPr>
      <xdr:spPr>
        <a:xfrm>
          <a:off x="2581275" y="4568825"/>
          <a:ext cx="846455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r>
            <a:rPr lang="en-US" altLang="zh-CN" sz="1100">
              <a:solidFill>
                <a:srgbClr val="0070C0"/>
              </a:solidFill>
              <a:latin typeface="Times New Roman" panose="02020603050405020304" charset="0"/>
              <a:cs typeface="Times New Roman" panose="02020603050405020304" charset="0"/>
            </a:rPr>
            <a:t>Sandy loam</a:t>
          </a:r>
          <a:endParaRPr lang="en-US" altLang="zh-CN" sz="1100">
            <a:solidFill>
              <a:srgbClr val="0070C0"/>
            </a:solidFill>
            <a:latin typeface="Times New Roman" panose="02020603050405020304" charset="0"/>
            <a:cs typeface="Times New Roman" panose="02020603050405020304" charset="0"/>
          </a:endParaRPr>
        </a:p>
      </xdr:txBody>
    </xdr:sp>
    <xdr:clientData/>
  </xdr:oneCellAnchor>
  <xdr:oneCellAnchor>
    <xdr:from>
      <xdr:col>3</xdr:col>
      <xdr:colOff>933450</xdr:colOff>
      <xdr:row>24</xdr:row>
      <xdr:rowOff>62865</xdr:rowOff>
    </xdr:from>
    <xdr:ext cx="508635" cy="273685"/>
    <xdr:sp>
      <xdr:nvSpPr>
        <xdr:cNvPr id="6" name="文本框 5"/>
        <xdr:cNvSpPr txBox="1"/>
      </xdr:nvSpPr>
      <xdr:spPr>
        <a:xfrm>
          <a:off x="3543300" y="4584065"/>
          <a:ext cx="508635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100">
              <a:solidFill>
                <a:srgbClr val="0070C0"/>
              </a:solidFill>
              <a:latin typeface="Times New Roman" panose="02020603050405020304" charset="0"/>
              <a:cs typeface="Times New Roman" panose="02020603050405020304" charset="0"/>
            </a:rPr>
            <a:t>Loam</a:t>
          </a:r>
          <a:endParaRPr lang="en-US" altLang="zh-CN" sz="1100">
            <a:solidFill>
              <a:srgbClr val="0070C0"/>
            </a:solidFill>
            <a:latin typeface="Times New Roman" panose="02020603050405020304" charset="0"/>
            <a:cs typeface="Times New Roman" panose="02020603050405020304" charset="0"/>
          </a:endParaRPr>
        </a:p>
      </xdr:txBody>
    </xdr:sp>
    <xdr:clientData/>
  </xdr:oneCellAnchor>
  <xdr:oneCellAnchor>
    <xdr:from>
      <xdr:col>4</xdr:col>
      <xdr:colOff>778510</xdr:colOff>
      <xdr:row>24</xdr:row>
      <xdr:rowOff>50165</xdr:rowOff>
    </xdr:from>
    <xdr:ext cx="690880" cy="273685"/>
    <xdr:sp>
      <xdr:nvSpPr>
        <xdr:cNvPr id="7" name="文本框 6"/>
        <xdr:cNvSpPr txBox="1"/>
      </xdr:nvSpPr>
      <xdr:spPr>
        <a:xfrm>
          <a:off x="4350385" y="4571365"/>
          <a:ext cx="690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100">
              <a:solidFill>
                <a:srgbClr val="0070C0"/>
              </a:solidFill>
              <a:latin typeface="Times New Roman" panose="02020603050405020304" charset="0"/>
              <a:cs typeface="Times New Roman" panose="02020603050405020304" charset="0"/>
            </a:rPr>
            <a:t>Silt loam</a:t>
          </a:r>
          <a:endParaRPr lang="en-US" altLang="zh-CN" sz="1100">
            <a:solidFill>
              <a:srgbClr val="0070C0"/>
            </a:solidFill>
            <a:latin typeface="Times New Roman" panose="02020603050405020304" charset="0"/>
            <a:cs typeface="Times New Roman" panose="0202060305040502030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23"/>
  <sheetViews>
    <sheetView tabSelected="1" workbookViewId="0">
      <selection activeCell="H27" sqref="H27"/>
    </sheetView>
  </sheetViews>
  <sheetFormatPr defaultColWidth="9" defaultRowHeight="13.5"/>
  <cols>
    <col min="2" max="4" width="12.625"/>
    <col min="5" max="5" width="14.25" customWidth="1"/>
    <col min="6" max="6" width="10" customWidth="1"/>
    <col min="7" max="7" width="13" customWidth="1"/>
    <col min="8" max="8" width="12.5" customWidth="1"/>
    <col min="9" max="9" width="13.875" customWidth="1"/>
    <col min="10" max="10" width="18.75" customWidth="1"/>
  </cols>
  <sheetData>
    <row r="2" ht="15" spans="1:8">
      <c r="A2" s="1" t="s">
        <v>0</v>
      </c>
      <c r="B2" s="2"/>
      <c r="C2" s="2"/>
      <c r="D2" s="2"/>
      <c r="E2" s="3"/>
      <c r="F2" s="3"/>
      <c r="G2" s="3"/>
      <c r="H2" s="3"/>
    </row>
    <row r="3" ht="15" spans="1:10">
      <c r="A3" s="4" t="s">
        <v>1</v>
      </c>
      <c r="B3" s="5">
        <v>80.5225233333333</v>
      </c>
      <c r="C3" s="5">
        <v>83.5000206666667</v>
      </c>
      <c r="D3" s="5">
        <v>83.766908</v>
      </c>
      <c r="E3" s="3"/>
      <c r="F3" s="6" t="s">
        <v>2</v>
      </c>
      <c r="G3" s="6" t="s">
        <v>3</v>
      </c>
      <c r="H3" s="6" t="s">
        <v>4</v>
      </c>
      <c r="I3" s="6" t="s">
        <v>5</v>
      </c>
      <c r="J3" s="22" t="s">
        <v>6</v>
      </c>
    </row>
    <row r="4" ht="15" spans="1:10">
      <c r="A4" s="4" t="s">
        <v>7</v>
      </c>
      <c r="B4" s="7">
        <v>49.5317498888889</v>
      </c>
      <c r="C4" s="7">
        <v>51.6199823333333</v>
      </c>
      <c r="D4" s="7">
        <v>60.6729403333333</v>
      </c>
      <c r="E4" s="3"/>
      <c r="F4" s="8" t="s">
        <v>1</v>
      </c>
      <c r="G4" s="9" t="s">
        <v>8</v>
      </c>
      <c r="H4" s="9" t="s">
        <v>9</v>
      </c>
      <c r="I4" s="9" t="s">
        <v>10</v>
      </c>
      <c r="J4" s="23" t="s">
        <v>11</v>
      </c>
    </row>
    <row r="5" ht="15.75" spans="1:10">
      <c r="A5" s="4" t="s">
        <v>12</v>
      </c>
      <c r="B5" s="7">
        <v>29.5223432222222</v>
      </c>
      <c r="C5" s="7">
        <v>62.2073493333333</v>
      </c>
      <c r="D5" s="7">
        <v>40.645122</v>
      </c>
      <c r="E5" s="3"/>
      <c r="F5" s="10" t="s">
        <v>7</v>
      </c>
      <c r="G5" s="11" t="s">
        <v>13</v>
      </c>
      <c r="H5" s="11" t="s">
        <v>14</v>
      </c>
      <c r="I5" s="11" t="s">
        <v>15</v>
      </c>
      <c r="J5" s="24" t="s">
        <v>16</v>
      </c>
    </row>
    <row r="6" ht="15" spans="1:10">
      <c r="A6" s="4" t="s">
        <v>17</v>
      </c>
      <c r="B6" s="7">
        <v>55.2111855555556</v>
      </c>
      <c r="C6" s="7">
        <v>36.347994</v>
      </c>
      <c r="D6" s="7">
        <v>31.7429426666667</v>
      </c>
      <c r="E6" s="3"/>
      <c r="F6" s="8" t="s">
        <v>12</v>
      </c>
      <c r="G6" s="9" t="s">
        <v>18</v>
      </c>
      <c r="H6" s="9" t="s">
        <v>19</v>
      </c>
      <c r="I6" s="9" t="s">
        <v>20</v>
      </c>
      <c r="J6" s="23" t="s">
        <v>21</v>
      </c>
    </row>
    <row r="7" ht="14" customHeight="1" spans="1:10">
      <c r="A7" s="12" t="s">
        <v>22</v>
      </c>
      <c r="B7" s="4"/>
      <c r="C7" s="2"/>
      <c r="D7" s="2"/>
      <c r="E7" s="3"/>
      <c r="F7" s="13" t="s">
        <v>17</v>
      </c>
      <c r="G7" s="14" t="s">
        <v>23</v>
      </c>
      <c r="H7" s="14" t="s">
        <v>24</v>
      </c>
      <c r="I7" s="14" t="s">
        <v>25</v>
      </c>
      <c r="J7" s="25" t="s">
        <v>26</v>
      </c>
    </row>
    <row r="8" ht="15.75" spans="1:12">
      <c r="A8" s="4" t="s">
        <v>1</v>
      </c>
      <c r="B8" s="15">
        <v>13.533514</v>
      </c>
      <c r="C8" s="15">
        <v>13.5333333333333</v>
      </c>
      <c r="D8" s="15">
        <v>13.533514</v>
      </c>
      <c r="E8" s="3"/>
      <c r="F8" s="3"/>
      <c r="G8" s="16" t="s">
        <v>0</v>
      </c>
      <c r="H8" s="17" t="s">
        <v>22</v>
      </c>
      <c r="I8" s="26" t="s">
        <v>27</v>
      </c>
      <c r="J8" s="26" t="s">
        <v>28</v>
      </c>
      <c r="K8" s="26"/>
      <c r="L8" s="26"/>
    </row>
    <row r="9" ht="15" spans="1:12">
      <c r="A9" s="4" t="s">
        <v>7</v>
      </c>
      <c r="B9" s="15">
        <v>48.411493</v>
      </c>
      <c r="C9" s="15">
        <v>38.7054183333333</v>
      </c>
      <c r="D9" s="15">
        <v>32.8771636666667</v>
      </c>
      <c r="E9" s="3"/>
      <c r="F9" s="8" t="s">
        <v>1</v>
      </c>
      <c r="G9" s="9">
        <v>86.6</v>
      </c>
      <c r="H9" s="9">
        <v>11.12</v>
      </c>
      <c r="I9" s="9">
        <v>2.28</v>
      </c>
      <c r="J9" s="9">
        <v>1.04</v>
      </c>
      <c r="K9" s="9">
        <v>0.01</v>
      </c>
      <c r="L9" s="9">
        <v>0.14</v>
      </c>
    </row>
    <row r="10" ht="15.75" spans="1:12">
      <c r="A10" s="4" t="s">
        <v>12</v>
      </c>
      <c r="B10" s="15">
        <v>59.495339</v>
      </c>
      <c r="C10" s="15">
        <v>31.1081396666667</v>
      </c>
      <c r="D10" s="15">
        <v>49.1440663333333</v>
      </c>
      <c r="E10" s="3"/>
      <c r="F10" s="10" t="s">
        <v>7</v>
      </c>
      <c r="G10" s="11">
        <v>53.26</v>
      </c>
      <c r="H10" s="11">
        <v>40</v>
      </c>
      <c r="I10" s="11">
        <v>6.74</v>
      </c>
      <c r="J10" s="11">
        <v>3.42</v>
      </c>
      <c r="K10" s="11">
        <v>4.53</v>
      </c>
      <c r="L10" s="11">
        <v>0.9</v>
      </c>
    </row>
    <row r="11" ht="15" spans="1:12">
      <c r="A11" s="4" t="s">
        <v>17</v>
      </c>
      <c r="B11" s="15">
        <v>46.4396653333333</v>
      </c>
      <c r="C11" s="15">
        <v>53.2725686666667</v>
      </c>
      <c r="D11" s="15">
        <v>56.8219206666667</v>
      </c>
      <c r="E11" s="3"/>
      <c r="F11" s="8" t="s">
        <v>12</v>
      </c>
      <c r="G11" s="9">
        <v>44.12</v>
      </c>
      <c r="H11" s="9">
        <v>46.6</v>
      </c>
      <c r="I11" s="9">
        <v>9.28</v>
      </c>
      <c r="J11" s="9">
        <v>7.59</v>
      </c>
      <c r="K11" s="9">
        <v>4.29</v>
      </c>
      <c r="L11" s="9">
        <v>1.25</v>
      </c>
    </row>
    <row r="12" ht="15" spans="5:12">
      <c r="E12" s="18"/>
      <c r="F12" s="13" t="s">
        <v>17</v>
      </c>
      <c r="G12" s="14">
        <v>40.2</v>
      </c>
      <c r="H12" s="14">
        <v>50.28</v>
      </c>
      <c r="I12" s="14">
        <v>9.52</v>
      </c>
      <c r="J12" s="14">
        <v>5.18</v>
      </c>
      <c r="K12" s="14">
        <v>3.05</v>
      </c>
      <c r="L12" s="14">
        <v>0.44</v>
      </c>
    </row>
    <row r="13" ht="15.75" spans="1:8">
      <c r="A13" s="19" t="s">
        <v>27</v>
      </c>
      <c r="B13" s="4"/>
      <c r="C13" s="2"/>
      <c r="D13" s="2"/>
      <c r="E13" s="3"/>
      <c r="F13" s="3"/>
      <c r="G13" s="3"/>
      <c r="H13" s="17"/>
    </row>
    <row r="14" ht="15.75" spans="1:8">
      <c r="A14" s="4" t="s">
        <v>1</v>
      </c>
      <c r="B14" s="15">
        <v>2.54430166666667</v>
      </c>
      <c r="C14" s="15">
        <v>2.221206</v>
      </c>
      <c r="D14" s="15">
        <v>2.07464166666667</v>
      </c>
      <c r="E14" s="3"/>
      <c r="F14" s="3"/>
      <c r="G14" s="3"/>
      <c r="H14" s="20"/>
    </row>
    <row r="15" ht="15" spans="1:8">
      <c r="A15" s="4" t="s">
        <v>7</v>
      </c>
      <c r="B15" s="15">
        <v>8.983446</v>
      </c>
      <c r="C15" s="15">
        <v>10.1500596666667</v>
      </c>
      <c r="D15" s="15">
        <v>7.07483266666667</v>
      </c>
      <c r="E15" s="3"/>
      <c r="F15" s="3"/>
      <c r="G15" s="9">
        <v>2.28</v>
      </c>
      <c r="H15" s="9">
        <v>86.6</v>
      </c>
    </row>
    <row r="16" ht="15.75" spans="1:9">
      <c r="A16" s="4" t="s">
        <v>12</v>
      </c>
      <c r="B16" s="15">
        <v>10.6376893333333</v>
      </c>
      <c r="C16" s="15">
        <v>6.68451066666667</v>
      </c>
      <c r="D16" s="15">
        <v>10.2108116666667</v>
      </c>
      <c r="E16" s="3"/>
      <c r="F16" s="3"/>
      <c r="G16" s="11">
        <v>6.74</v>
      </c>
      <c r="H16" s="9">
        <v>2.28</v>
      </c>
      <c r="I16">
        <f>G16-H16</f>
        <v>4.46</v>
      </c>
    </row>
    <row r="17" ht="15" spans="1:9">
      <c r="A17" s="4" t="s">
        <v>17</v>
      </c>
      <c r="B17" s="15">
        <v>9.96049166666667</v>
      </c>
      <c r="C17" s="15">
        <v>10.3794373333333</v>
      </c>
      <c r="D17" s="15">
        <v>11.435137</v>
      </c>
      <c r="E17" s="3"/>
      <c r="F17" s="3"/>
      <c r="G17" s="9">
        <v>9.28</v>
      </c>
      <c r="H17" s="9">
        <v>2.28</v>
      </c>
      <c r="I17">
        <f>G17-H17</f>
        <v>7</v>
      </c>
    </row>
    <row r="18" ht="15" spans="7:9">
      <c r="G18" s="14">
        <v>9.52</v>
      </c>
      <c r="H18" s="9">
        <v>2.28</v>
      </c>
      <c r="I18">
        <f>G18-H18</f>
        <v>7.24</v>
      </c>
    </row>
    <row r="22" ht="15" spans="2:4">
      <c r="B22" s="21"/>
      <c r="C22" s="21"/>
      <c r="D22" s="21"/>
    </row>
    <row r="23" ht="15" spans="2:4">
      <c r="B23" s="21"/>
      <c r="C23" s="21"/>
      <c r="D23" s="21"/>
    </row>
  </sheetData>
  <mergeCells count="1">
    <mergeCell ref="J8:L8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Texture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超级振振</dc:creator>
  <cp:lastModifiedBy>葬泪</cp:lastModifiedBy>
  <dcterms:created xsi:type="dcterms:W3CDTF">2019-03-08T09:17:00Z</dcterms:created>
  <dcterms:modified xsi:type="dcterms:W3CDTF">2019-07-11T08:51:02Z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