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ronika\Desktop\PeerJ\"/>
    </mc:Choice>
  </mc:AlternateContent>
  <bookViews>
    <workbookView xWindow="0" yWindow="0" windowWidth="16380" windowHeight="8190" tabRatio="987" activeTab="7"/>
  </bookViews>
  <sheets>
    <sheet name="Walking 1" sheetId="1" r:id="rId1"/>
    <sheet name="Walking 2" sheetId="2" r:id="rId2"/>
    <sheet name="Walking 3" sheetId="3" r:id="rId3"/>
    <sheet name="Walking 4" sheetId="4" r:id="rId4"/>
    <sheet name="Walking 5" sheetId="5" r:id="rId5"/>
    <sheet name="Running" sheetId="6" r:id="rId6"/>
    <sheet name="Coordinates" sheetId="7" r:id="rId7"/>
    <sheet name="Data processing" sheetId="8" r:id="rId8"/>
  </sheets>
  <definedNames>
    <definedName name="_xlnm._FilterDatabase" localSheetId="6">Coordinates!$A$1:$EJ$312</definedName>
  </definedNames>
  <calcPr calcId="152511"/>
</workbook>
</file>

<file path=xl/calcChain.xml><?xml version="1.0" encoding="utf-8"?>
<calcChain xmlns="http://schemas.openxmlformats.org/spreadsheetml/2006/main">
  <c r="BA44" i="8" l="1"/>
  <c r="AZ44" i="8"/>
  <c r="AY44" i="8"/>
  <c r="AW44" i="8"/>
  <c r="P2" i="8" l="1"/>
  <c r="AV44" i="8"/>
  <c r="AP44" i="8"/>
  <c r="AO44" i="8"/>
  <c r="AN44" i="8"/>
  <c r="AR44" i="8" s="1"/>
  <c r="Y44" i="8"/>
  <c r="Z43" i="8" s="1"/>
  <c r="X44" i="8"/>
  <c r="Z44" i="8" s="1"/>
  <c r="R44" i="8"/>
  <c r="Q44" i="8"/>
  <c r="P44" i="8"/>
  <c r="T44" i="8" s="1"/>
  <c r="AW43" i="8"/>
  <c r="AX42" i="8" s="1"/>
  <c r="AV43" i="8"/>
  <c r="AP43" i="8"/>
  <c r="AO43" i="8"/>
  <c r="AN43" i="8"/>
  <c r="AR43" i="8" s="1"/>
  <c r="AG43" i="8"/>
  <c r="AH42" i="8" s="1"/>
  <c r="AF43" i="8"/>
  <c r="AH43" i="8" s="1"/>
  <c r="Y43" i="8"/>
  <c r="X43" i="8"/>
  <c r="AB43" i="8" s="1"/>
  <c r="Q43" i="8"/>
  <c r="R42" i="8" s="1"/>
  <c r="P43" i="8"/>
  <c r="R43" i="8" s="1"/>
  <c r="AW42" i="8"/>
  <c r="AV42" i="8"/>
  <c r="AO42" i="8"/>
  <c r="AP41" i="8" s="1"/>
  <c r="AN42" i="8"/>
  <c r="AP42" i="8" s="1"/>
  <c r="AG42" i="8"/>
  <c r="AF42" i="8"/>
  <c r="AJ42" i="8" s="1"/>
  <c r="Y42" i="8"/>
  <c r="Z41" i="8" s="1"/>
  <c r="X42" i="8"/>
  <c r="Z42" i="8" s="1"/>
  <c r="Q42" i="8"/>
  <c r="P42" i="8"/>
  <c r="T42" i="8" s="1"/>
  <c r="AW41" i="8"/>
  <c r="AX40" i="8" s="1"/>
  <c r="AV41" i="8"/>
  <c r="AX41" i="8" s="1"/>
  <c r="AO41" i="8"/>
  <c r="AN41" i="8"/>
  <c r="AR41" i="8" s="1"/>
  <c r="AG41" i="8"/>
  <c r="AH40" i="8" s="1"/>
  <c r="AF41" i="8"/>
  <c r="Y41" i="8"/>
  <c r="X41" i="8"/>
  <c r="AB41" i="8" s="1"/>
  <c r="Q41" i="8"/>
  <c r="P41" i="8"/>
  <c r="R41" i="8" s="1"/>
  <c r="AW40" i="8"/>
  <c r="AV40" i="8"/>
  <c r="AZ40" i="8" s="1"/>
  <c r="AO40" i="8"/>
  <c r="AN40" i="8"/>
  <c r="AG40" i="8"/>
  <c r="AF40" i="8"/>
  <c r="AJ40" i="8" s="1"/>
  <c r="Y40" i="8"/>
  <c r="Z39" i="8" s="1"/>
  <c r="X40" i="8"/>
  <c r="AB40" i="8" s="1"/>
  <c r="R40" i="8"/>
  <c r="Q40" i="8"/>
  <c r="P40" i="8"/>
  <c r="T40" i="8" s="1"/>
  <c r="AW39" i="8"/>
  <c r="AX38" i="8" s="1"/>
  <c r="AV39" i="8"/>
  <c r="AP39" i="8"/>
  <c r="AO39" i="8"/>
  <c r="AN39" i="8"/>
  <c r="AR39" i="8" s="1"/>
  <c r="AG39" i="8"/>
  <c r="AF39" i="8"/>
  <c r="AJ39" i="8" s="1"/>
  <c r="Y39" i="8"/>
  <c r="X39" i="8"/>
  <c r="Q39" i="8"/>
  <c r="P39" i="8"/>
  <c r="T39" i="8" s="1"/>
  <c r="AW38" i="8"/>
  <c r="AV38" i="8"/>
  <c r="AO38" i="8"/>
  <c r="AN38" i="8"/>
  <c r="AR38" i="8" s="1"/>
  <c r="AG38" i="8"/>
  <c r="AF38" i="8"/>
  <c r="Y38" i="8"/>
  <c r="X38" i="8"/>
  <c r="AB38" i="8" s="1"/>
  <c r="Q38" i="8"/>
  <c r="P38" i="8"/>
  <c r="AW37" i="8"/>
  <c r="AV37" i="8"/>
  <c r="AZ37" i="8" s="1"/>
  <c r="AO37" i="8"/>
  <c r="AN37" i="8"/>
  <c r="AG37" i="8"/>
  <c r="AF37" i="8"/>
  <c r="AJ37" i="8" s="1"/>
  <c r="Y37" i="8"/>
  <c r="X37" i="8"/>
  <c r="Q37" i="8"/>
  <c r="P37" i="8"/>
  <c r="T37" i="8" s="1"/>
  <c r="AW36" i="8"/>
  <c r="AV36" i="8"/>
  <c r="AO36" i="8"/>
  <c r="AN36" i="8"/>
  <c r="AR36" i="8" s="1"/>
  <c r="AG36" i="8"/>
  <c r="AF36" i="8"/>
  <c r="Y36" i="8"/>
  <c r="X36" i="8"/>
  <c r="AB36" i="8" s="1"/>
  <c r="Q36" i="8"/>
  <c r="P36" i="8"/>
  <c r="AW35" i="8"/>
  <c r="AV35" i="8"/>
  <c r="AZ35" i="8" s="1"/>
  <c r="AO35" i="8"/>
  <c r="AN35" i="8"/>
  <c r="AG35" i="8"/>
  <c r="AF35" i="8"/>
  <c r="AJ35" i="8" s="1"/>
  <c r="Y35" i="8"/>
  <c r="X35" i="8"/>
  <c r="Q35" i="8"/>
  <c r="P35" i="8"/>
  <c r="T35" i="8" s="1"/>
  <c r="AW34" i="8"/>
  <c r="AV34" i="8"/>
  <c r="AO34" i="8"/>
  <c r="AN34" i="8"/>
  <c r="AR34" i="8" s="1"/>
  <c r="AG34" i="8"/>
  <c r="AF34" i="8"/>
  <c r="Y34" i="8"/>
  <c r="X34" i="8"/>
  <c r="AB34" i="8" s="1"/>
  <c r="Q34" i="8"/>
  <c r="P34" i="8"/>
  <c r="AW33" i="8"/>
  <c r="AV33" i="8"/>
  <c r="AZ33" i="8" s="1"/>
  <c r="AO33" i="8"/>
  <c r="AN33" i="8"/>
  <c r="AG33" i="8"/>
  <c r="AF33" i="8"/>
  <c r="AJ33" i="8" s="1"/>
  <c r="Y33" i="8"/>
  <c r="X33" i="8"/>
  <c r="Q33" i="8"/>
  <c r="P33" i="8"/>
  <c r="T33" i="8" s="1"/>
  <c r="AW32" i="8"/>
  <c r="AV32" i="8"/>
  <c r="AO32" i="8"/>
  <c r="AN32" i="8"/>
  <c r="AR32" i="8" s="1"/>
  <c r="AG32" i="8"/>
  <c r="AF32" i="8"/>
  <c r="Y32" i="8"/>
  <c r="X32" i="8"/>
  <c r="AB32" i="8" s="1"/>
  <c r="Q32" i="8"/>
  <c r="P32" i="8"/>
  <c r="AW31" i="8"/>
  <c r="AV31" i="8"/>
  <c r="AZ31" i="8" s="1"/>
  <c r="AO31" i="8"/>
  <c r="AN31" i="8"/>
  <c r="AG31" i="8"/>
  <c r="AF31" i="8"/>
  <c r="AJ31" i="8" s="1"/>
  <c r="Y31" i="8"/>
  <c r="X31" i="8"/>
  <c r="Q31" i="8"/>
  <c r="P31" i="8"/>
  <c r="AW30" i="8"/>
  <c r="AV30" i="8"/>
  <c r="AO30" i="8"/>
  <c r="AN30" i="8"/>
  <c r="AG30" i="8"/>
  <c r="AF30" i="8"/>
  <c r="Y30" i="8"/>
  <c r="X30" i="8"/>
  <c r="Q30" i="8"/>
  <c r="P30" i="8"/>
  <c r="AW29" i="8"/>
  <c r="AV29" i="8"/>
  <c r="AO29" i="8"/>
  <c r="AN29" i="8"/>
  <c r="AG29" i="8"/>
  <c r="AF29" i="8"/>
  <c r="Y29" i="8"/>
  <c r="X29" i="8"/>
  <c r="Q29" i="8"/>
  <c r="P29" i="8"/>
  <c r="AW28" i="8"/>
  <c r="AV28" i="8"/>
  <c r="AO28" i="8"/>
  <c r="AR28" i="8" s="1"/>
  <c r="AN28" i="8"/>
  <c r="AG28" i="8"/>
  <c r="AF28" i="8"/>
  <c r="AB28" i="8"/>
  <c r="Y28" i="8"/>
  <c r="X28" i="8"/>
  <c r="Z28" i="8" s="1"/>
  <c r="Q28" i="8"/>
  <c r="P28" i="8"/>
  <c r="AX27" i="8"/>
  <c r="AW27" i="8"/>
  <c r="AV27" i="8"/>
  <c r="AZ27" i="8" s="1"/>
  <c r="AO27" i="8"/>
  <c r="AN27" i="8"/>
  <c r="AH27" i="8"/>
  <c r="AG27" i="8"/>
  <c r="AF27" i="8"/>
  <c r="AJ27" i="8" s="1"/>
  <c r="Y27" i="8"/>
  <c r="X27" i="8"/>
  <c r="Q27" i="8"/>
  <c r="P27" i="8"/>
  <c r="T27" i="8" s="1"/>
  <c r="AW26" i="8"/>
  <c r="AV26" i="8"/>
  <c r="AO26" i="8"/>
  <c r="AN26" i="8"/>
  <c r="AG26" i="8"/>
  <c r="AF26" i="8"/>
  <c r="Y26" i="8"/>
  <c r="X26" i="8"/>
  <c r="Q26" i="8"/>
  <c r="P26" i="8"/>
  <c r="AW25" i="8"/>
  <c r="AV25" i="8"/>
  <c r="AO25" i="8"/>
  <c r="AN25" i="8"/>
  <c r="AG25" i="8"/>
  <c r="AF25" i="8"/>
  <c r="Y25" i="8"/>
  <c r="X25" i="8"/>
  <c r="Q25" i="8"/>
  <c r="P25" i="8"/>
  <c r="AW24" i="8"/>
  <c r="AV24" i="8"/>
  <c r="AO24" i="8"/>
  <c r="AN24" i="8"/>
  <c r="AG24" i="8"/>
  <c r="AJ24" i="8" s="1"/>
  <c r="AF24" i="8"/>
  <c r="Y24" i="8"/>
  <c r="X24" i="8"/>
  <c r="Q24" i="8"/>
  <c r="R24" i="8" s="1"/>
  <c r="P24" i="8"/>
  <c r="T24" i="8" s="1"/>
  <c r="AW23" i="8"/>
  <c r="AV23" i="8"/>
  <c r="AO23" i="8"/>
  <c r="AP23" i="8" s="1"/>
  <c r="AN23" i="8"/>
  <c r="AR23" i="8" s="1"/>
  <c r="AG23" i="8"/>
  <c r="AF23" i="8"/>
  <c r="AH23" i="8" s="1"/>
  <c r="Y23" i="8"/>
  <c r="Z23" i="8" s="1"/>
  <c r="X23" i="8"/>
  <c r="AB23" i="8" s="1"/>
  <c r="Q23" i="8"/>
  <c r="P23" i="8"/>
  <c r="R23" i="8" s="1"/>
  <c r="AW22" i="8"/>
  <c r="AX22" i="8" s="1"/>
  <c r="AV22" i="8"/>
  <c r="AZ22" i="8" s="1"/>
  <c r="AO22" i="8"/>
  <c r="AN22" i="8"/>
  <c r="AP22" i="8" s="1"/>
  <c r="AG22" i="8"/>
  <c r="AH22" i="8" s="1"/>
  <c r="AF22" i="8"/>
  <c r="AJ22" i="8" s="1"/>
  <c r="Y22" i="8"/>
  <c r="X22" i="8"/>
  <c r="Z22" i="8" s="1"/>
  <c r="Q22" i="8"/>
  <c r="R22" i="8" s="1"/>
  <c r="P22" i="8"/>
  <c r="T22" i="8" s="1"/>
  <c r="AW21" i="8"/>
  <c r="AV21" i="8"/>
  <c r="AX21" i="8" s="1"/>
  <c r="AO21" i="8"/>
  <c r="AP21" i="8" s="1"/>
  <c r="AN21" i="8"/>
  <c r="AR21" i="8" s="1"/>
  <c r="AG21" i="8"/>
  <c r="AF21" i="8"/>
  <c r="AH21" i="8" s="1"/>
  <c r="Y21" i="8"/>
  <c r="Z21" i="8" s="1"/>
  <c r="X21" i="8"/>
  <c r="AB21" i="8" s="1"/>
  <c r="Q21" i="8"/>
  <c r="P21" i="8"/>
  <c r="R21" i="8" s="1"/>
  <c r="AW20" i="8"/>
  <c r="AX20" i="8" s="1"/>
  <c r="AV20" i="8"/>
  <c r="AZ20" i="8" s="1"/>
  <c r="AO20" i="8"/>
  <c r="AN20" i="8"/>
  <c r="AP20" i="8" s="1"/>
  <c r="AG20" i="8"/>
  <c r="AH20" i="8" s="1"/>
  <c r="AF20" i="8"/>
  <c r="AJ20" i="8" s="1"/>
  <c r="Y20" i="8"/>
  <c r="X20" i="8"/>
  <c r="Z20" i="8" s="1"/>
  <c r="Q20" i="8"/>
  <c r="R20" i="8" s="1"/>
  <c r="P20" i="8"/>
  <c r="T20" i="8" s="1"/>
  <c r="AW19" i="8"/>
  <c r="AV19" i="8"/>
  <c r="AX19" i="8" s="1"/>
  <c r="AO19" i="8"/>
  <c r="AP19" i="8" s="1"/>
  <c r="AN19" i="8"/>
  <c r="AR19" i="8" s="1"/>
  <c r="AG19" i="8"/>
  <c r="AF19" i="8"/>
  <c r="AH19" i="8" s="1"/>
  <c r="Y19" i="8"/>
  <c r="Z19" i="8" s="1"/>
  <c r="X19" i="8"/>
  <c r="AB19" i="8" s="1"/>
  <c r="Q19" i="8"/>
  <c r="P19" i="8"/>
  <c r="R19" i="8" s="1"/>
  <c r="AW18" i="8"/>
  <c r="AX18" i="8" s="1"/>
  <c r="AV18" i="8"/>
  <c r="AZ18" i="8" s="1"/>
  <c r="AO18" i="8"/>
  <c r="AN18" i="8"/>
  <c r="AP18" i="8" s="1"/>
  <c r="AG18" i="8"/>
  <c r="AH18" i="8" s="1"/>
  <c r="AF18" i="8"/>
  <c r="Y18" i="8"/>
  <c r="X18" i="8"/>
  <c r="Z18" i="8" s="1"/>
  <c r="Q18" i="8"/>
  <c r="R18" i="8" s="1"/>
  <c r="P18" i="8"/>
  <c r="T18" i="8" s="1"/>
  <c r="AW17" i="8"/>
  <c r="AV17" i="8"/>
  <c r="AO17" i="8"/>
  <c r="AN17" i="8"/>
  <c r="AP17" i="8" s="1"/>
  <c r="AG17" i="8"/>
  <c r="AH17" i="8" s="1"/>
  <c r="AF17" i="8"/>
  <c r="AJ17" i="8" s="1"/>
  <c r="Y17" i="8"/>
  <c r="X17" i="8"/>
  <c r="Z17" i="8" s="1"/>
  <c r="Q17" i="8"/>
  <c r="P17" i="8"/>
  <c r="BE16" i="8"/>
  <c r="BD16" i="8"/>
  <c r="AW16" i="8"/>
  <c r="AX16" i="8" s="1"/>
  <c r="AV16" i="8"/>
  <c r="AZ16" i="8" s="1"/>
  <c r="AO16" i="8"/>
  <c r="AN16" i="8"/>
  <c r="AP16" i="8" s="1"/>
  <c r="AG16" i="8"/>
  <c r="AF16" i="8"/>
  <c r="AJ16" i="8" s="1"/>
  <c r="Y16" i="8"/>
  <c r="X16" i="8"/>
  <c r="Z16" i="8" s="1"/>
  <c r="Q16" i="8"/>
  <c r="P16" i="8"/>
  <c r="T16" i="8" s="1"/>
  <c r="BE15" i="8"/>
  <c r="BD15" i="8"/>
  <c r="AW15" i="8"/>
  <c r="AV15" i="8"/>
  <c r="AZ15" i="8" s="1"/>
  <c r="AO15" i="8"/>
  <c r="AN15" i="8"/>
  <c r="AP15" i="8" s="1"/>
  <c r="AG15" i="8"/>
  <c r="AH15" i="8" s="1"/>
  <c r="AF15" i="8"/>
  <c r="AJ15" i="8" s="1"/>
  <c r="Y15" i="8"/>
  <c r="X15" i="8"/>
  <c r="Z15" i="8" s="1"/>
  <c r="Q15" i="8"/>
  <c r="R15" i="8" s="1"/>
  <c r="P15" i="8"/>
  <c r="T15" i="8" s="1"/>
  <c r="BE14" i="8"/>
  <c r="BD14" i="8"/>
  <c r="BF14" i="8" s="1"/>
  <c r="AW14" i="8"/>
  <c r="AX14" i="8" s="1"/>
  <c r="AV14" i="8"/>
  <c r="AZ14" i="8" s="1"/>
  <c r="AO14" i="8"/>
  <c r="AN14" i="8"/>
  <c r="AP14" i="8" s="1"/>
  <c r="AG14" i="8"/>
  <c r="AH14" i="8" s="1"/>
  <c r="AF14" i="8"/>
  <c r="AJ14" i="8" s="1"/>
  <c r="Y14" i="8"/>
  <c r="X14" i="8"/>
  <c r="Z14" i="8" s="1"/>
  <c r="Q14" i="8"/>
  <c r="R14" i="8" s="1"/>
  <c r="P14" i="8"/>
  <c r="T14" i="8" s="1"/>
  <c r="BE13" i="8"/>
  <c r="BD13" i="8"/>
  <c r="BF13" i="8" s="1"/>
  <c r="AW13" i="8"/>
  <c r="AX13" i="8" s="1"/>
  <c r="AV13" i="8"/>
  <c r="AZ13" i="8" s="1"/>
  <c r="AO13" i="8"/>
  <c r="AN13" i="8"/>
  <c r="AP13" i="8" s="1"/>
  <c r="AG13" i="8"/>
  <c r="AH13" i="8" s="1"/>
  <c r="AF13" i="8"/>
  <c r="AJ13" i="8" s="1"/>
  <c r="Y13" i="8"/>
  <c r="X13" i="8"/>
  <c r="Z13" i="8" s="1"/>
  <c r="Q13" i="8"/>
  <c r="P13" i="8"/>
  <c r="T13" i="8" s="1"/>
  <c r="BE12" i="8"/>
  <c r="BD12" i="8"/>
  <c r="BF12" i="8" s="1"/>
  <c r="AW12" i="8"/>
  <c r="AV12" i="8"/>
  <c r="AZ12" i="8" s="1"/>
  <c r="AO12" i="8"/>
  <c r="AN12" i="8"/>
  <c r="AP12" i="8" s="1"/>
  <c r="AG12" i="8"/>
  <c r="AH12" i="8" s="1"/>
  <c r="AF12" i="8"/>
  <c r="AJ12" i="8" s="1"/>
  <c r="Y12" i="8"/>
  <c r="X12" i="8"/>
  <c r="Z12" i="8" s="1"/>
  <c r="Q12" i="8"/>
  <c r="R12" i="8" s="1"/>
  <c r="P12" i="8"/>
  <c r="T12" i="8" s="1"/>
  <c r="BE11" i="8"/>
  <c r="BD11" i="8"/>
  <c r="BF11" i="8" s="1"/>
  <c r="AW11" i="8"/>
  <c r="AX11" i="8" s="1"/>
  <c r="AV11" i="8"/>
  <c r="AZ11" i="8" s="1"/>
  <c r="AO11" i="8"/>
  <c r="AN11" i="8"/>
  <c r="AP11" i="8" s="1"/>
  <c r="AG11" i="8"/>
  <c r="AH11" i="8" s="1"/>
  <c r="AF11" i="8"/>
  <c r="AJ11" i="8" s="1"/>
  <c r="Y11" i="8"/>
  <c r="X11" i="8"/>
  <c r="Z11" i="8" s="1"/>
  <c r="Q11" i="8"/>
  <c r="R11" i="8" s="1"/>
  <c r="P11" i="8"/>
  <c r="T11" i="8" s="1"/>
  <c r="BE10" i="8"/>
  <c r="BD10" i="8"/>
  <c r="BF10" i="8" s="1"/>
  <c r="AW10" i="8"/>
  <c r="AX10" i="8" s="1"/>
  <c r="AV10" i="8"/>
  <c r="AZ10" i="8" s="1"/>
  <c r="AO10" i="8"/>
  <c r="AN10" i="8"/>
  <c r="AP10" i="8" s="1"/>
  <c r="AG10" i="8"/>
  <c r="AH10" i="8" s="1"/>
  <c r="AF10" i="8"/>
  <c r="AJ10" i="8" s="1"/>
  <c r="Y10" i="8"/>
  <c r="X10" i="8"/>
  <c r="Z10" i="8" s="1"/>
  <c r="Q10" i="8"/>
  <c r="R10" i="8" s="1"/>
  <c r="P10" i="8"/>
  <c r="T10" i="8" s="1"/>
  <c r="BE9" i="8"/>
  <c r="BD9" i="8"/>
  <c r="BF9" i="8" s="1"/>
  <c r="AW9" i="8"/>
  <c r="AX9" i="8" s="1"/>
  <c r="AV9" i="8"/>
  <c r="AO9" i="8"/>
  <c r="AN9" i="8"/>
  <c r="AP9" i="8" s="1"/>
  <c r="AG9" i="8"/>
  <c r="AH9" i="8" s="1"/>
  <c r="AF9" i="8"/>
  <c r="AJ9" i="8" s="1"/>
  <c r="Y9" i="8"/>
  <c r="X9" i="8"/>
  <c r="Z9" i="8" s="1"/>
  <c r="Q9" i="8"/>
  <c r="R9" i="8" s="1"/>
  <c r="P9" i="8"/>
  <c r="BE8" i="8"/>
  <c r="BD8" i="8"/>
  <c r="BF8" i="8" s="1"/>
  <c r="AW8" i="8"/>
  <c r="AX8" i="8" s="1"/>
  <c r="AV8" i="8"/>
  <c r="AZ8" i="8" s="1"/>
  <c r="AO8" i="8"/>
  <c r="AN8" i="8"/>
  <c r="AP8" i="8" s="1"/>
  <c r="AG8" i="8"/>
  <c r="AH8" i="8" s="1"/>
  <c r="AF8" i="8"/>
  <c r="Y8" i="8"/>
  <c r="X8" i="8"/>
  <c r="Q8" i="8"/>
  <c r="R8" i="8" s="1"/>
  <c r="P8" i="8"/>
  <c r="BE7" i="8"/>
  <c r="BD7" i="8"/>
  <c r="BF7" i="8" s="1"/>
  <c r="AW7" i="8"/>
  <c r="AX7" i="8" s="1"/>
  <c r="AV7" i="8"/>
  <c r="AO7" i="8"/>
  <c r="AN7" i="8"/>
  <c r="AP7" i="8" s="1"/>
  <c r="AG7" i="8"/>
  <c r="AH7" i="8" s="1"/>
  <c r="AF7" i="8"/>
  <c r="Y7" i="8"/>
  <c r="X7" i="8"/>
  <c r="Z7" i="8" s="1"/>
  <c r="Q7" i="8"/>
  <c r="R7" i="8" s="1"/>
  <c r="P7" i="8"/>
  <c r="BE6" i="8"/>
  <c r="BD6" i="8"/>
  <c r="BF6" i="8" s="1"/>
  <c r="AW6" i="8"/>
  <c r="AX6" i="8" s="1"/>
  <c r="AV6" i="8"/>
  <c r="AO6" i="8"/>
  <c r="AN6" i="8"/>
  <c r="AP6" i="8" s="1"/>
  <c r="AG6" i="8"/>
  <c r="AH6" i="8" s="1"/>
  <c r="AF6" i="8"/>
  <c r="Y6" i="8"/>
  <c r="X6" i="8"/>
  <c r="Z6" i="8" s="1"/>
  <c r="Q6" i="8"/>
  <c r="R6" i="8" s="1"/>
  <c r="P6" i="8"/>
  <c r="BE5" i="8"/>
  <c r="BD5" i="8"/>
  <c r="BF5" i="8" s="1"/>
  <c r="AW5" i="8"/>
  <c r="AX5" i="8" s="1"/>
  <c r="AV5" i="8"/>
  <c r="AO5" i="8"/>
  <c r="AN5" i="8"/>
  <c r="AP5" i="8" s="1"/>
  <c r="AG5" i="8"/>
  <c r="AH5" i="8" s="1"/>
  <c r="AF5" i="8"/>
  <c r="Y5" i="8"/>
  <c r="X5" i="8"/>
  <c r="Z5" i="8" s="1"/>
  <c r="Q5" i="8"/>
  <c r="R5" i="8" s="1"/>
  <c r="P5" i="8"/>
  <c r="BE4" i="8"/>
  <c r="BD4" i="8"/>
  <c r="BF4" i="8" s="1"/>
  <c r="AW4" i="8"/>
  <c r="AX4" i="8" s="1"/>
  <c r="AV4" i="8"/>
  <c r="AO4" i="8"/>
  <c r="AN4" i="8"/>
  <c r="AP4" i="8" s="1"/>
  <c r="AG4" i="8"/>
  <c r="AH4" i="8" s="1"/>
  <c r="AF4" i="8"/>
  <c r="Y4" i="8"/>
  <c r="X4" i="8"/>
  <c r="Z4" i="8" s="1"/>
  <c r="Q4" i="8"/>
  <c r="R4" i="8" s="1"/>
  <c r="P4" i="8"/>
  <c r="BG3" i="8"/>
  <c r="BG4" i="8" s="1"/>
  <c r="BG5" i="8" s="1"/>
  <c r="BG6" i="8" s="1"/>
  <c r="BG7" i="8" s="1"/>
  <c r="BG8" i="8" s="1"/>
  <c r="BG9" i="8" s="1"/>
  <c r="BG10" i="8" s="1"/>
  <c r="BG11" i="8" s="1"/>
  <c r="BG12" i="8" s="1"/>
  <c r="BG13" i="8" s="1"/>
  <c r="BG14" i="8" s="1"/>
  <c r="BG15" i="8" s="1"/>
  <c r="BE3" i="8"/>
  <c r="BD3" i="8"/>
  <c r="BF3" i="8" s="1"/>
  <c r="AW3" i="8"/>
  <c r="AV3" i="8"/>
  <c r="AO3" i="8"/>
  <c r="AN3" i="8"/>
  <c r="AP3" i="8" s="1"/>
  <c r="AI3" i="8"/>
  <c r="AG3" i="8"/>
  <c r="AF3" i="8"/>
  <c r="AA3" i="8"/>
  <c r="Y3" i="8"/>
  <c r="X3" i="8"/>
  <c r="R3" i="8"/>
  <c r="Q3" i="8"/>
  <c r="P3" i="8"/>
  <c r="BE2" i="8"/>
  <c r="BD2" i="8"/>
  <c r="BH2" i="8" s="1"/>
  <c r="BI3" i="8" s="1"/>
  <c r="AW2" i="8"/>
  <c r="AV2" i="8"/>
  <c r="AO2" i="8"/>
  <c r="AN2" i="8"/>
  <c r="AG2" i="8"/>
  <c r="AF2" i="8"/>
  <c r="Y2" i="8"/>
  <c r="X2" i="8"/>
  <c r="Z2" i="8" s="1"/>
  <c r="Q2" i="8"/>
  <c r="AQ311" i="7"/>
  <c r="AD301" i="7"/>
  <c r="AC301" i="7"/>
  <c r="AD300" i="7"/>
  <c r="AC300" i="7"/>
  <c r="AD299" i="7"/>
  <c r="AC299" i="7"/>
  <c r="X299" i="7"/>
  <c r="W299" i="7"/>
  <c r="F299" i="7"/>
  <c r="E299" i="7"/>
  <c r="AD298" i="7"/>
  <c r="AC298" i="7"/>
  <c r="X298" i="7"/>
  <c r="W298" i="7"/>
  <c r="L298" i="7"/>
  <c r="K298" i="7"/>
  <c r="F298" i="7"/>
  <c r="E298" i="7"/>
  <c r="AD297" i="7"/>
  <c r="AC297" i="7"/>
  <c r="X297" i="7"/>
  <c r="W297" i="7"/>
  <c r="L297" i="7"/>
  <c r="K297" i="7"/>
  <c r="F297" i="7"/>
  <c r="E297" i="7"/>
  <c r="AD296" i="7"/>
  <c r="AC296" i="7"/>
  <c r="X296" i="7"/>
  <c r="W296" i="7"/>
  <c r="R296" i="7"/>
  <c r="Q296" i="7"/>
  <c r="L296" i="7"/>
  <c r="K296" i="7"/>
  <c r="F296" i="7"/>
  <c r="E296" i="7"/>
  <c r="AD295" i="7"/>
  <c r="AC295" i="7"/>
  <c r="X295" i="7"/>
  <c r="W295" i="7"/>
  <c r="R295" i="7"/>
  <c r="Q295" i="7"/>
  <c r="L295" i="7"/>
  <c r="K295" i="7"/>
  <c r="F295" i="7"/>
  <c r="E295" i="7"/>
  <c r="AD294" i="7"/>
  <c r="AC294" i="7"/>
  <c r="X294" i="7"/>
  <c r="W294" i="7"/>
  <c r="R294" i="7"/>
  <c r="Q294" i="7"/>
  <c r="L294" i="7"/>
  <c r="K294" i="7"/>
  <c r="F294" i="7"/>
  <c r="E294" i="7"/>
  <c r="AD293" i="7"/>
  <c r="AC293" i="7"/>
  <c r="X293" i="7"/>
  <c r="W293" i="7"/>
  <c r="R293" i="7"/>
  <c r="Q293" i="7"/>
  <c r="L293" i="7"/>
  <c r="K293" i="7"/>
  <c r="F293" i="7"/>
  <c r="E293" i="7"/>
  <c r="AD292" i="7"/>
  <c r="AC292" i="7"/>
  <c r="X292" i="7"/>
  <c r="W292" i="7"/>
  <c r="R292" i="7"/>
  <c r="Q292" i="7"/>
  <c r="L292" i="7"/>
  <c r="K292" i="7"/>
  <c r="F292" i="7"/>
  <c r="E292" i="7"/>
  <c r="AD291" i="7"/>
  <c r="AC291" i="7"/>
  <c r="X291" i="7"/>
  <c r="W291" i="7"/>
  <c r="R291" i="7"/>
  <c r="Q291" i="7"/>
  <c r="L291" i="7"/>
  <c r="K291" i="7"/>
  <c r="F291" i="7"/>
  <c r="E291" i="7"/>
  <c r="AD290" i="7"/>
  <c r="AC290" i="7"/>
  <c r="X290" i="7"/>
  <c r="W290" i="7"/>
  <c r="R290" i="7"/>
  <c r="Q290" i="7"/>
  <c r="L290" i="7"/>
  <c r="K290" i="7"/>
  <c r="F290" i="7"/>
  <c r="E290" i="7"/>
  <c r="AD289" i="7"/>
  <c r="AC289" i="7"/>
  <c r="X289" i="7"/>
  <c r="W289" i="7"/>
  <c r="R289" i="7"/>
  <c r="Q289" i="7"/>
  <c r="L289" i="7"/>
  <c r="K289" i="7"/>
  <c r="F289" i="7"/>
  <c r="E289" i="7"/>
  <c r="AD288" i="7"/>
  <c r="AC288" i="7"/>
  <c r="X288" i="7"/>
  <c r="W288" i="7"/>
  <c r="R288" i="7"/>
  <c r="Q288" i="7"/>
  <c r="L288" i="7"/>
  <c r="K288" i="7"/>
  <c r="F288" i="7"/>
  <c r="E288" i="7"/>
  <c r="AD287" i="7"/>
  <c r="AC287" i="7"/>
  <c r="X287" i="7"/>
  <c r="W287" i="7"/>
  <c r="R287" i="7"/>
  <c r="Q287" i="7"/>
  <c r="L287" i="7"/>
  <c r="K287" i="7"/>
  <c r="F287" i="7"/>
  <c r="E287" i="7"/>
  <c r="AD286" i="7"/>
  <c r="AC286" i="7"/>
  <c r="X286" i="7"/>
  <c r="W286" i="7"/>
  <c r="R286" i="7"/>
  <c r="Q286" i="7"/>
  <c r="L286" i="7"/>
  <c r="K286" i="7"/>
  <c r="F286" i="7"/>
  <c r="E286" i="7"/>
  <c r="AD285" i="7"/>
  <c r="AC285" i="7"/>
  <c r="X285" i="7"/>
  <c r="W285" i="7"/>
  <c r="R285" i="7"/>
  <c r="Q285" i="7"/>
  <c r="L285" i="7"/>
  <c r="K285" i="7"/>
  <c r="F285" i="7"/>
  <c r="E285" i="7"/>
  <c r="AD284" i="7"/>
  <c r="AC284" i="7"/>
  <c r="X284" i="7"/>
  <c r="W284" i="7"/>
  <c r="R284" i="7"/>
  <c r="Q284" i="7"/>
  <c r="L284" i="7"/>
  <c r="K284" i="7"/>
  <c r="F284" i="7"/>
  <c r="E284" i="7"/>
  <c r="AD283" i="7"/>
  <c r="AC283" i="7"/>
  <c r="X283" i="7"/>
  <c r="W283" i="7"/>
  <c r="R283" i="7"/>
  <c r="Q283" i="7"/>
  <c r="L283" i="7"/>
  <c r="K283" i="7"/>
  <c r="F283" i="7"/>
  <c r="E283" i="7"/>
  <c r="AD282" i="7"/>
  <c r="AC282" i="7"/>
  <c r="X282" i="7"/>
  <c r="W282" i="7"/>
  <c r="R282" i="7"/>
  <c r="Q282" i="7"/>
  <c r="L282" i="7"/>
  <c r="K282" i="7"/>
  <c r="F282" i="7"/>
  <c r="E282" i="7"/>
  <c r="AD281" i="7"/>
  <c r="AC281" i="7"/>
  <c r="X281" i="7"/>
  <c r="W281" i="7"/>
  <c r="R281" i="7"/>
  <c r="Q281" i="7"/>
  <c r="L281" i="7"/>
  <c r="K281" i="7"/>
  <c r="F281" i="7"/>
  <c r="E281" i="7"/>
  <c r="AD280" i="7"/>
  <c r="AC280" i="7"/>
  <c r="X280" i="7"/>
  <c r="W280" i="7"/>
  <c r="R280" i="7"/>
  <c r="Q280" i="7"/>
  <c r="L280" i="7"/>
  <c r="K280" i="7"/>
  <c r="F280" i="7"/>
  <c r="E280" i="7"/>
  <c r="AD279" i="7"/>
  <c r="AC279" i="7"/>
  <c r="X279" i="7"/>
  <c r="W279" i="7"/>
  <c r="R279" i="7"/>
  <c r="Q279" i="7"/>
  <c r="L279" i="7"/>
  <c r="K279" i="7"/>
  <c r="F279" i="7"/>
  <c r="E279" i="7"/>
  <c r="AD278" i="7"/>
  <c r="AC278" i="7"/>
  <c r="X278" i="7"/>
  <c r="W278" i="7"/>
  <c r="R278" i="7"/>
  <c r="Q278" i="7"/>
  <c r="L278" i="7"/>
  <c r="K278" i="7"/>
  <c r="F278" i="7"/>
  <c r="E278" i="7"/>
  <c r="AD277" i="7"/>
  <c r="AC277" i="7"/>
  <c r="X277" i="7"/>
  <c r="W277" i="7"/>
  <c r="R277" i="7"/>
  <c r="Q277" i="7"/>
  <c r="L277" i="7"/>
  <c r="K277" i="7"/>
  <c r="F277" i="7"/>
  <c r="E277" i="7"/>
  <c r="AD276" i="7"/>
  <c r="AC276" i="7"/>
  <c r="X276" i="7"/>
  <c r="W276" i="7"/>
  <c r="R276" i="7"/>
  <c r="Q276" i="7"/>
  <c r="L276" i="7"/>
  <c r="K276" i="7"/>
  <c r="F276" i="7"/>
  <c r="E276" i="7"/>
  <c r="AD275" i="7"/>
  <c r="AC275" i="7"/>
  <c r="X275" i="7"/>
  <c r="W275" i="7"/>
  <c r="R275" i="7"/>
  <c r="Q275" i="7"/>
  <c r="L275" i="7"/>
  <c r="K275" i="7"/>
  <c r="F275" i="7"/>
  <c r="E275" i="7"/>
  <c r="AD274" i="7"/>
  <c r="AC274" i="7"/>
  <c r="X274" i="7"/>
  <c r="W274" i="7"/>
  <c r="R274" i="7"/>
  <c r="Q274" i="7"/>
  <c r="L274" i="7"/>
  <c r="K274" i="7"/>
  <c r="F274" i="7"/>
  <c r="E274" i="7"/>
  <c r="AD273" i="7"/>
  <c r="AC273" i="7"/>
  <c r="X273" i="7"/>
  <c r="W273" i="7"/>
  <c r="R273" i="7"/>
  <c r="Q273" i="7"/>
  <c r="L273" i="7"/>
  <c r="K273" i="7"/>
  <c r="F273" i="7"/>
  <c r="E273" i="7"/>
  <c r="AD272" i="7"/>
  <c r="AC272" i="7"/>
  <c r="X272" i="7"/>
  <c r="W272" i="7"/>
  <c r="R272" i="7"/>
  <c r="Q272" i="7"/>
  <c r="L272" i="7"/>
  <c r="K272" i="7"/>
  <c r="F272" i="7"/>
  <c r="E272" i="7"/>
  <c r="AD271" i="7"/>
  <c r="AC271" i="7"/>
  <c r="X271" i="7"/>
  <c r="W271" i="7"/>
  <c r="R271" i="7"/>
  <c r="Q271" i="7"/>
  <c r="L271" i="7"/>
  <c r="K271" i="7"/>
  <c r="F271" i="7"/>
  <c r="E271" i="7"/>
  <c r="AD270" i="7"/>
  <c r="AC270" i="7"/>
  <c r="X270" i="7"/>
  <c r="W270" i="7"/>
  <c r="R270" i="7"/>
  <c r="Q270" i="7"/>
  <c r="L270" i="7"/>
  <c r="K270" i="7"/>
  <c r="F270" i="7"/>
  <c r="E270" i="7"/>
  <c r="AD269" i="7"/>
  <c r="AC269" i="7"/>
  <c r="X269" i="7"/>
  <c r="W269" i="7"/>
  <c r="R269" i="7"/>
  <c r="Q269" i="7"/>
  <c r="L269" i="7"/>
  <c r="K269" i="7"/>
  <c r="F269" i="7"/>
  <c r="E269" i="7"/>
  <c r="AD268" i="7"/>
  <c r="AC268" i="7"/>
  <c r="X268" i="7"/>
  <c r="W268" i="7"/>
  <c r="R268" i="7"/>
  <c r="Q268" i="7"/>
  <c r="L268" i="7"/>
  <c r="K268" i="7"/>
  <c r="F268" i="7"/>
  <c r="E268" i="7"/>
  <c r="AD267" i="7"/>
  <c r="AC267" i="7"/>
  <c r="X267" i="7"/>
  <c r="W267" i="7"/>
  <c r="R267" i="7"/>
  <c r="Q267" i="7"/>
  <c r="L267" i="7"/>
  <c r="K267" i="7"/>
  <c r="F267" i="7"/>
  <c r="E267" i="7"/>
  <c r="AD266" i="7"/>
  <c r="AC266" i="7"/>
  <c r="X266" i="7"/>
  <c r="W266" i="7"/>
  <c r="R266" i="7"/>
  <c r="Q266" i="7"/>
  <c r="L266" i="7"/>
  <c r="K266" i="7"/>
  <c r="F266" i="7"/>
  <c r="E266" i="7"/>
  <c r="AD265" i="7"/>
  <c r="AC265" i="7"/>
  <c r="X265" i="7"/>
  <c r="W265" i="7"/>
  <c r="R265" i="7"/>
  <c r="Q265" i="7"/>
  <c r="L265" i="7"/>
  <c r="K265" i="7"/>
  <c r="F265" i="7"/>
  <c r="E265" i="7"/>
  <c r="AD264" i="7"/>
  <c r="AC264" i="7"/>
  <c r="X264" i="7"/>
  <c r="W264" i="7"/>
  <c r="R264" i="7"/>
  <c r="Q264" i="7"/>
  <c r="L264" i="7"/>
  <c r="K264" i="7"/>
  <c r="F264" i="7"/>
  <c r="E264" i="7"/>
  <c r="AD263" i="7"/>
  <c r="AC263" i="7"/>
  <c r="X263" i="7"/>
  <c r="W263" i="7"/>
  <c r="R263" i="7"/>
  <c r="Q263" i="7"/>
  <c r="L263" i="7"/>
  <c r="K263" i="7"/>
  <c r="F263" i="7"/>
  <c r="E263" i="7"/>
  <c r="AD262" i="7"/>
  <c r="AC262" i="7"/>
  <c r="X262" i="7"/>
  <c r="W262" i="7"/>
  <c r="R262" i="7"/>
  <c r="Q262" i="7"/>
  <c r="L262" i="7"/>
  <c r="K262" i="7"/>
  <c r="F262" i="7"/>
  <c r="E262" i="7"/>
  <c r="AD261" i="7"/>
  <c r="AC261" i="7"/>
  <c r="X261" i="7"/>
  <c r="W261" i="7"/>
  <c r="R261" i="7"/>
  <c r="Q261" i="7"/>
  <c r="L261" i="7"/>
  <c r="K261" i="7"/>
  <c r="F261" i="7"/>
  <c r="E261" i="7"/>
  <c r="AD260" i="7"/>
  <c r="AC260" i="7"/>
  <c r="X260" i="7"/>
  <c r="W260" i="7"/>
  <c r="R260" i="7"/>
  <c r="Q260" i="7"/>
  <c r="L260" i="7"/>
  <c r="K260" i="7"/>
  <c r="F260" i="7"/>
  <c r="E260" i="7"/>
  <c r="AD259" i="7"/>
  <c r="AC259" i="7"/>
  <c r="X259" i="7"/>
  <c r="W259" i="7"/>
  <c r="R259" i="7"/>
  <c r="Q259" i="7"/>
  <c r="L259" i="7"/>
  <c r="K259" i="7"/>
  <c r="F259" i="7"/>
  <c r="E259" i="7"/>
  <c r="AD258" i="7"/>
  <c r="AC258" i="7"/>
  <c r="X258" i="7"/>
  <c r="W258" i="7"/>
  <c r="R258" i="7"/>
  <c r="Q258" i="7"/>
  <c r="L258" i="7"/>
  <c r="K258" i="7"/>
  <c r="F258" i="7"/>
  <c r="E258" i="7"/>
  <c r="AD257" i="7"/>
  <c r="AC257" i="7"/>
  <c r="X257" i="7"/>
  <c r="W257" i="7"/>
  <c r="R257" i="7"/>
  <c r="Q257" i="7"/>
  <c r="L257" i="7"/>
  <c r="K257" i="7"/>
  <c r="F257" i="7"/>
  <c r="E257" i="7"/>
  <c r="AD256" i="7"/>
  <c r="AC256" i="7"/>
  <c r="X256" i="7"/>
  <c r="W256" i="7"/>
  <c r="R256" i="7"/>
  <c r="Q256" i="7"/>
  <c r="L256" i="7"/>
  <c r="K256" i="7"/>
  <c r="F256" i="7"/>
  <c r="E256" i="7"/>
  <c r="AD255" i="7"/>
  <c r="AC255" i="7"/>
  <c r="X255" i="7"/>
  <c r="W255" i="7"/>
  <c r="R255" i="7"/>
  <c r="Q255" i="7"/>
  <c r="L255" i="7"/>
  <c r="K255" i="7"/>
  <c r="F255" i="7"/>
  <c r="E255" i="7"/>
  <c r="AD254" i="7"/>
  <c r="AC254" i="7"/>
  <c r="X254" i="7"/>
  <c r="W254" i="7"/>
  <c r="R254" i="7"/>
  <c r="Q254" i="7"/>
  <c r="L254" i="7"/>
  <c r="K254" i="7"/>
  <c r="F254" i="7"/>
  <c r="E254" i="7"/>
  <c r="AD253" i="7"/>
  <c r="AC253" i="7"/>
  <c r="X253" i="7"/>
  <c r="W253" i="7"/>
  <c r="R253" i="7"/>
  <c r="Q253" i="7"/>
  <c r="L253" i="7"/>
  <c r="K253" i="7"/>
  <c r="F253" i="7"/>
  <c r="E253" i="7"/>
  <c r="AD252" i="7"/>
  <c r="AC252" i="7"/>
  <c r="X252" i="7"/>
  <c r="W252" i="7"/>
  <c r="R252" i="7"/>
  <c r="Q252" i="7"/>
  <c r="L252" i="7"/>
  <c r="K252" i="7"/>
  <c r="F252" i="7"/>
  <c r="E252" i="7"/>
  <c r="AD251" i="7"/>
  <c r="AC251" i="7"/>
  <c r="X251" i="7"/>
  <c r="W251" i="7"/>
  <c r="R251" i="7"/>
  <c r="Q251" i="7"/>
  <c r="L251" i="7"/>
  <c r="K251" i="7"/>
  <c r="F251" i="7"/>
  <c r="E251" i="7"/>
  <c r="AD250" i="7"/>
  <c r="AC250" i="7"/>
  <c r="X250" i="7"/>
  <c r="W250" i="7"/>
  <c r="R250" i="7"/>
  <c r="Q250" i="7"/>
  <c r="L250" i="7"/>
  <c r="K250" i="7"/>
  <c r="F250" i="7"/>
  <c r="E250" i="7"/>
  <c r="AD249" i="7"/>
  <c r="AC249" i="7"/>
  <c r="X249" i="7"/>
  <c r="W249" i="7"/>
  <c r="R249" i="7"/>
  <c r="Q249" i="7"/>
  <c r="L249" i="7"/>
  <c r="K249" i="7"/>
  <c r="F249" i="7"/>
  <c r="E249" i="7"/>
  <c r="AD248" i="7"/>
  <c r="AC248" i="7"/>
  <c r="X248" i="7"/>
  <c r="W248" i="7"/>
  <c r="R248" i="7"/>
  <c r="Q248" i="7"/>
  <c r="L248" i="7"/>
  <c r="K248" i="7"/>
  <c r="F248" i="7"/>
  <c r="E248" i="7"/>
  <c r="AD247" i="7"/>
  <c r="AC247" i="7"/>
  <c r="X247" i="7"/>
  <c r="W247" i="7"/>
  <c r="R247" i="7"/>
  <c r="Q247" i="7"/>
  <c r="L247" i="7"/>
  <c r="K247" i="7"/>
  <c r="F247" i="7"/>
  <c r="E247" i="7"/>
  <c r="AD246" i="7"/>
  <c r="AC246" i="7"/>
  <c r="X246" i="7"/>
  <c r="W246" i="7"/>
  <c r="R246" i="7"/>
  <c r="Q246" i="7"/>
  <c r="L246" i="7"/>
  <c r="K246" i="7"/>
  <c r="F246" i="7"/>
  <c r="E246" i="7"/>
  <c r="AD245" i="7"/>
  <c r="AC245" i="7"/>
  <c r="X245" i="7"/>
  <c r="W245" i="7"/>
  <c r="R245" i="7"/>
  <c r="Q245" i="7"/>
  <c r="L245" i="7"/>
  <c r="K245" i="7"/>
  <c r="F245" i="7"/>
  <c r="E245" i="7"/>
  <c r="AD244" i="7"/>
  <c r="AC244" i="7"/>
  <c r="X244" i="7"/>
  <c r="W244" i="7"/>
  <c r="R244" i="7"/>
  <c r="Q244" i="7"/>
  <c r="L244" i="7"/>
  <c r="K244" i="7"/>
  <c r="F244" i="7"/>
  <c r="E244" i="7"/>
  <c r="AD243" i="7"/>
  <c r="AC243" i="7"/>
  <c r="X243" i="7"/>
  <c r="W243" i="7"/>
  <c r="R243" i="7"/>
  <c r="Q243" i="7"/>
  <c r="L243" i="7"/>
  <c r="K243" i="7"/>
  <c r="F243" i="7"/>
  <c r="E243" i="7"/>
  <c r="AD242" i="7"/>
  <c r="AC242" i="7"/>
  <c r="X242" i="7"/>
  <c r="W242" i="7"/>
  <c r="R242" i="7"/>
  <c r="Q242" i="7"/>
  <c r="L242" i="7"/>
  <c r="K242" i="7"/>
  <c r="F242" i="7"/>
  <c r="E242" i="7"/>
  <c r="AD241" i="7"/>
  <c r="AC241" i="7"/>
  <c r="X241" i="7"/>
  <c r="W241" i="7"/>
  <c r="R241" i="7"/>
  <c r="Q241" i="7"/>
  <c r="L241" i="7"/>
  <c r="K241" i="7"/>
  <c r="F241" i="7"/>
  <c r="E241" i="7"/>
  <c r="AD240" i="7"/>
  <c r="AC240" i="7"/>
  <c r="X240" i="7"/>
  <c r="W240" i="7"/>
  <c r="R240" i="7"/>
  <c r="Q240" i="7"/>
  <c r="L240" i="7"/>
  <c r="K240" i="7"/>
  <c r="F240" i="7"/>
  <c r="E240" i="7"/>
  <c r="AD239" i="7"/>
  <c r="AC239" i="7"/>
  <c r="X239" i="7"/>
  <c r="W239" i="7"/>
  <c r="R239" i="7"/>
  <c r="Q239" i="7"/>
  <c r="L239" i="7"/>
  <c r="K239" i="7"/>
  <c r="F239" i="7"/>
  <c r="E239" i="7"/>
  <c r="AD238" i="7"/>
  <c r="AC238" i="7"/>
  <c r="X238" i="7"/>
  <c r="W238" i="7"/>
  <c r="R238" i="7"/>
  <c r="Q238" i="7"/>
  <c r="L238" i="7"/>
  <c r="K238" i="7"/>
  <c r="F238" i="7"/>
  <c r="E238" i="7"/>
  <c r="AD237" i="7"/>
  <c r="AC237" i="7"/>
  <c r="X237" i="7"/>
  <c r="W237" i="7"/>
  <c r="R237" i="7"/>
  <c r="Q237" i="7"/>
  <c r="L237" i="7"/>
  <c r="K237" i="7"/>
  <c r="F237" i="7"/>
  <c r="E237" i="7"/>
  <c r="AD236" i="7"/>
  <c r="AC236" i="7"/>
  <c r="X236" i="7"/>
  <c r="W236" i="7"/>
  <c r="R236" i="7"/>
  <c r="Q236" i="7"/>
  <c r="L236" i="7"/>
  <c r="K236" i="7"/>
  <c r="F236" i="7"/>
  <c r="E236" i="7"/>
  <c r="AD235" i="7"/>
  <c r="AC235" i="7"/>
  <c r="X235" i="7"/>
  <c r="W235" i="7"/>
  <c r="R235" i="7"/>
  <c r="Q235" i="7"/>
  <c r="L235" i="7"/>
  <c r="K235" i="7"/>
  <c r="F235" i="7"/>
  <c r="E235" i="7"/>
  <c r="AD234" i="7"/>
  <c r="AC234" i="7"/>
  <c r="X234" i="7"/>
  <c r="W234" i="7"/>
  <c r="R234" i="7"/>
  <c r="Q234" i="7"/>
  <c r="L234" i="7"/>
  <c r="K234" i="7"/>
  <c r="F234" i="7"/>
  <c r="E234" i="7"/>
  <c r="AD233" i="7"/>
  <c r="AC233" i="7"/>
  <c r="X233" i="7"/>
  <c r="W233" i="7"/>
  <c r="R233" i="7"/>
  <c r="Q233" i="7"/>
  <c r="L233" i="7"/>
  <c r="K233" i="7"/>
  <c r="F233" i="7"/>
  <c r="E233" i="7"/>
  <c r="AD232" i="7"/>
  <c r="AC232" i="7"/>
  <c r="X232" i="7"/>
  <c r="W232" i="7"/>
  <c r="R232" i="7"/>
  <c r="Q232" i="7"/>
  <c r="L232" i="7"/>
  <c r="K232" i="7"/>
  <c r="F232" i="7"/>
  <c r="E232" i="7"/>
  <c r="AD231" i="7"/>
  <c r="AC231" i="7"/>
  <c r="X231" i="7"/>
  <c r="W231" i="7"/>
  <c r="R231" i="7"/>
  <c r="Q231" i="7"/>
  <c r="L231" i="7"/>
  <c r="K231" i="7"/>
  <c r="F231" i="7"/>
  <c r="E231" i="7"/>
  <c r="AD230" i="7"/>
  <c r="AC230" i="7"/>
  <c r="X230" i="7"/>
  <c r="W230" i="7"/>
  <c r="R230" i="7"/>
  <c r="Q230" i="7"/>
  <c r="L230" i="7"/>
  <c r="K230" i="7"/>
  <c r="F230" i="7"/>
  <c r="E230" i="7"/>
  <c r="AD229" i="7"/>
  <c r="AC229" i="7"/>
  <c r="X229" i="7"/>
  <c r="W229" i="7"/>
  <c r="R229" i="7"/>
  <c r="Q229" i="7"/>
  <c r="L229" i="7"/>
  <c r="K229" i="7"/>
  <c r="F229" i="7"/>
  <c r="E229" i="7"/>
  <c r="AD228" i="7"/>
  <c r="AC228" i="7"/>
  <c r="X228" i="7"/>
  <c r="W228" i="7"/>
  <c r="R228" i="7"/>
  <c r="Q228" i="7"/>
  <c r="L228" i="7"/>
  <c r="K228" i="7"/>
  <c r="F228" i="7"/>
  <c r="E228" i="7"/>
  <c r="AD227" i="7"/>
  <c r="AC227" i="7"/>
  <c r="X227" i="7"/>
  <c r="W227" i="7"/>
  <c r="R227" i="7"/>
  <c r="Q227" i="7"/>
  <c r="L227" i="7"/>
  <c r="K227" i="7"/>
  <c r="F227" i="7"/>
  <c r="E227" i="7"/>
  <c r="AD226" i="7"/>
  <c r="AC226" i="7"/>
  <c r="X226" i="7"/>
  <c r="W226" i="7"/>
  <c r="R226" i="7"/>
  <c r="Q226" i="7"/>
  <c r="L226" i="7"/>
  <c r="K226" i="7"/>
  <c r="F226" i="7"/>
  <c r="E226" i="7"/>
  <c r="AD225" i="7"/>
  <c r="AC225" i="7"/>
  <c r="X225" i="7"/>
  <c r="W225" i="7"/>
  <c r="R225" i="7"/>
  <c r="Q225" i="7"/>
  <c r="L225" i="7"/>
  <c r="K225" i="7"/>
  <c r="F225" i="7"/>
  <c r="E225" i="7"/>
  <c r="AD224" i="7"/>
  <c r="AC224" i="7"/>
  <c r="X224" i="7"/>
  <c r="W224" i="7"/>
  <c r="R224" i="7"/>
  <c r="Q224" i="7"/>
  <c r="L224" i="7"/>
  <c r="K224" i="7"/>
  <c r="F224" i="7"/>
  <c r="E224" i="7"/>
  <c r="AD223" i="7"/>
  <c r="AC223" i="7"/>
  <c r="X223" i="7"/>
  <c r="W223" i="7"/>
  <c r="R223" i="7"/>
  <c r="Q223" i="7"/>
  <c r="L223" i="7"/>
  <c r="K223" i="7"/>
  <c r="F223" i="7"/>
  <c r="E223" i="7"/>
  <c r="AD222" i="7"/>
  <c r="AC222" i="7"/>
  <c r="X222" i="7"/>
  <c r="W222" i="7"/>
  <c r="R222" i="7"/>
  <c r="Q222" i="7"/>
  <c r="L222" i="7"/>
  <c r="K222" i="7"/>
  <c r="F222" i="7"/>
  <c r="E222" i="7"/>
  <c r="AD221" i="7"/>
  <c r="AC221" i="7"/>
  <c r="X221" i="7"/>
  <c r="W221" i="7"/>
  <c r="R221" i="7"/>
  <c r="Q221" i="7"/>
  <c r="L221" i="7"/>
  <c r="K221" i="7"/>
  <c r="F221" i="7"/>
  <c r="E221" i="7"/>
  <c r="AD220" i="7"/>
  <c r="AC220" i="7"/>
  <c r="X220" i="7"/>
  <c r="W220" i="7"/>
  <c r="R220" i="7"/>
  <c r="Q220" i="7"/>
  <c r="L220" i="7"/>
  <c r="K220" i="7"/>
  <c r="F220" i="7"/>
  <c r="E220" i="7"/>
  <c r="AD219" i="7"/>
  <c r="AC219" i="7"/>
  <c r="X219" i="7"/>
  <c r="W219" i="7"/>
  <c r="R219" i="7"/>
  <c r="Q219" i="7"/>
  <c r="L219" i="7"/>
  <c r="K219" i="7"/>
  <c r="F219" i="7"/>
  <c r="E219" i="7"/>
  <c r="AD218" i="7"/>
  <c r="AC218" i="7"/>
  <c r="X218" i="7"/>
  <c r="W218" i="7"/>
  <c r="R218" i="7"/>
  <c r="Q218" i="7"/>
  <c r="L218" i="7"/>
  <c r="K218" i="7"/>
  <c r="F218" i="7"/>
  <c r="E218" i="7"/>
  <c r="AD217" i="7"/>
  <c r="AC217" i="7"/>
  <c r="X217" i="7"/>
  <c r="W217" i="7"/>
  <c r="R217" i="7"/>
  <c r="Q217" i="7"/>
  <c r="L217" i="7"/>
  <c r="K217" i="7"/>
  <c r="F217" i="7"/>
  <c r="E217" i="7"/>
  <c r="AD216" i="7"/>
  <c r="AC216" i="7"/>
  <c r="X216" i="7"/>
  <c r="W216" i="7"/>
  <c r="R216" i="7"/>
  <c r="Q216" i="7"/>
  <c r="L216" i="7"/>
  <c r="K216" i="7"/>
  <c r="F216" i="7"/>
  <c r="E216" i="7"/>
  <c r="AD215" i="7"/>
  <c r="AC215" i="7"/>
  <c r="X215" i="7"/>
  <c r="W215" i="7"/>
  <c r="R215" i="7"/>
  <c r="Q215" i="7"/>
  <c r="L215" i="7"/>
  <c r="K215" i="7"/>
  <c r="F215" i="7"/>
  <c r="E215" i="7"/>
  <c r="AD214" i="7"/>
  <c r="AC214" i="7"/>
  <c r="X214" i="7"/>
  <c r="W214" i="7"/>
  <c r="R214" i="7"/>
  <c r="Q214" i="7"/>
  <c r="L214" i="7"/>
  <c r="K214" i="7"/>
  <c r="F214" i="7"/>
  <c r="E214" i="7"/>
  <c r="AD213" i="7"/>
  <c r="AC213" i="7"/>
  <c r="X213" i="7"/>
  <c r="W213" i="7"/>
  <c r="R213" i="7"/>
  <c r="Q213" i="7"/>
  <c r="L213" i="7"/>
  <c r="K213" i="7"/>
  <c r="F213" i="7"/>
  <c r="E213" i="7"/>
  <c r="AD212" i="7"/>
  <c r="AC212" i="7"/>
  <c r="X212" i="7"/>
  <c r="W212" i="7"/>
  <c r="R212" i="7"/>
  <c r="Q212" i="7"/>
  <c r="L212" i="7"/>
  <c r="K212" i="7"/>
  <c r="F212" i="7"/>
  <c r="E212" i="7"/>
  <c r="AD211" i="7"/>
  <c r="AC211" i="7"/>
  <c r="X211" i="7"/>
  <c r="W211" i="7"/>
  <c r="R211" i="7"/>
  <c r="Q211" i="7"/>
  <c r="L211" i="7"/>
  <c r="K211" i="7"/>
  <c r="F211" i="7"/>
  <c r="E211" i="7"/>
  <c r="AD210" i="7"/>
  <c r="AC210" i="7"/>
  <c r="X210" i="7"/>
  <c r="W210" i="7"/>
  <c r="R210" i="7"/>
  <c r="Q210" i="7"/>
  <c r="L210" i="7"/>
  <c r="K210" i="7"/>
  <c r="F210" i="7"/>
  <c r="E210" i="7"/>
  <c r="AD209" i="7"/>
  <c r="AC209" i="7"/>
  <c r="X209" i="7"/>
  <c r="W209" i="7"/>
  <c r="R209" i="7"/>
  <c r="Q209" i="7"/>
  <c r="L209" i="7"/>
  <c r="K209" i="7"/>
  <c r="F209" i="7"/>
  <c r="E209" i="7"/>
  <c r="AD208" i="7"/>
  <c r="AC208" i="7"/>
  <c r="X208" i="7"/>
  <c r="W208" i="7"/>
  <c r="R208" i="7"/>
  <c r="Q208" i="7"/>
  <c r="L208" i="7"/>
  <c r="K208" i="7"/>
  <c r="F208" i="7"/>
  <c r="E208" i="7"/>
  <c r="AD207" i="7"/>
  <c r="AC207" i="7"/>
  <c r="X207" i="7"/>
  <c r="W207" i="7"/>
  <c r="R207" i="7"/>
  <c r="Q207" i="7"/>
  <c r="L207" i="7"/>
  <c r="K207" i="7"/>
  <c r="F207" i="7"/>
  <c r="E207" i="7"/>
  <c r="AD206" i="7"/>
  <c r="AC206" i="7"/>
  <c r="X206" i="7"/>
  <c r="W206" i="7"/>
  <c r="R206" i="7"/>
  <c r="Q206" i="7"/>
  <c r="L206" i="7"/>
  <c r="K206" i="7"/>
  <c r="F206" i="7"/>
  <c r="E206" i="7"/>
  <c r="AD205" i="7"/>
  <c r="AC205" i="7"/>
  <c r="X205" i="7"/>
  <c r="W205" i="7"/>
  <c r="R205" i="7"/>
  <c r="Q205" i="7"/>
  <c r="L205" i="7"/>
  <c r="K205" i="7"/>
  <c r="F205" i="7"/>
  <c r="E205" i="7"/>
  <c r="AD204" i="7"/>
  <c r="AC204" i="7"/>
  <c r="X204" i="7"/>
  <c r="W204" i="7"/>
  <c r="R204" i="7"/>
  <c r="Q204" i="7"/>
  <c r="L204" i="7"/>
  <c r="K204" i="7"/>
  <c r="F204" i="7"/>
  <c r="E204" i="7"/>
  <c r="AD203" i="7"/>
  <c r="AC203" i="7"/>
  <c r="X203" i="7"/>
  <c r="W203" i="7"/>
  <c r="R203" i="7"/>
  <c r="Q203" i="7"/>
  <c r="L203" i="7"/>
  <c r="K203" i="7"/>
  <c r="F203" i="7"/>
  <c r="E203" i="7"/>
  <c r="AD202" i="7"/>
  <c r="AC202" i="7"/>
  <c r="X202" i="7"/>
  <c r="W202" i="7"/>
  <c r="R202" i="7"/>
  <c r="Q202" i="7"/>
  <c r="L202" i="7"/>
  <c r="K202" i="7"/>
  <c r="F202" i="7"/>
  <c r="E202" i="7"/>
  <c r="AD201" i="7"/>
  <c r="AC201" i="7"/>
  <c r="X201" i="7"/>
  <c r="W201" i="7"/>
  <c r="R201" i="7"/>
  <c r="Q201" i="7"/>
  <c r="L201" i="7"/>
  <c r="K201" i="7"/>
  <c r="F201" i="7"/>
  <c r="E201" i="7"/>
  <c r="AD200" i="7"/>
  <c r="AC200" i="7"/>
  <c r="X200" i="7"/>
  <c r="W200" i="7"/>
  <c r="R200" i="7"/>
  <c r="Q200" i="7"/>
  <c r="L200" i="7"/>
  <c r="K200" i="7"/>
  <c r="F200" i="7"/>
  <c r="E200" i="7"/>
  <c r="AD199" i="7"/>
  <c r="AC199" i="7"/>
  <c r="X199" i="7"/>
  <c r="W199" i="7"/>
  <c r="R199" i="7"/>
  <c r="Q199" i="7"/>
  <c r="L199" i="7"/>
  <c r="K199" i="7"/>
  <c r="F199" i="7"/>
  <c r="E199" i="7"/>
  <c r="AD198" i="7"/>
  <c r="AC198" i="7"/>
  <c r="X198" i="7"/>
  <c r="W198" i="7"/>
  <c r="R198" i="7"/>
  <c r="Q198" i="7"/>
  <c r="L198" i="7"/>
  <c r="K198" i="7"/>
  <c r="F198" i="7"/>
  <c r="E198" i="7"/>
  <c r="AD197" i="7"/>
  <c r="AC197" i="7"/>
  <c r="X197" i="7"/>
  <c r="W197" i="7"/>
  <c r="R197" i="7"/>
  <c r="Q197" i="7"/>
  <c r="L197" i="7"/>
  <c r="K197" i="7"/>
  <c r="F197" i="7"/>
  <c r="E197" i="7"/>
  <c r="AD196" i="7"/>
  <c r="AC196" i="7"/>
  <c r="X196" i="7"/>
  <c r="W196" i="7"/>
  <c r="R196" i="7"/>
  <c r="Q196" i="7"/>
  <c r="L196" i="7"/>
  <c r="K196" i="7"/>
  <c r="F196" i="7"/>
  <c r="E196" i="7"/>
  <c r="AD195" i="7"/>
  <c r="AC195" i="7"/>
  <c r="X195" i="7"/>
  <c r="W195" i="7"/>
  <c r="R195" i="7"/>
  <c r="Q195" i="7"/>
  <c r="L195" i="7"/>
  <c r="K195" i="7"/>
  <c r="F195" i="7"/>
  <c r="E195" i="7"/>
  <c r="AD194" i="7"/>
  <c r="AC194" i="7"/>
  <c r="X194" i="7"/>
  <c r="W194" i="7"/>
  <c r="R194" i="7"/>
  <c r="Q194" i="7"/>
  <c r="L194" i="7"/>
  <c r="K194" i="7"/>
  <c r="F194" i="7"/>
  <c r="E194" i="7"/>
  <c r="AD193" i="7"/>
  <c r="AC193" i="7"/>
  <c r="X193" i="7"/>
  <c r="W193" i="7"/>
  <c r="R193" i="7"/>
  <c r="Q193" i="7"/>
  <c r="L193" i="7"/>
  <c r="K193" i="7"/>
  <c r="F193" i="7"/>
  <c r="E193" i="7"/>
  <c r="AD192" i="7"/>
  <c r="AC192" i="7"/>
  <c r="X192" i="7"/>
  <c r="W192" i="7"/>
  <c r="R192" i="7"/>
  <c r="Q192" i="7"/>
  <c r="L192" i="7"/>
  <c r="K192" i="7"/>
  <c r="F192" i="7"/>
  <c r="E192" i="7"/>
  <c r="AD191" i="7"/>
  <c r="AC191" i="7"/>
  <c r="X191" i="7"/>
  <c r="W191" i="7"/>
  <c r="R191" i="7"/>
  <c r="Q191" i="7"/>
  <c r="L191" i="7"/>
  <c r="K191" i="7"/>
  <c r="F191" i="7"/>
  <c r="E191" i="7"/>
  <c r="AD190" i="7"/>
  <c r="AC190" i="7"/>
  <c r="X190" i="7"/>
  <c r="W190" i="7"/>
  <c r="R190" i="7"/>
  <c r="Q190" i="7"/>
  <c r="L190" i="7"/>
  <c r="K190" i="7"/>
  <c r="F190" i="7"/>
  <c r="E190" i="7"/>
  <c r="AD189" i="7"/>
  <c r="AC189" i="7"/>
  <c r="X189" i="7"/>
  <c r="W189" i="7"/>
  <c r="R189" i="7"/>
  <c r="Q189" i="7"/>
  <c r="L189" i="7"/>
  <c r="K189" i="7"/>
  <c r="F189" i="7"/>
  <c r="E189" i="7"/>
  <c r="AD188" i="7"/>
  <c r="AC188" i="7"/>
  <c r="X188" i="7"/>
  <c r="W188" i="7"/>
  <c r="R188" i="7"/>
  <c r="Q188" i="7"/>
  <c r="L188" i="7"/>
  <c r="K188" i="7"/>
  <c r="F188" i="7"/>
  <c r="E188" i="7"/>
  <c r="AD187" i="7"/>
  <c r="AC187" i="7"/>
  <c r="X187" i="7"/>
  <c r="W187" i="7"/>
  <c r="R187" i="7"/>
  <c r="Q187" i="7"/>
  <c r="L187" i="7"/>
  <c r="K187" i="7"/>
  <c r="F187" i="7"/>
  <c r="E187" i="7"/>
  <c r="AD186" i="7"/>
  <c r="AC186" i="7"/>
  <c r="X186" i="7"/>
  <c r="W186" i="7"/>
  <c r="R186" i="7"/>
  <c r="Q186" i="7"/>
  <c r="L186" i="7"/>
  <c r="K186" i="7"/>
  <c r="F186" i="7"/>
  <c r="E186" i="7"/>
  <c r="AD185" i="7"/>
  <c r="AC185" i="7"/>
  <c r="X185" i="7"/>
  <c r="W185" i="7"/>
  <c r="R185" i="7"/>
  <c r="Q185" i="7"/>
  <c r="L185" i="7"/>
  <c r="K185" i="7"/>
  <c r="F185" i="7"/>
  <c r="E185" i="7"/>
  <c r="AD184" i="7"/>
  <c r="AC184" i="7"/>
  <c r="X184" i="7"/>
  <c r="W184" i="7"/>
  <c r="R184" i="7"/>
  <c r="Q184" i="7"/>
  <c r="L184" i="7"/>
  <c r="K184" i="7"/>
  <c r="F184" i="7"/>
  <c r="E184" i="7"/>
  <c r="AD183" i="7"/>
  <c r="AC183" i="7"/>
  <c r="X183" i="7"/>
  <c r="W183" i="7"/>
  <c r="R183" i="7"/>
  <c r="Q183" i="7"/>
  <c r="L183" i="7"/>
  <c r="K183" i="7"/>
  <c r="F183" i="7"/>
  <c r="E183" i="7"/>
  <c r="AD182" i="7"/>
  <c r="AC182" i="7"/>
  <c r="X182" i="7"/>
  <c r="W182" i="7"/>
  <c r="R182" i="7"/>
  <c r="Q182" i="7"/>
  <c r="L182" i="7"/>
  <c r="K182" i="7"/>
  <c r="F182" i="7"/>
  <c r="E182" i="7"/>
  <c r="AD181" i="7"/>
  <c r="AC181" i="7"/>
  <c r="X181" i="7"/>
  <c r="W181" i="7"/>
  <c r="R181" i="7"/>
  <c r="Q181" i="7"/>
  <c r="L181" i="7"/>
  <c r="K181" i="7"/>
  <c r="F181" i="7"/>
  <c r="E181" i="7"/>
  <c r="AD180" i="7"/>
  <c r="AC180" i="7"/>
  <c r="X180" i="7"/>
  <c r="W180" i="7"/>
  <c r="R180" i="7"/>
  <c r="Q180" i="7"/>
  <c r="L180" i="7"/>
  <c r="K180" i="7"/>
  <c r="F180" i="7"/>
  <c r="E180" i="7"/>
  <c r="AD179" i="7"/>
  <c r="AC179" i="7"/>
  <c r="X179" i="7"/>
  <c r="W179" i="7"/>
  <c r="R179" i="7"/>
  <c r="Q179" i="7"/>
  <c r="L179" i="7"/>
  <c r="K179" i="7"/>
  <c r="F179" i="7"/>
  <c r="E179" i="7"/>
  <c r="AD178" i="7"/>
  <c r="AC178" i="7"/>
  <c r="X178" i="7"/>
  <c r="W178" i="7"/>
  <c r="R178" i="7"/>
  <c r="Q178" i="7"/>
  <c r="L178" i="7"/>
  <c r="K178" i="7"/>
  <c r="F178" i="7"/>
  <c r="E178" i="7"/>
  <c r="AD177" i="7"/>
  <c r="AC177" i="7"/>
  <c r="X177" i="7"/>
  <c r="W177" i="7"/>
  <c r="R177" i="7"/>
  <c r="Q177" i="7"/>
  <c r="L177" i="7"/>
  <c r="K177" i="7"/>
  <c r="F177" i="7"/>
  <c r="E177" i="7"/>
  <c r="AD176" i="7"/>
  <c r="AC176" i="7"/>
  <c r="X176" i="7"/>
  <c r="W176" i="7"/>
  <c r="R176" i="7"/>
  <c r="Q176" i="7"/>
  <c r="L176" i="7"/>
  <c r="K176" i="7"/>
  <c r="F176" i="7"/>
  <c r="E176" i="7"/>
  <c r="AD175" i="7"/>
  <c r="AC175" i="7"/>
  <c r="X175" i="7"/>
  <c r="W175" i="7"/>
  <c r="R175" i="7"/>
  <c r="Q175" i="7"/>
  <c r="L175" i="7"/>
  <c r="K175" i="7"/>
  <c r="F175" i="7"/>
  <c r="E175" i="7"/>
  <c r="AD174" i="7"/>
  <c r="AC174" i="7"/>
  <c r="X174" i="7"/>
  <c r="W174" i="7"/>
  <c r="R174" i="7"/>
  <c r="Q174" i="7"/>
  <c r="L174" i="7"/>
  <c r="K174" i="7"/>
  <c r="F174" i="7"/>
  <c r="E174" i="7"/>
  <c r="AD173" i="7"/>
  <c r="AC173" i="7"/>
  <c r="X173" i="7"/>
  <c r="W173" i="7"/>
  <c r="R173" i="7"/>
  <c r="Q173" i="7"/>
  <c r="L173" i="7"/>
  <c r="K173" i="7"/>
  <c r="F173" i="7"/>
  <c r="E173" i="7"/>
  <c r="AD172" i="7"/>
  <c r="AC172" i="7"/>
  <c r="X172" i="7"/>
  <c r="W172" i="7"/>
  <c r="R172" i="7"/>
  <c r="Q172" i="7"/>
  <c r="L172" i="7"/>
  <c r="K172" i="7"/>
  <c r="F172" i="7"/>
  <c r="E172" i="7"/>
  <c r="AD171" i="7"/>
  <c r="AC171" i="7"/>
  <c r="X171" i="7"/>
  <c r="W171" i="7"/>
  <c r="R171" i="7"/>
  <c r="Q171" i="7"/>
  <c r="L171" i="7"/>
  <c r="K171" i="7"/>
  <c r="F171" i="7"/>
  <c r="E171" i="7"/>
  <c r="AD170" i="7"/>
  <c r="AC170" i="7"/>
  <c r="X170" i="7"/>
  <c r="W170" i="7"/>
  <c r="R170" i="7"/>
  <c r="Q170" i="7"/>
  <c r="L170" i="7"/>
  <c r="K170" i="7"/>
  <c r="F170" i="7"/>
  <c r="E170" i="7"/>
  <c r="AD169" i="7"/>
  <c r="AC169" i="7"/>
  <c r="X169" i="7"/>
  <c r="W169" i="7"/>
  <c r="R169" i="7"/>
  <c r="Q169" i="7"/>
  <c r="L169" i="7"/>
  <c r="K169" i="7"/>
  <c r="F169" i="7"/>
  <c r="E169" i="7"/>
  <c r="AD168" i="7"/>
  <c r="AC168" i="7"/>
  <c r="X168" i="7"/>
  <c r="W168" i="7"/>
  <c r="R168" i="7"/>
  <c r="Q168" i="7"/>
  <c r="L168" i="7"/>
  <c r="K168" i="7"/>
  <c r="F168" i="7"/>
  <c r="E168" i="7"/>
  <c r="AD167" i="7"/>
  <c r="AC167" i="7"/>
  <c r="X167" i="7"/>
  <c r="W167" i="7"/>
  <c r="R167" i="7"/>
  <c r="Q167" i="7"/>
  <c r="L167" i="7"/>
  <c r="K167" i="7"/>
  <c r="F167" i="7"/>
  <c r="E167" i="7"/>
  <c r="AD166" i="7"/>
  <c r="AC166" i="7"/>
  <c r="X166" i="7"/>
  <c r="W166" i="7"/>
  <c r="R166" i="7"/>
  <c r="Q166" i="7"/>
  <c r="L166" i="7"/>
  <c r="K166" i="7"/>
  <c r="F166" i="7"/>
  <c r="E166" i="7"/>
  <c r="AD165" i="7"/>
  <c r="AC165" i="7"/>
  <c r="X165" i="7"/>
  <c r="W165" i="7"/>
  <c r="R165" i="7"/>
  <c r="Q165" i="7"/>
  <c r="L165" i="7"/>
  <c r="K165" i="7"/>
  <c r="F165" i="7"/>
  <c r="E165" i="7"/>
  <c r="AD164" i="7"/>
  <c r="AC164" i="7"/>
  <c r="X164" i="7"/>
  <c r="W164" i="7"/>
  <c r="R164" i="7"/>
  <c r="Q164" i="7"/>
  <c r="L164" i="7"/>
  <c r="K164" i="7"/>
  <c r="F164" i="7"/>
  <c r="E164" i="7"/>
  <c r="AD163" i="7"/>
  <c r="AC163" i="7"/>
  <c r="X163" i="7"/>
  <c r="W163" i="7"/>
  <c r="R163" i="7"/>
  <c r="Q163" i="7"/>
  <c r="L163" i="7"/>
  <c r="K163" i="7"/>
  <c r="F163" i="7"/>
  <c r="E163" i="7"/>
  <c r="AD162" i="7"/>
  <c r="AC162" i="7"/>
  <c r="X162" i="7"/>
  <c r="W162" i="7"/>
  <c r="R162" i="7"/>
  <c r="Q162" i="7"/>
  <c r="L162" i="7"/>
  <c r="K162" i="7"/>
  <c r="F162" i="7"/>
  <c r="E162" i="7"/>
  <c r="AD161" i="7"/>
  <c r="AC161" i="7"/>
  <c r="X161" i="7"/>
  <c r="W161" i="7"/>
  <c r="R161" i="7"/>
  <c r="Q161" i="7"/>
  <c r="L161" i="7"/>
  <c r="K161" i="7"/>
  <c r="F161" i="7"/>
  <c r="E161" i="7"/>
  <c r="AD160" i="7"/>
  <c r="AC160" i="7"/>
  <c r="X160" i="7"/>
  <c r="W160" i="7"/>
  <c r="R160" i="7"/>
  <c r="Q160" i="7"/>
  <c r="L160" i="7"/>
  <c r="K160" i="7"/>
  <c r="F160" i="7"/>
  <c r="E160" i="7"/>
  <c r="AD159" i="7"/>
  <c r="AC159" i="7"/>
  <c r="X159" i="7"/>
  <c r="W159" i="7"/>
  <c r="R159" i="7"/>
  <c r="Q159" i="7"/>
  <c r="L159" i="7"/>
  <c r="K159" i="7"/>
  <c r="F159" i="7"/>
  <c r="E159" i="7"/>
  <c r="AD158" i="7"/>
  <c r="AC158" i="7"/>
  <c r="X158" i="7"/>
  <c r="W158" i="7"/>
  <c r="R158" i="7"/>
  <c r="Q158" i="7"/>
  <c r="L158" i="7"/>
  <c r="K158" i="7"/>
  <c r="F158" i="7"/>
  <c r="E158" i="7"/>
  <c r="AD157" i="7"/>
  <c r="AC157" i="7"/>
  <c r="X157" i="7"/>
  <c r="W157" i="7"/>
  <c r="R157" i="7"/>
  <c r="Q157" i="7"/>
  <c r="L157" i="7"/>
  <c r="K157" i="7"/>
  <c r="F157" i="7"/>
  <c r="E157" i="7"/>
  <c r="AD156" i="7"/>
  <c r="AC156" i="7"/>
  <c r="X156" i="7"/>
  <c r="W156" i="7"/>
  <c r="R156" i="7"/>
  <c r="Q156" i="7"/>
  <c r="L156" i="7"/>
  <c r="K156" i="7"/>
  <c r="F156" i="7"/>
  <c r="E156" i="7"/>
  <c r="AD155" i="7"/>
  <c r="AC155" i="7"/>
  <c r="X155" i="7"/>
  <c r="W155" i="7"/>
  <c r="R155" i="7"/>
  <c r="Q155" i="7"/>
  <c r="L155" i="7"/>
  <c r="K155" i="7"/>
  <c r="F155" i="7"/>
  <c r="E155" i="7"/>
  <c r="AD154" i="7"/>
  <c r="AC154" i="7"/>
  <c r="X154" i="7"/>
  <c r="W154" i="7"/>
  <c r="R154" i="7"/>
  <c r="Q154" i="7"/>
  <c r="L154" i="7"/>
  <c r="K154" i="7"/>
  <c r="F154" i="7"/>
  <c r="E154" i="7"/>
  <c r="AD153" i="7"/>
  <c r="AC153" i="7"/>
  <c r="X153" i="7"/>
  <c r="W153" i="7"/>
  <c r="R153" i="7"/>
  <c r="Q153" i="7"/>
  <c r="L153" i="7"/>
  <c r="K153" i="7"/>
  <c r="F153" i="7"/>
  <c r="E153" i="7"/>
  <c r="AD152" i="7"/>
  <c r="AC152" i="7"/>
  <c r="X152" i="7"/>
  <c r="W152" i="7"/>
  <c r="R152" i="7"/>
  <c r="Q152" i="7"/>
  <c r="L152" i="7"/>
  <c r="K152" i="7"/>
  <c r="F152" i="7"/>
  <c r="E152" i="7"/>
  <c r="AD151" i="7"/>
  <c r="AC151" i="7"/>
  <c r="X151" i="7"/>
  <c r="W151" i="7"/>
  <c r="R151" i="7"/>
  <c r="Q151" i="7"/>
  <c r="L151" i="7"/>
  <c r="K151" i="7"/>
  <c r="F151" i="7"/>
  <c r="E151" i="7"/>
  <c r="AD150" i="7"/>
  <c r="AC150" i="7"/>
  <c r="X150" i="7"/>
  <c r="W150" i="7"/>
  <c r="R150" i="7"/>
  <c r="Q150" i="7"/>
  <c r="L150" i="7"/>
  <c r="K150" i="7"/>
  <c r="F150" i="7"/>
  <c r="E150" i="7"/>
  <c r="AD149" i="7"/>
  <c r="AC149" i="7"/>
  <c r="X149" i="7"/>
  <c r="W149" i="7"/>
  <c r="R149" i="7"/>
  <c r="Q149" i="7"/>
  <c r="L149" i="7"/>
  <c r="K149" i="7"/>
  <c r="F149" i="7"/>
  <c r="E149" i="7"/>
  <c r="AD148" i="7"/>
  <c r="AC148" i="7"/>
  <c r="X148" i="7"/>
  <c r="W148" i="7"/>
  <c r="R148" i="7"/>
  <c r="Q148" i="7"/>
  <c r="L148" i="7"/>
  <c r="K148" i="7"/>
  <c r="F148" i="7"/>
  <c r="E148" i="7"/>
  <c r="AD147" i="7"/>
  <c r="AC147" i="7"/>
  <c r="X147" i="7"/>
  <c r="W147" i="7"/>
  <c r="R147" i="7"/>
  <c r="Q147" i="7"/>
  <c r="L147" i="7"/>
  <c r="K147" i="7"/>
  <c r="F147" i="7"/>
  <c r="E147" i="7"/>
  <c r="AD146" i="7"/>
  <c r="AC146" i="7"/>
  <c r="X146" i="7"/>
  <c r="W146" i="7"/>
  <c r="R146" i="7"/>
  <c r="Q146" i="7"/>
  <c r="L146" i="7"/>
  <c r="K146" i="7"/>
  <c r="F146" i="7"/>
  <c r="E146" i="7"/>
  <c r="AD145" i="7"/>
  <c r="AC145" i="7"/>
  <c r="X145" i="7"/>
  <c r="W145" i="7"/>
  <c r="R145" i="7"/>
  <c r="Q145" i="7"/>
  <c r="L145" i="7"/>
  <c r="K145" i="7"/>
  <c r="F145" i="7"/>
  <c r="E145" i="7"/>
  <c r="AD144" i="7"/>
  <c r="AC144" i="7"/>
  <c r="X144" i="7"/>
  <c r="W144" i="7"/>
  <c r="R144" i="7"/>
  <c r="Q144" i="7"/>
  <c r="L144" i="7"/>
  <c r="K144" i="7"/>
  <c r="F144" i="7"/>
  <c r="E144" i="7"/>
  <c r="AD143" i="7"/>
  <c r="AC143" i="7"/>
  <c r="X143" i="7"/>
  <c r="W143" i="7"/>
  <c r="R143" i="7"/>
  <c r="Q143" i="7"/>
  <c r="L143" i="7"/>
  <c r="K143" i="7"/>
  <c r="F143" i="7"/>
  <c r="E143" i="7"/>
  <c r="AD142" i="7"/>
  <c r="AC142" i="7"/>
  <c r="X142" i="7"/>
  <c r="W142" i="7"/>
  <c r="R142" i="7"/>
  <c r="Q142" i="7"/>
  <c r="L142" i="7"/>
  <c r="K142" i="7"/>
  <c r="F142" i="7"/>
  <c r="E142" i="7"/>
  <c r="AD141" i="7"/>
  <c r="AC141" i="7"/>
  <c r="X141" i="7"/>
  <c r="W141" i="7"/>
  <c r="R141" i="7"/>
  <c r="Q141" i="7"/>
  <c r="L141" i="7"/>
  <c r="K141" i="7"/>
  <c r="F141" i="7"/>
  <c r="E141" i="7"/>
  <c r="AD140" i="7"/>
  <c r="AC140" i="7"/>
  <c r="X140" i="7"/>
  <c r="W140" i="7"/>
  <c r="R140" i="7"/>
  <c r="Q140" i="7"/>
  <c r="L140" i="7"/>
  <c r="K140" i="7"/>
  <c r="F140" i="7"/>
  <c r="E140" i="7"/>
  <c r="AD139" i="7"/>
  <c r="AC139" i="7"/>
  <c r="X139" i="7"/>
  <c r="W139" i="7"/>
  <c r="R139" i="7"/>
  <c r="Q139" i="7"/>
  <c r="L139" i="7"/>
  <c r="K139" i="7"/>
  <c r="F139" i="7"/>
  <c r="E139" i="7"/>
  <c r="AD138" i="7"/>
  <c r="AC138" i="7"/>
  <c r="X138" i="7"/>
  <c r="W138" i="7"/>
  <c r="R138" i="7"/>
  <c r="Q138" i="7"/>
  <c r="L138" i="7"/>
  <c r="K138" i="7"/>
  <c r="F138" i="7"/>
  <c r="E138" i="7"/>
  <c r="AD137" i="7"/>
  <c r="AC137" i="7"/>
  <c r="X137" i="7"/>
  <c r="W137" i="7"/>
  <c r="R137" i="7"/>
  <c r="Q137" i="7"/>
  <c r="L137" i="7"/>
  <c r="K137" i="7"/>
  <c r="F137" i="7"/>
  <c r="E137" i="7"/>
  <c r="AD136" i="7"/>
  <c r="AC136" i="7"/>
  <c r="X136" i="7"/>
  <c r="W136" i="7"/>
  <c r="R136" i="7"/>
  <c r="Q136" i="7"/>
  <c r="L136" i="7"/>
  <c r="K136" i="7"/>
  <c r="F136" i="7"/>
  <c r="E136" i="7"/>
  <c r="AD135" i="7"/>
  <c r="AC135" i="7"/>
  <c r="X135" i="7"/>
  <c r="W135" i="7"/>
  <c r="R135" i="7"/>
  <c r="Q135" i="7"/>
  <c r="L135" i="7"/>
  <c r="K135" i="7"/>
  <c r="F135" i="7"/>
  <c r="E135" i="7"/>
  <c r="AD134" i="7"/>
  <c r="AC134" i="7"/>
  <c r="X134" i="7"/>
  <c r="W134" i="7"/>
  <c r="R134" i="7"/>
  <c r="Q134" i="7"/>
  <c r="L134" i="7"/>
  <c r="K134" i="7"/>
  <c r="F134" i="7"/>
  <c r="E134" i="7"/>
  <c r="AD133" i="7"/>
  <c r="AC133" i="7"/>
  <c r="X133" i="7"/>
  <c r="W133" i="7"/>
  <c r="R133" i="7"/>
  <c r="Q133" i="7"/>
  <c r="L133" i="7"/>
  <c r="K133" i="7"/>
  <c r="F133" i="7"/>
  <c r="E133" i="7"/>
  <c r="AD132" i="7"/>
  <c r="AC132" i="7"/>
  <c r="X132" i="7"/>
  <c r="W132" i="7"/>
  <c r="R132" i="7"/>
  <c r="Q132" i="7"/>
  <c r="L132" i="7"/>
  <c r="K132" i="7"/>
  <c r="F132" i="7"/>
  <c r="E132" i="7"/>
  <c r="AD131" i="7"/>
  <c r="AC131" i="7"/>
  <c r="X131" i="7"/>
  <c r="W131" i="7"/>
  <c r="R131" i="7"/>
  <c r="Q131" i="7"/>
  <c r="L131" i="7"/>
  <c r="K131" i="7"/>
  <c r="F131" i="7"/>
  <c r="E131" i="7"/>
  <c r="AD130" i="7"/>
  <c r="AC130" i="7"/>
  <c r="X130" i="7"/>
  <c r="W130" i="7"/>
  <c r="R130" i="7"/>
  <c r="Q130" i="7"/>
  <c r="L130" i="7"/>
  <c r="K130" i="7"/>
  <c r="F130" i="7"/>
  <c r="E130" i="7"/>
  <c r="AD129" i="7"/>
  <c r="AC129" i="7"/>
  <c r="X129" i="7"/>
  <c r="W129" i="7"/>
  <c r="R129" i="7"/>
  <c r="Q129" i="7"/>
  <c r="L129" i="7"/>
  <c r="K129" i="7"/>
  <c r="F129" i="7"/>
  <c r="E129" i="7"/>
  <c r="AD128" i="7"/>
  <c r="AC128" i="7"/>
  <c r="X128" i="7"/>
  <c r="W128" i="7"/>
  <c r="R128" i="7"/>
  <c r="Q128" i="7"/>
  <c r="L128" i="7"/>
  <c r="K128" i="7"/>
  <c r="F128" i="7"/>
  <c r="E128" i="7"/>
  <c r="AD127" i="7"/>
  <c r="AC127" i="7"/>
  <c r="X127" i="7"/>
  <c r="W127" i="7"/>
  <c r="R127" i="7"/>
  <c r="Q127" i="7"/>
  <c r="L127" i="7"/>
  <c r="K127" i="7"/>
  <c r="F127" i="7"/>
  <c r="E127" i="7"/>
  <c r="AD126" i="7"/>
  <c r="AC126" i="7"/>
  <c r="X126" i="7"/>
  <c r="W126" i="7"/>
  <c r="R126" i="7"/>
  <c r="Q126" i="7"/>
  <c r="L126" i="7"/>
  <c r="K126" i="7"/>
  <c r="F126" i="7"/>
  <c r="E126" i="7"/>
  <c r="AD125" i="7"/>
  <c r="AC125" i="7"/>
  <c r="X125" i="7"/>
  <c r="W125" i="7"/>
  <c r="R125" i="7"/>
  <c r="Q125" i="7"/>
  <c r="L125" i="7"/>
  <c r="K125" i="7"/>
  <c r="F125" i="7"/>
  <c r="E125" i="7"/>
  <c r="AD124" i="7"/>
  <c r="AC124" i="7"/>
  <c r="X124" i="7"/>
  <c r="W124" i="7"/>
  <c r="R124" i="7"/>
  <c r="Q124" i="7"/>
  <c r="L124" i="7"/>
  <c r="K124" i="7"/>
  <c r="F124" i="7"/>
  <c r="E124" i="7"/>
  <c r="AD123" i="7"/>
  <c r="AC123" i="7"/>
  <c r="X123" i="7"/>
  <c r="W123" i="7"/>
  <c r="R123" i="7"/>
  <c r="Q123" i="7"/>
  <c r="L123" i="7"/>
  <c r="K123" i="7"/>
  <c r="F123" i="7"/>
  <c r="E123" i="7"/>
  <c r="AD122" i="7"/>
  <c r="AC122" i="7"/>
  <c r="X122" i="7"/>
  <c r="W122" i="7"/>
  <c r="R122" i="7"/>
  <c r="Q122" i="7"/>
  <c r="L122" i="7"/>
  <c r="K122" i="7"/>
  <c r="F122" i="7"/>
  <c r="E122" i="7"/>
  <c r="AD121" i="7"/>
  <c r="AC121" i="7"/>
  <c r="X121" i="7"/>
  <c r="W121" i="7"/>
  <c r="R121" i="7"/>
  <c r="Q121" i="7"/>
  <c r="L121" i="7"/>
  <c r="K121" i="7"/>
  <c r="F121" i="7"/>
  <c r="E121" i="7"/>
  <c r="AD120" i="7"/>
  <c r="AC120" i="7"/>
  <c r="X120" i="7"/>
  <c r="W120" i="7"/>
  <c r="R120" i="7"/>
  <c r="Q120" i="7"/>
  <c r="L120" i="7"/>
  <c r="K120" i="7"/>
  <c r="F120" i="7"/>
  <c r="E120" i="7"/>
  <c r="AD119" i="7"/>
  <c r="AC119" i="7"/>
  <c r="X119" i="7"/>
  <c r="W119" i="7"/>
  <c r="R119" i="7"/>
  <c r="Q119" i="7"/>
  <c r="L119" i="7"/>
  <c r="K119" i="7"/>
  <c r="F119" i="7"/>
  <c r="E119" i="7"/>
  <c r="AD118" i="7"/>
  <c r="AC118" i="7"/>
  <c r="X118" i="7"/>
  <c r="W118" i="7"/>
  <c r="R118" i="7"/>
  <c r="Q118" i="7"/>
  <c r="L118" i="7"/>
  <c r="K118" i="7"/>
  <c r="F118" i="7"/>
  <c r="E118" i="7"/>
  <c r="AD117" i="7"/>
  <c r="AC117" i="7"/>
  <c r="X117" i="7"/>
  <c r="W117" i="7"/>
  <c r="R117" i="7"/>
  <c r="Q117" i="7"/>
  <c r="L117" i="7"/>
  <c r="K117" i="7"/>
  <c r="F117" i="7"/>
  <c r="E117" i="7"/>
  <c r="AD116" i="7"/>
  <c r="AC116" i="7"/>
  <c r="X116" i="7"/>
  <c r="W116" i="7"/>
  <c r="R116" i="7"/>
  <c r="Q116" i="7"/>
  <c r="L116" i="7"/>
  <c r="K116" i="7"/>
  <c r="F116" i="7"/>
  <c r="E116" i="7"/>
  <c r="AD115" i="7"/>
  <c r="AC115" i="7"/>
  <c r="X115" i="7"/>
  <c r="W115" i="7"/>
  <c r="R115" i="7"/>
  <c r="Q115" i="7"/>
  <c r="L115" i="7"/>
  <c r="K115" i="7"/>
  <c r="F115" i="7"/>
  <c r="E115" i="7"/>
  <c r="AD114" i="7"/>
  <c r="AC114" i="7"/>
  <c r="X114" i="7"/>
  <c r="W114" i="7"/>
  <c r="R114" i="7"/>
  <c r="Q114" i="7"/>
  <c r="L114" i="7"/>
  <c r="K114" i="7"/>
  <c r="F114" i="7"/>
  <c r="E114" i="7"/>
  <c r="AD113" i="7"/>
  <c r="AC113" i="7"/>
  <c r="X113" i="7"/>
  <c r="W113" i="7"/>
  <c r="R113" i="7"/>
  <c r="Q113" i="7"/>
  <c r="L113" i="7"/>
  <c r="K113" i="7"/>
  <c r="F113" i="7"/>
  <c r="E113" i="7"/>
  <c r="AJ112" i="7"/>
  <c r="AI112" i="7"/>
  <c r="AD112" i="7"/>
  <c r="AC112" i="7"/>
  <c r="X112" i="7"/>
  <c r="W112" i="7"/>
  <c r="R112" i="7"/>
  <c r="Q112" i="7"/>
  <c r="L112" i="7"/>
  <c r="K112" i="7"/>
  <c r="F112" i="7"/>
  <c r="E112" i="7"/>
  <c r="AJ111" i="7"/>
  <c r="AI111" i="7"/>
  <c r="AD111" i="7"/>
  <c r="AC111" i="7"/>
  <c r="X111" i="7"/>
  <c r="W111" i="7"/>
  <c r="R111" i="7"/>
  <c r="Q111" i="7"/>
  <c r="L111" i="7"/>
  <c r="K111" i="7"/>
  <c r="F111" i="7"/>
  <c r="E111" i="7"/>
  <c r="AJ110" i="7"/>
  <c r="AI110" i="7"/>
  <c r="AD110" i="7"/>
  <c r="AC110" i="7"/>
  <c r="X110" i="7"/>
  <c r="W110" i="7"/>
  <c r="R110" i="7"/>
  <c r="Q110" i="7"/>
  <c r="L110" i="7"/>
  <c r="K110" i="7"/>
  <c r="F110" i="7"/>
  <c r="E110" i="7"/>
  <c r="AJ109" i="7"/>
  <c r="AI109" i="7"/>
  <c r="AD109" i="7"/>
  <c r="AC109" i="7"/>
  <c r="X109" i="7"/>
  <c r="W109" i="7"/>
  <c r="R109" i="7"/>
  <c r="Q109" i="7"/>
  <c r="L109" i="7"/>
  <c r="K109" i="7"/>
  <c r="F109" i="7"/>
  <c r="E109" i="7"/>
  <c r="AJ108" i="7"/>
  <c r="AI108" i="7"/>
  <c r="AD108" i="7"/>
  <c r="AC108" i="7"/>
  <c r="X108" i="7"/>
  <c r="W108" i="7"/>
  <c r="R108" i="7"/>
  <c r="Q108" i="7"/>
  <c r="L108" i="7"/>
  <c r="K108" i="7"/>
  <c r="F108" i="7"/>
  <c r="E108" i="7"/>
  <c r="AJ107" i="7"/>
  <c r="AI107" i="7"/>
  <c r="AD107" i="7"/>
  <c r="AC107" i="7"/>
  <c r="X107" i="7"/>
  <c r="W107" i="7"/>
  <c r="R107" i="7"/>
  <c r="Q107" i="7"/>
  <c r="L107" i="7"/>
  <c r="K107" i="7"/>
  <c r="F107" i="7"/>
  <c r="E107" i="7"/>
  <c r="AJ106" i="7"/>
  <c r="AI106" i="7"/>
  <c r="AD106" i="7"/>
  <c r="AC106" i="7"/>
  <c r="X106" i="7"/>
  <c r="W106" i="7"/>
  <c r="R106" i="7"/>
  <c r="Q106" i="7"/>
  <c r="L106" i="7"/>
  <c r="K106" i="7"/>
  <c r="F106" i="7"/>
  <c r="E106" i="7"/>
  <c r="AJ105" i="7"/>
  <c r="AI105" i="7"/>
  <c r="AD105" i="7"/>
  <c r="AC105" i="7"/>
  <c r="X105" i="7"/>
  <c r="W105" i="7"/>
  <c r="R105" i="7"/>
  <c r="Q105" i="7"/>
  <c r="L105" i="7"/>
  <c r="K105" i="7"/>
  <c r="F105" i="7"/>
  <c r="E105" i="7"/>
  <c r="AJ104" i="7"/>
  <c r="AI104" i="7"/>
  <c r="AD104" i="7"/>
  <c r="AC104" i="7"/>
  <c r="X104" i="7"/>
  <c r="W104" i="7"/>
  <c r="R104" i="7"/>
  <c r="Q104" i="7"/>
  <c r="L104" i="7"/>
  <c r="K104" i="7"/>
  <c r="F104" i="7"/>
  <c r="E104" i="7"/>
  <c r="AJ103" i="7"/>
  <c r="AI103" i="7"/>
  <c r="AD103" i="7"/>
  <c r="AC103" i="7"/>
  <c r="X103" i="7"/>
  <c r="W103" i="7"/>
  <c r="R103" i="7"/>
  <c r="Q103" i="7"/>
  <c r="L103" i="7"/>
  <c r="K103" i="7"/>
  <c r="F103" i="7"/>
  <c r="E103" i="7"/>
  <c r="AJ102" i="7"/>
  <c r="AI102" i="7"/>
  <c r="AD102" i="7"/>
  <c r="AC102" i="7"/>
  <c r="X102" i="7"/>
  <c r="W102" i="7"/>
  <c r="R102" i="7"/>
  <c r="Q102" i="7"/>
  <c r="L102" i="7"/>
  <c r="K102" i="7"/>
  <c r="F102" i="7"/>
  <c r="E102" i="7"/>
  <c r="AJ101" i="7"/>
  <c r="AI101" i="7"/>
  <c r="AD101" i="7"/>
  <c r="AC101" i="7"/>
  <c r="X101" i="7"/>
  <c r="W101" i="7"/>
  <c r="R101" i="7"/>
  <c r="Q101" i="7"/>
  <c r="L101" i="7"/>
  <c r="K101" i="7"/>
  <c r="F101" i="7"/>
  <c r="E101" i="7"/>
  <c r="AJ100" i="7"/>
  <c r="AI100" i="7"/>
  <c r="AD100" i="7"/>
  <c r="AC100" i="7"/>
  <c r="X100" i="7"/>
  <c r="W100" i="7"/>
  <c r="R100" i="7"/>
  <c r="Q100" i="7"/>
  <c r="L100" i="7"/>
  <c r="K100" i="7"/>
  <c r="F100" i="7"/>
  <c r="E100" i="7"/>
  <c r="AJ99" i="7"/>
  <c r="AI99" i="7"/>
  <c r="AD99" i="7"/>
  <c r="AC99" i="7"/>
  <c r="X99" i="7"/>
  <c r="W99" i="7"/>
  <c r="R99" i="7"/>
  <c r="Q99" i="7"/>
  <c r="L99" i="7"/>
  <c r="K99" i="7"/>
  <c r="F99" i="7"/>
  <c r="E99" i="7"/>
  <c r="AJ98" i="7"/>
  <c r="AI98" i="7"/>
  <c r="AD98" i="7"/>
  <c r="AC98" i="7"/>
  <c r="X98" i="7"/>
  <c r="W98" i="7"/>
  <c r="R98" i="7"/>
  <c r="Q98" i="7"/>
  <c r="L98" i="7"/>
  <c r="K98" i="7"/>
  <c r="F98" i="7"/>
  <c r="E98" i="7"/>
  <c r="AJ97" i="7"/>
  <c r="AI97" i="7"/>
  <c r="AD97" i="7"/>
  <c r="AC97" i="7"/>
  <c r="X97" i="7"/>
  <c r="W97" i="7"/>
  <c r="R97" i="7"/>
  <c r="Q97" i="7"/>
  <c r="L97" i="7"/>
  <c r="K97" i="7"/>
  <c r="F97" i="7"/>
  <c r="E97" i="7"/>
  <c r="AJ96" i="7"/>
  <c r="AI96" i="7"/>
  <c r="AD96" i="7"/>
  <c r="AC96" i="7"/>
  <c r="X96" i="7"/>
  <c r="W96" i="7"/>
  <c r="R96" i="7"/>
  <c r="Q96" i="7"/>
  <c r="L96" i="7"/>
  <c r="K96" i="7"/>
  <c r="F96" i="7"/>
  <c r="E96" i="7"/>
  <c r="AJ95" i="7"/>
  <c r="AI95" i="7"/>
  <c r="AD95" i="7"/>
  <c r="AC95" i="7"/>
  <c r="X95" i="7"/>
  <c r="W95" i="7"/>
  <c r="R95" i="7"/>
  <c r="Q95" i="7"/>
  <c r="L95" i="7"/>
  <c r="K95" i="7"/>
  <c r="F95" i="7"/>
  <c r="E95" i="7"/>
  <c r="AJ94" i="7"/>
  <c r="AI94" i="7"/>
  <c r="AD94" i="7"/>
  <c r="AC94" i="7"/>
  <c r="X94" i="7"/>
  <c r="W94" i="7"/>
  <c r="R94" i="7"/>
  <c r="Q94" i="7"/>
  <c r="L94" i="7"/>
  <c r="K94" i="7"/>
  <c r="F94" i="7"/>
  <c r="E94" i="7"/>
  <c r="AJ93" i="7"/>
  <c r="AI93" i="7"/>
  <c r="AD93" i="7"/>
  <c r="AC93" i="7"/>
  <c r="X93" i="7"/>
  <c r="W93" i="7"/>
  <c r="R93" i="7"/>
  <c r="Q93" i="7"/>
  <c r="L93" i="7"/>
  <c r="K93" i="7"/>
  <c r="F93" i="7"/>
  <c r="E93" i="7"/>
  <c r="AJ92" i="7"/>
  <c r="AI92" i="7"/>
  <c r="AD92" i="7"/>
  <c r="AC92" i="7"/>
  <c r="X92" i="7"/>
  <c r="W92" i="7"/>
  <c r="R92" i="7"/>
  <c r="Q92" i="7"/>
  <c r="L92" i="7"/>
  <c r="K92" i="7"/>
  <c r="F92" i="7"/>
  <c r="E92" i="7"/>
  <c r="AJ91" i="7"/>
  <c r="AI91" i="7"/>
  <c r="AD91" i="7"/>
  <c r="AC91" i="7"/>
  <c r="X91" i="7"/>
  <c r="W91" i="7"/>
  <c r="R91" i="7"/>
  <c r="Q91" i="7"/>
  <c r="L91" i="7"/>
  <c r="K91" i="7"/>
  <c r="F91" i="7"/>
  <c r="E91" i="7"/>
  <c r="AJ90" i="7"/>
  <c r="AI90" i="7"/>
  <c r="AD90" i="7"/>
  <c r="AC90" i="7"/>
  <c r="X90" i="7"/>
  <c r="W90" i="7"/>
  <c r="R90" i="7"/>
  <c r="Q90" i="7"/>
  <c r="L90" i="7"/>
  <c r="K90" i="7"/>
  <c r="F90" i="7"/>
  <c r="E90" i="7"/>
  <c r="AJ89" i="7"/>
  <c r="AI89" i="7"/>
  <c r="AD89" i="7"/>
  <c r="AC89" i="7"/>
  <c r="X89" i="7"/>
  <c r="W89" i="7"/>
  <c r="R89" i="7"/>
  <c r="Q89" i="7"/>
  <c r="L89" i="7"/>
  <c r="K89" i="7"/>
  <c r="F89" i="7"/>
  <c r="E89" i="7"/>
  <c r="AJ88" i="7"/>
  <c r="AI88" i="7"/>
  <c r="AD88" i="7"/>
  <c r="AC88" i="7"/>
  <c r="X88" i="7"/>
  <c r="W88" i="7"/>
  <c r="R88" i="7"/>
  <c r="Q88" i="7"/>
  <c r="L88" i="7"/>
  <c r="K88" i="7"/>
  <c r="F88" i="7"/>
  <c r="E88" i="7"/>
  <c r="AJ87" i="7"/>
  <c r="AI87" i="7"/>
  <c r="AD87" i="7"/>
  <c r="AC87" i="7"/>
  <c r="X87" i="7"/>
  <c r="W87" i="7"/>
  <c r="R87" i="7"/>
  <c r="Q87" i="7"/>
  <c r="L87" i="7"/>
  <c r="K87" i="7"/>
  <c r="F87" i="7"/>
  <c r="E87" i="7"/>
  <c r="AJ86" i="7"/>
  <c r="AI86" i="7"/>
  <c r="AD86" i="7"/>
  <c r="AC86" i="7"/>
  <c r="X86" i="7"/>
  <c r="W86" i="7"/>
  <c r="R86" i="7"/>
  <c r="Q86" i="7"/>
  <c r="L86" i="7"/>
  <c r="K86" i="7"/>
  <c r="F86" i="7"/>
  <c r="E86" i="7"/>
  <c r="AJ85" i="7"/>
  <c r="AI85" i="7"/>
  <c r="AD85" i="7"/>
  <c r="AC85" i="7"/>
  <c r="X85" i="7"/>
  <c r="W85" i="7"/>
  <c r="R85" i="7"/>
  <c r="Q85" i="7"/>
  <c r="L85" i="7"/>
  <c r="K85" i="7"/>
  <c r="F85" i="7"/>
  <c r="E85" i="7"/>
  <c r="AJ84" i="7"/>
  <c r="AI84" i="7"/>
  <c r="AD84" i="7"/>
  <c r="AC84" i="7"/>
  <c r="X84" i="7"/>
  <c r="W84" i="7"/>
  <c r="R84" i="7"/>
  <c r="Q84" i="7"/>
  <c r="L84" i="7"/>
  <c r="K84" i="7"/>
  <c r="F84" i="7"/>
  <c r="E84" i="7"/>
  <c r="AJ83" i="7"/>
  <c r="AI83" i="7"/>
  <c r="AD83" i="7"/>
  <c r="AC83" i="7"/>
  <c r="X83" i="7"/>
  <c r="W83" i="7"/>
  <c r="R83" i="7"/>
  <c r="Q83" i="7"/>
  <c r="L83" i="7"/>
  <c r="K83" i="7"/>
  <c r="F83" i="7"/>
  <c r="E83" i="7"/>
  <c r="AJ82" i="7"/>
  <c r="AI82" i="7"/>
  <c r="AD82" i="7"/>
  <c r="AC82" i="7"/>
  <c r="X82" i="7"/>
  <c r="W82" i="7"/>
  <c r="R82" i="7"/>
  <c r="Q82" i="7"/>
  <c r="L82" i="7"/>
  <c r="K82" i="7"/>
  <c r="F82" i="7"/>
  <c r="E82" i="7"/>
  <c r="AJ81" i="7"/>
  <c r="AI81" i="7"/>
  <c r="AD81" i="7"/>
  <c r="AC81" i="7"/>
  <c r="X81" i="7"/>
  <c r="W81" i="7"/>
  <c r="R81" i="7"/>
  <c r="Q81" i="7"/>
  <c r="L81" i="7"/>
  <c r="K81" i="7"/>
  <c r="F81" i="7"/>
  <c r="E81" i="7"/>
  <c r="AJ80" i="7"/>
  <c r="AI80" i="7"/>
  <c r="AD80" i="7"/>
  <c r="AC80" i="7"/>
  <c r="X80" i="7"/>
  <c r="W80" i="7"/>
  <c r="R80" i="7"/>
  <c r="Q80" i="7"/>
  <c r="L80" i="7"/>
  <c r="K80" i="7"/>
  <c r="F80" i="7"/>
  <c r="E80" i="7"/>
  <c r="AJ79" i="7"/>
  <c r="AI79" i="7"/>
  <c r="AD79" i="7"/>
  <c r="AC79" i="7"/>
  <c r="X79" i="7"/>
  <c r="W79" i="7"/>
  <c r="R79" i="7"/>
  <c r="Q79" i="7"/>
  <c r="L79" i="7"/>
  <c r="K79" i="7"/>
  <c r="F79" i="7"/>
  <c r="E79" i="7"/>
  <c r="AJ78" i="7"/>
  <c r="AI78" i="7"/>
  <c r="AD78" i="7"/>
  <c r="AC78" i="7"/>
  <c r="X78" i="7"/>
  <c r="W78" i="7"/>
  <c r="R78" i="7"/>
  <c r="Q78" i="7"/>
  <c r="L78" i="7"/>
  <c r="K78" i="7"/>
  <c r="F78" i="7"/>
  <c r="E78" i="7"/>
  <c r="AJ77" i="7"/>
  <c r="AI77" i="7"/>
  <c r="AD77" i="7"/>
  <c r="AC77" i="7"/>
  <c r="X77" i="7"/>
  <c r="W77" i="7"/>
  <c r="R77" i="7"/>
  <c r="Q77" i="7"/>
  <c r="L77" i="7"/>
  <c r="K77" i="7"/>
  <c r="F77" i="7"/>
  <c r="E77" i="7"/>
  <c r="AJ76" i="7"/>
  <c r="AI76" i="7"/>
  <c r="AD76" i="7"/>
  <c r="AC76" i="7"/>
  <c r="X76" i="7"/>
  <c r="W76" i="7"/>
  <c r="R76" i="7"/>
  <c r="Q76" i="7"/>
  <c r="L76" i="7"/>
  <c r="K76" i="7"/>
  <c r="F76" i="7"/>
  <c r="E76" i="7"/>
  <c r="AJ75" i="7"/>
  <c r="AI75" i="7"/>
  <c r="AD75" i="7"/>
  <c r="AC75" i="7"/>
  <c r="X75" i="7"/>
  <c r="W75" i="7"/>
  <c r="R75" i="7"/>
  <c r="Q75" i="7"/>
  <c r="L75" i="7"/>
  <c r="K75" i="7"/>
  <c r="F75" i="7"/>
  <c r="E75" i="7"/>
  <c r="AJ74" i="7"/>
  <c r="AI74" i="7"/>
  <c r="AD74" i="7"/>
  <c r="AC74" i="7"/>
  <c r="X74" i="7"/>
  <c r="W74" i="7"/>
  <c r="R74" i="7"/>
  <c r="Q74" i="7"/>
  <c r="L74" i="7"/>
  <c r="K74" i="7"/>
  <c r="F74" i="7"/>
  <c r="E74" i="7"/>
  <c r="AJ73" i="7"/>
  <c r="AI73" i="7"/>
  <c r="AD73" i="7"/>
  <c r="AC73" i="7"/>
  <c r="X73" i="7"/>
  <c r="W73" i="7"/>
  <c r="R73" i="7"/>
  <c r="Q73" i="7"/>
  <c r="L73" i="7"/>
  <c r="K73" i="7"/>
  <c r="F73" i="7"/>
  <c r="E73" i="7"/>
  <c r="AJ72" i="7"/>
  <c r="AI72" i="7"/>
  <c r="AD72" i="7"/>
  <c r="AC72" i="7"/>
  <c r="X72" i="7"/>
  <c r="W72" i="7"/>
  <c r="R72" i="7"/>
  <c r="Q72" i="7"/>
  <c r="L72" i="7"/>
  <c r="K72" i="7"/>
  <c r="F72" i="7"/>
  <c r="E72" i="7"/>
  <c r="AJ71" i="7"/>
  <c r="AI71" i="7"/>
  <c r="AD71" i="7"/>
  <c r="AC71" i="7"/>
  <c r="X71" i="7"/>
  <c r="W71" i="7"/>
  <c r="R71" i="7"/>
  <c r="Q71" i="7"/>
  <c r="L71" i="7"/>
  <c r="K71" i="7"/>
  <c r="F71" i="7"/>
  <c r="E71" i="7"/>
  <c r="AJ70" i="7"/>
  <c r="AI70" i="7"/>
  <c r="AD70" i="7"/>
  <c r="AC70" i="7"/>
  <c r="X70" i="7"/>
  <c r="W70" i="7"/>
  <c r="R70" i="7"/>
  <c r="Q70" i="7"/>
  <c r="L70" i="7"/>
  <c r="K70" i="7"/>
  <c r="F70" i="7"/>
  <c r="E70" i="7"/>
  <c r="AJ69" i="7"/>
  <c r="AI69" i="7"/>
  <c r="AD69" i="7"/>
  <c r="AC69" i="7"/>
  <c r="X69" i="7"/>
  <c r="W69" i="7"/>
  <c r="R69" i="7"/>
  <c r="Q69" i="7"/>
  <c r="L69" i="7"/>
  <c r="K69" i="7"/>
  <c r="F69" i="7"/>
  <c r="E69" i="7"/>
  <c r="AJ68" i="7"/>
  <c r="AI68" i="7"/>
  <c r="AD68" i="7"/>
  <c r="AC68" i="7"/>
  <c r="X68" i="7"/>
  <c r="W68" i="7"/>
  <c r="R68" i="7"/>
  <c r="Q68" i="7"/>
  <c r="L68" i="7"/>
  <c r="K68" i="7"/>
  <c r="F68" i="7"/>
  <c r="E68" i="7"/>
  <c r="AJ67" i="7"/>
  <c r="AI67" i="7"/>
  <c r="AD67" i="7"/>
  <c r="AC67" i="7"/>
  <c r="X67" i="7"/>
  <c r="W67" i="7"/>
  <c r="R67" i="7"/>
  <c r="Q67" i="7"/>
  <c r="L67" i="7"/>
  <c r="K67" i="7"/>
  <c r="F67" i="7"/>
  <c r="E67" i="7"/>
  <c r="AJ66" i="7"/>
  <c r="AI66" i="7"/>
  <c r="AD66" i="7"/>
  <c r="AC66" i="7"/>
  <c r="X66" i="7"/>
  <c r="W66" i="7"/>
  <c r="R66" i="7"/>
  <c r="Q66" i="7"/>
  <c r="L66" i="7"/>
  <c r="K66" i="7"/>
  <c r="F66" i="7"/>
  <c r="E66" i="7"/>
  <c r="AJ65" i="7"/>
  <c r="AI65" i="7"/>
  <c r="AD65" i="7"/>
  <c r="AC65" i="7"/>
  <c r="X65" i="7"/>
  <c r="W65" i="7"/>
  <c r="R65" i="7"/>
  <c r="Q65" i="7"/>
  <c r="L65" i="7"/>
  <c r="K65" i="7"/>
  <c r="F65" i="7"/>
  <c r="E65" i="7"/>
  <c r="AJ64" i="7"/>
  <c r="AI64" i="7"/>
  <c r="AD64" i="7"/>
  <c r="AC64" i="7"/>
  <c r="X64" i="7"/>
  <c r="W64" i="7"/>
  <c r="R64" i="7"/>
  <c r="Q64" i="7"/>
  <c r="L64" i="7"/>
  <c r="K64" i="7"/>
  <c r="F64" i="7"/>
  <c r="E64" i="7"/>
  <c r="AJ63" i="7"/>
  <c r="AI63" i="7"/>
  <c r="AD63" i="7"/>
  <c r="AC63" i="7"/>
  <c r="X63" i="7"/>
  <c r="W63" i="7"/>
  <c r="R63" i="7"/>
  <c r="Q63" i="7"/>
  <c r="L63" i="7"/>
  <c r="K63" i="7"/>
  <c r="F63" i="7"/>
  <c r="E63" i="7"/>
  <c r="AJ62" i="7"/>
  <c r="AI62" i="7"/>
  <c r="AD62" i="7"/>
  <c r="AC62" i="7"/>
  <c r="X62" i="7"/>
  <c r="W62" i="7"/>
  <c r="R62" i="7"/>
  <c r="Q62" i="7"/>
  <c r="L62" i="7"/>
  <c r="K62" i="7"/>
  <c r="F62" i="7"/>
  <c r="E62" i="7"/>
  <c r="AJ61" i="7"/>
  <c r="AI61" i="7"/>
  <c r="AD61" i="7"/>
  <c r="AC61" i="7"/>
  <c r="X61" i="7"/>
  <c r="W61" i="7"/>
  <c r="R61" i="7"/>
  <c r="Q61" i="7"/>
  <c r="L61" i="7"/>
  <c r="K61" i="7"/>
  <c r="F61" i="7"/>
  <c r="E61" i="7"/>
  <c r="AJ60" i="7"/>
  <c r="AI60" i="7"/>
  <c r="AD60" i="7"/>
  <c r="AC60" i="7"/>
  <c r="X60" i="7"/>
  <c r="W60" i="7"/>
  <c r="R60" i="7"/>
  <c r="Q60" i="7"/>
  <c r="L60" i="7"/>
  <c r="K60" i="7"/>
  <c r="F60" i="7"/>
  <c r="E60" i="7"/>
  <c r="AJ59" i="7"/>
  <c r="AI59" i="7"/>
  <c r="AD59" i="7"/>
  <c r="AC59" i="7"/>
  <c r="X59" i="7"/>
  <c r="W59" i="7"/>
  <c r="R59" i="7"/>
  <c r="Q59" i="7"/>
  <c r="L59" i="7"/>
  <c r="K59" i="7"/>
  <c r="F59" i="7"/>
  <c r="E59" i="7"/>
  <c r="AJ58" i="7"/>
  <c r="AI58" i="7"/>
  <c r="AD58" i="7"/>
  <c r="AC58" i="7"/>
  <c r="X58" i="7"/>
  <c r="W58" i="7"/>
  <c r="R58" i="7"/>
  <c r="Q58" i="7"/>
  <c r="L58" i="7"/>
  <c r="K58" i="7"/>
  <c r="F58" i="7"/>
  <c r="E58" i="7"/>
  <c r="AJ57" i="7"/>
  <c r="AI57" i="7"/>
  <c r="AD57" i="7"/>
  <c r="AC57" i="7"/>
  <c r="X57" i="7"/>
  <c r="W57" i="7"/>
  <c r="R57" i="7"/>
  <c r="Q57" i="7"/>
  <c r="L57" i="7"/>
  <c r="K57" i="7"/>
  <c r="F57" i="7"/>
  <c r="E57" i="7"/>
  <c r="AJ56" i="7"/>
  <c r="AI56" i="7"/>
  <c r="AD56" i="7"/>
  <c r="AC56" i="7"/>
  <c r="X56" i="7"/>
  <c r="W56" i="7"/>
  <c r="R56" i="7"/>
  <c r="Q56" i="7"/>
  <c r="L56" i="7"/>
  <c r="K56" i="7"/>
  <c r="F56" i="7"/>
  <c r="E56" i="7"/>
  <c r="AJ55" i="7"/>
  <c r="AI55" i="7"/>
  <c r="AD55" i="7"/>
  <c r="AC55" i="7"/>
  <c r="X55" i="7"/>
  <c r="W55" i="7"/>
  <c r="R55" i="7"/>
  <c r="Q55" i="7"/>
  <c r="L55" i="7"/>
  <c r="K55" i="7"/>
  <c r="F55" i="7"/>
  <c r="E55" i="7"/>
  <c r="AJ54" i="7"/>
  <c r="AI54" i="7"/>
  <c r="AD54" i="7"/>
  <c r="AC54" i="7"/>
  <c r="X54" i="7"/>
  <c r="W54" i="7"/>
  <c r="R54" i="7"/>
  <c r="Q54" i="7"/>
  <c r="L54" i="7"/>
  <c r="K54" i="7"/>
  <c r="F54" i="7"/>
  <c r="E54" i="7"/>
  <c r="AJ53" i="7"/>
  <c r="AI53" i="7"/>
  <c r="AD53" i="7"/>
  <c r="AC53" i="7"/>
  <c r="X53" i="7"/>
  <c r="W53" i="7"/>
  <c r="R53" i="7"/>
  <c r="Q53" i="7"/>
  <c r="L53" i="7"/>
  <c r="K53" i="7"/>
  <c r="F53" i="7"/>
  <c r="E53" i="7"/>
  <c r="AJ52" i="7"/>
  <c r="AI52" i="7"/>
  <c r="AD52" i="7"/>
  <c r="AC52" i="7"/>
  <c r="X52" i="7"/>
  <c r="W52" i="7"/>
  <c r="R52" i="7"/>
  <c r="Q52" i="7"/>
  <c r="L52" i="7"/>
  <c r="K52" i="7"/>
  <c r="F52" i="7"/>
  <c r="E52" i="7"/>
  <c r="AJ51" i="7"/>
  <c r="AI51" i="7"/>
  <c r="AD51" i="7"/>
  <c r="AC51" i="7"/>
  <c r="X51" i="7"/>
  <c r="W51" i="7"/>
  <c r="R51" i="7"/>
  <c r="Q51" i="7"/>
  <c r="L51" i="7"/>
  <c r="K51" i="7"/>
  <c r="F51" i="7"/>
  <c r="E51" i="7"/>
  <c r="AJ50" i="7"/>
  <c r="AI50" i="7"/>
  <c r="AD50" i="7"/>
  <c r="AC50" i="7"/>
  <c r="X50" i="7"/>
  <c r="W50" i="7"/>
  <c r="R50" i="7"/>
  <c r="Q50" i="7"/>
  <c r="L50" i="7"/>
  <c r="K50" i="7"/>
  <c r="F50" i="7"/>
  <c r="E50" i="7"/>
  <c r="AJ49" i="7"/>
  <c r="AI49" i="7"/>
  <c r="AD49" i="7"/>
  <c r="AC49" i="7"/>
  <c r="X49" i="7"/>
  <c r="W49" i="7"/>
  <c r="R49" i="7"/>
  <c r="Q49" i="7"/>
  <c r="L49" i="7"/>
  <c r="K49" i="7"/>
  <c r="F49" i="7"/>
  <c r="E49" i="7"/>
  <c r="AJ48" i="7"/>
  <c r="AI48" i="7"/>
  <c r="AD48" i="7"/>
  <c r="AC48" i="7"/>
  <c r="X48" i="7"/>
  <c r="W48" i="7"/>
  <c r="R48" i="7"/>
  <c r="Q48" i="7"/>
  <c r="L48" i="7"/>
  <c r="K48" i="7"/>
  <c r="F48" i="7"/>
  <c r="E48" i="7"/>
  <c r="AJ47" i="7"/>
  <c r="AI47" i="7"/>
  <c r="AD47" i="7"/>
  <c r="AC47" i="7"/>
  <c r="X47" i="7"/>
  <c r="W47" i="7"/>
  <c r="R47" i="7"/>
  <c r="Q47" i="7"/>
  <c r="L47" i="7"/>
  <c r="K47" i="7"/>
  <c r="F47" i="7"/>
  <c r="E47" i="7"/>
  <c r="AJ46" i="7"/>
  <c r="AI46" i="7"/>
  <c r="AD46" i="7"/>
  <c r="AC46" i="7"/>
  <c r="X46" i="7"/>
  <c r="W46" i="7"/>
  <c r="R46" i="7"/>
  <c r="Q46" i="7"/>
  <c r="L46" i="7"/>
  <c r="K46" i="7"/>
  <c r="F46" i="7"/>
  <c r="E46" i="7"/>
  <c r="AJ45" i="7"/>
  <c r="AI45" i="7"/>
  <c r="AD45" i="7"/>
  <c r="AC45" i="7"/>
  <c r="X45" i="7"/>
  <c r="W45" i="7"/>
  <c r="R45" i="7"/>
  <c r="Q45" i="7"/>
  <c r="L45" i="7"/>
  <c r="K45" i="7"/>
  <c r="F45" i="7"/>
  <c r="E45" i="7"/>
  <c r="AJ44" i="7"/>
  <c r="AI44" i="7"/>
  <c r="AD44" i="7"/>
  <c r="AC44" i="7"/>
  <c r="X44" i="7"/>
  <c r="W44" i="7"/>
  <c r="R44" i="7"/>
  <c r="Q44" i="7"/>
  <c r="L44" i="7"/>
  <c r="K44" i="7"/>
  <c r="F44" i="7"/>
  <c r="E44" i="7"/>
  <c r="AJ43" i="7"/>
  <c r="AI43" i="7"/>
  <c r="AD43" i="7"/>
  <c r="AC43" i="7"/>
  <c r="X43" i="7"/>
  <c r="W43" i="7"/>
  <c r="R43" i="7"/>
  <c r="Q43" i="7"/>
  <c r="L43" i="7"/>
  <c r="K43" i="7"/>
  <c r="F43" i="7"/>
  <c r="E43" i="7"/>
  <c r="AJ42" i="7"/>
  <c r="AI42" i="7"/>
  <c r="AD42" i="7"/>
  <c r="AC42" i="7"/>
  <c r="X42" i="7"/>
  <c r="W42" i="7"/>
  <c r="R42" i="7"/>
  <c r="Q42" i="7"/>
  <c r="L42" i="7"/>
  <c r="K42" i="7"/>
  <c r="F42" i="7"/>
  <c r="E42" i="7"/>
  <c r="AJ41" i="7"/>
  <c r="AI41" i="7"/>
  <c r="AD41" i="7"/>
  <c r="AC41" i="7"/>
  <c r="X41" i="7"/>
  <c r="W41" i="7"/>
  <c r="R41" i="7"/>
  <c r="Q41" i="7"/>
  <c r="L41" i="7"/>
  <c r="K41" i="7"/>
  <c r="F41" i="7"/>
  <c r="E41" i="7"/>
  <c r="AJ40" i="7"/>
  <c r="AI40" i="7"/>
  <c r="AD40" i="7"/>
  <c r="AC40" i="7"/>
  <c r="X40" i="7"/>
  <c r="W40" i="7"/>
  <c r="R40" i="7"/>
  <c r="Q40" i="7"/>
  <c r="L40" i="7"/>
  <c r="K40" i="7"/>
  <c r="F40" i="7"/>
  <c r="E40" i="7"/>
  <c r="AJ39" i="7"/>
  <c r="AI39" i="7"/>
  <c r="AD39" i="7"/>
  <c r="AC39" i="7"/>
  <c r="X39" i="7"/>
  <c r="W39" i="7"/>
  <c r="R39" i="7"/>
  <c r="Q39" i="7"/>
  <c r="L39" i="7"/>
  <c r="K39" i="7"/>
  <c r="F39" i="7"/>
  <c r="E39" i="7"/>
  <c r="AJ38" i="7"/>
  <c r="AI38" i="7"/>
  <c r="AD38" i="7"/>
  <c r="AC38" i="7"/>
  <c r="X38" i="7"/>
  <c r="W38" i="7"/>
  <c r="R38" i="7"/>
  <c r="Q38" i="7"/>
  <c r="L38" i="7"/>
  <c r="K38" i="7"/>
  <c r="F38" i="7"/>
  <c r="E38" i="7"/>
  <c r="AJ37" i="7"/>
  <c r="AI37" i="7"/>
  <c r="AD37" i="7"/>
  <c r="AC37" i="7"/>
  <c r="X37" i="7"/>
  <c r="W37" i="7"/>
  <c r="R37" i="7"/>
  <c r="Q37" i="7"/>
  <c r="L37" i="7"/>
  <c r="K37" i="7"/>
  <c r="F37" i="7"/>
  <c r="E37" i="7"/>
  <c r="AJ36" i="7"/>
  <c r="AI36" i="7"/>
  <c r="AD36" i="7"/>
  <c r="AC36" i="7"/>
  <c r="X36" i="7"/>
  <c r="W36" i="7"/>
  <c r="R36" i="7"/>
  <c r="Q36" i="7"/>
  <c r="L36" i="7"/>
  <c r="K36" i="7"/>
  <c r="F36" i="7"/>
  <c r="E36" i="7"/>
  <c r="AJ35" i="7"/>
  <c r="AI35" i="7"/>
  <c r="AD35" i="7"/>
  <c r="AC35" i="7"/>
  <c r="X35" i="7"/>
  <c r="W35" i="7"/>
  <c r="R35" i="7"/>
  <c r="Q35" i="7"/>
  <c r="L35" i="7"/>
  <c r="K35" i="7"/>
  <c r="F35" i="7"/>
  <c r="E35" i="7"/>
  <c r="AJ34" i="7"/>
  <c r="AI34" i="7"/>
  <c r="AD34" i="7"/>
  <c r="AC34" i="7"/>
  <c r="X34" i="7"/>
  <c r="W34" i="7"/>
  <c r="R34" i="7"/>
  <c r="Q34" i="7"/>
  <c r="L34" i="7"/>
  <c r="K34" i="7"/>
  <c r="F34" i="7"/>
  <c r="E34" i="7"/>
  <c r="AJ33" i="7"/>
  <c r="AI33" i="7"/>
  <c r="AD33" i="7"/>
  <c r="AC33" i="7"/>
  <c r="X33" i="7"/>
  <c r="W33" i="7"/>
  <c r="R33" i="7"/>
  <c r="Q33" i="7"/>
  <c r="L33" i="7"/>
  <c r="K33" i="7"/>
  <c r="F33" i="7"/>
  <c r="E33" i="7"/>
  <c r="AJ32" i="7"/>
  <c r="AI32" i="7"/>
  <c r="AD32" i="7"/>
  <c r="AC32" i="7"/>
  <c r="X32" i="7"/>
  <c r="W32" i="7"/>
  <c r="R32" i="7"/>
  <c r="Q32" i="7"/>
  <c r="L32" i="7"/>
  <c r="K32" i="7"/>
  <c r="F32" i="7"/>
  <c r="E32" i="7"/>
  <c r="AJ31" i="7"/>
  <c r="AI31" i="7"/>
  <c r="AD31" i="7"/>
  <c r="AC31" i="7"/>
  <c r="X31" i="7"/>
  <c r="W31" i="7"/>
  <c r="R31" i="7"/>
  <c r="Q31" i="7"/>
  <c r="L31" i="7"/>
  <c r="K31" i="7"/>
  <c r="F31" i="7"/>
  <c r="E31" i="7"/>
  <c r="AJ30" i="7"/>
  <c r="AI30" i="7"/>
  <c r="AD30" i="7"/>
  <c r="AC30" i="7"/>
  <c r="X30" i="7"/>
  <c r="W30" i="7"/>
  <c r="R30" i="7"/>
  <c r="Q30" i="7"/>
  <c r="L30" i="7"/>
  <c r="K30" i="7"/>
  <c r="F30" i="7"/>
  <c r="E30" i="7"/>
  <c r="AJ29" i="7"/>
  <c r="AI29" i="7"/>
  <c r="AD29" i="7"/>
  <c r="AC29" i="7"/>
  <c r="X29" i="7"/>
  <c r="W29" i="7"/>
  <c r="R29" i="7"/>
  <c r="Q29" i="7"/>
  <c r="L29" i="7"/>
  <c r="K29" i="7"/>
  <c r="F29" i="7"/>
  <c r="E29" i="7"/>
  <c r="AJ28" i="7"/>
  <c r="AI28" i="7"/>
  <c r="AD28" i="7"/>
  <c r="AC28" i="7"/>
  <c r="X28" i="7"/>
  <c r="W28" i="7"/>
  <c r="R28" i="7"/>
  <c r="Q28" i="7"/>
  <c r="L28" i="7"/>
  <c r="K28" i="7"/>
  <c r="F28" i="7"/>
  <c r="E28" i="7"/>
  <c r="AJ27" i="7"/>
  <c r="AI27" i="7"/>
  <c r="AD27" i="7"/>
  <c r="AC27" i="7"/>
  <c r="X27" i="7"/>
  <c r="W27" i="7"/>
  <c r="R27" i="7"/>
  <c r="Q27" i="7"/>
  <c r="L27" i="7"/>
  <c r="K27" i="7"/>
  <c r="F27" i="7"/>
  <c r="E27" i="7"/>
  <c r="AJ26" i="7"/>
  <c r="AI26" i="7"/>
  <c r="AD26" i="7"/>
  <c r="AC26" i="7"/>
  <c r="X26" i="7"/>
  <c r="W26" i="7"/>
  <c r="R26" i="7"/>
  <c r="Q26" i="7"/>
  <c r="L26" i="7"/>
  <c r="K26" i="7"/>
  <c r="F26" i="7"/>
  <c r="E26" i="7"/>
  <c r="AJ25" i="7"/>
  <c r="AI25" i="7"/>
  <c r="AD25" i="7"/>
  <c r="AC25" i="7"/>
  <c r="X25" i="7"/>
  <c r="W25" i="7"/>
  <c r="R25" i="7"/>
  <c r="Q25" i="7"/>
  <c r="L25" i="7"/>
  <c r="K25" i="7"/>
  <c r="F25" i="7"/>
  <c r="E25" i="7"/>
  <c r="DC24" i="7"/>
  <c r="CZ24" i="7"/>
  <c r="CW24" i="7"/>
  <c r="AJ24" i="7"/>
  <c r="AI24" i="7"/>
  <c r="AD24" i="7"/>
  <c r="AC24" i="7"/>
  <c r="X24" i="7"/>
  <c r="W24" i="7"/>
  <c r="R24" i="7"/>
  <c r="Q24" i="7"/>
  <c r="L24" i="7"/>
  <c r="K24" i="7"/>
  <c r="F24" i="7"/>
  <c r="E24" i="7"/>
  <c r="AJ23" i="7"/>
  <c r="AI23" i="7"/>
  <c r="AD23" i="7"/>
  <c r="AC23" i="7"/>
  <c r="X23" i="7"/>
  <c r="W23" i="7"/>
  <c r="R23" i="7"/>
  <c r="Q23" i="7"/>
  <c r="L23" i="7"/>
  <c r="K23" i="7"/>
  <c r="F23" i="7"/>
  <c r="E23" i="7"/>
  <c r="AJ22" i="7"/>
  <c r="AI22" i="7"/>
  <c r="AD22" i="7"/>
  <c r="AC22" i="7"/>
  <c r="X22" i="7"/>
  <c r="W22" i="7"/>
  <c r="R22" i="7"/>
  <c r="Q22" i="7"/>
  <c r="L22" i="7"/>
  <c r="K22" i="7"/>
  <c r="F22" i="7"/>
  <c r="E22" i="7"/>
  <c r="AJ21" i="7"/>
  <c r="AI21" i="7"/>
  <c r="AD21" i="7"/>
  <c r="AC21" i="7"/>
  <c r="X21" i="7"/>
  <c r="W21" i="7"/>
  <c r="R21" i="7"/>
  <c r="Q21" i="7"/>
  <c r="L21" i="7"/>
  <c r="K21" i="7"/>
  <c r="F21" i="7"/>
  <c r="E21" i="7"/>
  <c r="AJ20" i="7"/>
  <c r="AI20" i="7"/>
  <c r="AD20" i="7"/>
  <c r="AC20" i="7"/>
  <c r="X20" i="7"/>
  <c r="W20" i="7"/>
  <c r="R20" i="7"/>
  <c r="Q20" i="7"/>
  <c r="L20" i="7"/>
  <c r="K20" i="7"/>
  <c r="F20" i="7"/>
  <c r="E20" i="7"/>
  <c r="DC19" i="7"/>
  <c r="CZ19" i="7"/>
  <c r="CW19" i="7"/>
  <c r="AJ19" i="7"/>
  <c r="AI19" i="7"/>
  <c r="AD19" i="7"/>
  <c r="AC19" i="7"/>
  <c r="X19" i="7"/>
  <c r="W19" i="7"/>
  <c r="R19" i="7"/>
  <c r="Q19" i="7"/>
  <c r="L19" i="7"/>
  <c r="K19" i="7"/>
  <c r="F19" i="7"/>
  <c r="E19" i="7"/>
  <c r="AJ18" i="7"/>
  <c r="AI18" i="7"/>
  <c r="AD18" i="7"/>
  <c r="AC18" i="7"/>
  <c r="X18" i="7"/>
  <c r="W18" i="7"/>
  <c r="R18" i="7"/>
  <c r="Q18" i="7"/>
  <c r="L18" i="7"/>
  <c r="K18" i="7"/>
  <c r="F18" i="7"/>
  <c r="E18" i="7"/>
  <c r="DC17" i="7"/>
  <c r="CZ17" i="7"/>
  <c r="CW17" i="7"/>
  <c r="AJ17" i="7"/>
  <c r="AI17" i="7"/>
  <c r="AD17" i="7"/>
  <c r="AC17" i="7"/>
  <c r="X17" i="7"/>
  <c r="W17" i="7"/>
  <c r="R17" i="7"/>
  <c r="Q17" i="7"/>
  <c r="L17" i="7"/>
  <c r="K17" i="7"/>
  <c r="F17" i="7"/>
  <c r="E17" i="7"/>
  <c r="AJ16" i="7"/>
  <c r="AI16" i="7"/>
  <c r="AD16" i="7"/>
  <c r="AC16" i="7"/>
  <c r="X16" i="7"/>
  <c r="W16" i="7"/>
  <c r="R16" i="7"/>
  <c r="Q16" i="7"/>
  <c r="L16" i="7"/>
  <c r="K16" i="7"/>
  <c r="F16" i="7"/>
  <c r="E16" i="7"/>
  <c r="AJ15" i="7"/>
  <c r="AI15" i="7"/>
  <c r="AD15" i="7"/>
  <c r="AC15" i="7"/>
  <c r="X15" i="7"/>
  <c r="W15" i="7"/>
  <c r="R15" i="7"/>
  <c r="Q15" i="7"/>
  <c r="L15" i="7"/>
  <c r="K15" i="7"/>
  <c r="F15" i="7"/>
  <c r="E15" i="7"/>
  <c r="AJ14" i="7"/>
  <c r="AI14" i="7"/>
  <c r="AD14" i="7"/>
  <c r="AC14" i="7"/>
  <c r="X14" i="7"/>
  <c r="W14" i="7"/>
  <c r="R14" i="7"/>
  <c r="Q14" i="7"/>
  <c r="L14" i="7"/>
  <c r="K14" i="7"/>
  <c r="F14" i="7"/>
  <c r="E14" i="7"/>
  <c r="AJ13" i="7"/>
  <c r="AI13" i="7"/>
  <c r="AD13" i="7"/>
  <c r="AC13" i="7"/>
  <c r="X13" i="7"/>
  <c r="W13" i="7"/>
  <c r="R13" i="7"/>
  <c r="Q13" i="7"/>
  <c r="L13" i="7"/>
  <c r="K13" i="7"/>
  <c r="F13" i="7"/>
  <c r="E13" i="7"/>
  <c r="AJ12" i="7"/>
  <c r="AI12" i="7"/>
  <c r="AD12" i="7"/>
  <c r="AC12" i="7"/>
  <c r="X12" i="7"/>
  <c r="W12" i="7"/>
  <c r="R12" i="7"/>
  <c r="Q12" i="7"/>
  <c r="L12" i="7"/>
  <c r="K12" i="7"/>
  <c r="F12" i="7"/>
  <c r="E12" i="7"/>
  <c r="AJ11" i="7"/>
  <c r="AI11" i="7"/>
  <c r="AD11" i="7"/>
  <c r="AC11" i="7"/>
  <c r="X11" i="7"/>
  <c r="W11" i="7"/>
  <c r="R11" i="7"/>
  <c r="Q11" i="7"/>
  <c r="L11" i="7"/>
  <c r="K11" i="7"/>
  <c r="F11" i="7"/>
  <c r="E11" i="7"/>
  <c r="AJ10" i="7"/>
  <c r="AI10" i="7"/>
  <c r="AD10" i="7"/>
  <c r="AC10" i="7"/>
  <c r="X10" i="7"/>
  <c r="W10" i="7"/>
  <c r="R10" i="7"/>
  <c r="Q10" i="7"/>
  <c r="L10" i="7"/>
  <c r="K10" i="7"/>
  <c r="F10" i="7"/>
  <c r="E10" i="7"/>
  <c r="AJ9" i="7"/>
  <c r="AI9" i="7"/>
  <c r="AD9" i="7"/>
  <c r="AC9" i="7"/>
  <c r="X9" i="7"/>
  <c r="W9" i="7"/>
  <c r="R9" i="7"/>
  <c r="Q9" i="7"/>
  <c r="L9" i="7"/>
  <c r="K9" i="7"/>
  <c r="F9" i="7"/>
  <c r="E9" i="7"/>
  <c r="AJ8" i="7"/>
  <c r="AI8" i="7"/>
  <c r="AD8" i="7"/>
  <c r="AC8" i="7"/>
  <c r="X8" i="7"/>
  <c r="W8" i="7"/>
  <c r="R8" i="7"/>
  <c r="Q8" i="7"/>
  <c r="L8" i="7"/>
  <c r="K8" i="7"/>
  <c r="F8" i="7"/>
  <c r="E8" i="7"/>
  <c r="AJ7" i="7"/>
  <c r="AI7" i="7"/>
  <c r="AD7" i="7"/>
  <c r="AC7" i="7"/>
  <c r="X7" i="7"/>
  <c r="W7" i="7"/>
  <c r="R7" i="7"/>
  <c r="Q7" i="7"/>
  <c r="L7" i="7"/>
  <c r="K7" i="7"/>
  <c r="F7" i="7"/>
  <c r="E7" i="7"/>
  <c r="AJ6" i="7"/>
  <c r="AI6" i="7"/>
  <c r="AD6" i="7"/>
  <c r="AC6" i="7"/>
  <c r="X6" i="7"/>
  <c r="W6" i="7"/>
  <c r="R6" i="7"/>
  <c r="Q6" i="7"/>
  <c r="L6" i="7"/>
  <c r="K6" i="7"/>
  <c r="F6" i="7"/>
  <c r="E6" i="7"/>
  <c r="AJ5" i="7"/>
  <c r="AI5" i="7"/>
  <c r="AD5" i="7"/>
  <c r="AC5" i="7"/>
  <c r="X5" i="7"/>
  <c r="W5" i="7"/>
  <c r="R5" i="7"/>
  <c r="Q5" i="7"/>
  <c r="L5" i="7"/>
  <c r="K5" i="7"/>
  <c r="F5" i="7"/>
  <c r="E5" i="7"/>
  <c r="AJ4" i="7"/>
  <c r="AI4" i="7"/>
  <c r="AD4" i="7"/>
  <c r="AC4" i="7"/>
  <c r="X4" i="7"/>
  <c r="W4" i="7"/>
  <c r="R4" i="7"/>
  <c r="Q4" i="7"/>
  <c r="L4" i="7"/>
  <c r="K4" i="7"/>
  <c r="F4" i="7"/>
  <c r="E4" i="7"/>
  <c r="AJ3" i="7"/>
  <c r="AI3" i="7"/>
  <c r="AD3" i="7"/>
  <c r="AC3" i="7"/>
  <c r="X3" i="7"/>
  <c r="W3" i="7"/>
  <c r="R3" i="7"/>
  <c r="Q3" i="7"/>
  <c r="L3" i="7"/>
  <c r="K3" i="7"/>
  <c r="F3" i="7"/>
  <c r="E3" i="7"/>
  <c r="AX44" i="8" l="1"/>
  <c r="BF15" i="8"/>
  <c r="BG16" i="8" s="1"/>
  <c r="BF16" i="8"/>
  <c r="DC25" i="7"/>
  <c r="DC26" i="7" s="1"/>
  <c r="CZ21" i="7"/>
  <c r="CZ22" i="7" s="1"/>
  <c r="CZ25" i="7"/>
  <c r="CZ26" i="7" s="1"/>
  <c r="DC21" i="7"/>
  <c r="DC22" i="7" s="1"/>
  <c r="CW25" i="7"/>
  <c r="CW26" i="7" s="1"/>
  <c r="CW21" i="7"/>
  <c r="CW22" i="7" s="1"/>
  <c r="AR311" i="7"/>
  <c r="AP312" i="7"/>
  <c r="R2" i="8"/>
  <c r="S3" i="8" s="1"/>
  <c r="S4" i="8" s="1"/>
  <c r="S5" i="8" s="1"/>
  <c r="S6" i="8" s="1"/>
  <c r="S7" i="8" s="1"/>
  <c r="S8" i="8" s="1"/>
  <c r="S9" i="8" s="1"/>
  <c r="S10" i="8" s="1"/>
  <c r="S11" i="8" s="1"/>
  <c r="S12" i="8" s="1"/>
  <c r="S13" i="8" s="1"/>
  <c r="S14" i="8" s="1"/>
  <c r="S15" i="8" s="1"/>
  <c r="S16" i="8" s="1"/>
  <c r="S17" i="8" s="1"/>
  <c r="S18" i="8" s="1"/>
  <c r="S19" i="8" s="1"/>
  <c r="S20" i="8" s="1"/>
  <c r="S21" i="8" s="1"/>
  <c r="S22" i="8" s="1"/>
  <c r="S23" i="8" s="1"/>
  <c r="S24" i="8" s="1"/>
  <c r="S25" i="8" s="1"/>
  <c r="S26" i="8" s="1"/>
  <c r="S27" i="8" s="1"/>
  <c r="T2" i="8"/>
  <c r="U3" i="8" s="1"/>
  <c r="AH3" i="8"/>
  <c r="AI4" i="8" s="1"/>
  <c r="AI5" i="8" s="1"/>
  <c r="AI6" i="8" s="1"/>
  <c r="AI7" i="8" s="1"/>
  <c r="AI8" i="8" s="1"/>
  <c r="AI9" i="8" s="1"/>
  <c r="AI10" i="8" s="1"/>
  <c r="AI11" i="8" s="1"/>
  <c r="AI12" i="8" s="1"/>
  <c r="AI13" i="8" s="1"/>
  <c r="AI14" i="8" s="1"/>
  <c r="AI15" i="8" s="1"/>
  <c r="AI16" i="8" s="1"/>
  <c r="AI17" i="8" s="1"/>
  <c r="AI18" i="8" s="1"/>
  <c r="AI19" i="8" s="1"/>
  <c r="AI20" i="8" s="1"/>
  <c r="AI21" i="8" s="1"/>
  <c r="AI22" i="8" s="1"/>
  <c r="AI23" i="8" s="1"/>
  <c r="AI24" i="8" s="1"/>
  <c r="AI25" i="8" s="1"/>
  <c r="AI26" i="8" s="1"/>
  <c r="AI27" i="8" s="1"/>
  <c r="AI28" i="8" s="1"/>
  <c r="AI29" i="8" s="1"/>
  <c r="AI30" i="8" s="1"/>
  <c r="AI31" i="8" s="1"/>
  <c r="AI32" i="8" s="1"/>
  <c r="AI33" i="8" s="1"/>
  <c r="AI34" i="8" s="1"/>
  <c r="AI35" i="8" s="1"/>
  <c r="AI36" i="8" s="1"/>
  <c r="AI37" i="8" s="1"/>
  <c r="AI38" i="8" s="1"/>
  <c r="AI39" i="8" s="1"/>
  <c r="AI40" i="8" s="1"/>
  <c r="AI41" i="8" s="1"/>
  <c r="AI42" i="8" s="1"/>
  <c r="AI43" i="8" s="1"/>
  <c r="AX3" i="8"/>
  <c r="AR2" i="8"/>
  <c r="AS3" i="8" s="1"/>
  <c r="AP2" i="8"/>
  <c r="AQ3" i="8" s="1"/>
  <c r="AQ4" i="8" s="1"/>
  <c r="AQ5" i="8" s="1"/>
  <c r="AQ6" i="8" s="1"/>
  <c r="AQ7" i="8" s="1"/>
  <c r="AQ8" i="8" s="1"/>
  <c r="AQ9" i="8" s="1"/>
  <c r="AQ10" i="8" s="1"/>
  <c r="AQ11" i="8" s="1"/>
  <c r="AQ12" i="8" s="1"/>
  <c r="AQ13" i="8" s="1"/>
  <c r="AQ14" i="8" s="1"/>
  <c r="AQ15" i="8" s="1"/>
  <c r="AQ16" i="8" s="1"/>
  <c r="AQ17" i="8" s="1"/>
  <c r="AQ18" i="8" s="1"/>
  <c r="AQ19" i="8" s="1"/>
  <c r="AQ20" i="8" s="1"/>
  <c r="AQ21" i="8" s="1"/>
  <c r="AQ22" i="8" s="1"/>
  <c r="AQ23" i="8" s="1"/>
  <c r="AQ24" i="8" s="1"/>
  <c r="AQ25" i="8" s="1"/>
  <c r="AQ26" i="8" s="1"/>
  <c r="AB2" i="8"/>
  <c r="AC3" i="8" s="1"/>
  <c r="AB3" i="8"/>
  <c r="AX24" i="8"/>
  <c r="AZ24" i="8"/>
  <c r="Z25" i="8"/>
  <c r="AB25" i="8"/>
  <c r="AP25" i="8"/>
  <c r="AR25" i="8"/>
  <c r="AP24" i="8"/>
  <c r="R26" i="8"/>
  <c r="T26" i="8"/>
  <c r="R25" i="8"/>
  <c r="AH26" i="8"/>
  <c r="AJ26" i="8"/>
  <c r="AH25" i="8"/>
  <c r="AX26" i="8"/>
  <c r="AZ26" i="8"/>
  <c r="AX25" i="8"/>
  <c r="Z27" i="8"/>
  <c r="AB27" i="8"/>
  <c r="Z26" i="8"/>
  <c r="AJ2" i="8"/>
  <c r="AK3" i="8" s="1"/>
  <c r="AK4" i="8" s="1"/>
  <c r="AK5" i="8" s="1"/>
  <c r="AZ2" i="8"/>
  <c r="BA3" i="8" s="1"/>
  <c r="AX2" i="8"/>
  <c r="AY3" i="8" s="1"/>
  <c r="AY4" i="8" s="1"/>
  <c r="AY5" i="8" s="1"/>
  <c r="AY6" i="8" s="1"/>
  <c r="AY7" i="8" s="1"/>
  <c r="AY8" i="8" s="1"/>
  <c r="AY9" i="8" s="1"/>
  <c r="AY10" i="8" s="1"/>
  <c r="AY11" i="8" s="1"/>
  <c r="AY12" i="8" s="1"/>
  <c r="AY13" i="8" s="1"/>
  <c r="AY14" i="8" s="1"/>
  <c r="AY15" i="8" s="1"/>
  <c r="AY16" i="8" s="1"/>
  <c r="AY17" i="8" s="1"/>
  <c r="AY18" i="8" s="1"/>
  <c r="AY19" i="8" s="1"/>
  <c r="AY20" i="8" s="1"/>
  <c r="AY21" i="8" s="1"/>
  <c r="AY22" i="8" s="1"/>
  <c r="AY23" i="8" s="1"/>
  <c r="AY24" i="8" s="1"/>
  <c r="AY25" i="8" s="1"/>
  <c r="AY26" i="8" s="1"/>
  <c r="AY27" i="8" s="1"/>
  <c r="AY28" i="8" s="1"/>
  <c r="T3" i="8"/>
  <c r="Z3" i="8"/>
  <c r="AA4" i="8" s="1"/>
  <c r="AA5" i="8" s="1"/>
  <c r="AA6" i="8" s="1"/>
  <c r="AA7" i="8" s="1"/>
  <c r="AA8" i="8" s="1"/>
  <c r="AA9" i="8" s="1"/>
  <c r="AA10" i="8" s="1"/>
  <c r="AA11" i="8" s="1"/>
  <c r="AA12" i="8" s="1"/>
  <c r="AA13" i="8" s="1"/>
  <c r="AA14" i="8" s="1"/>
  <c r="AA15" i="8" s="1"/>
  <c r="AA16" i="8" s="1"/>
  <c r="AA17" i="8" s="1"/>
  <c r="AA18" i="8" s="1"/>
  <c r="AA19" i="8" s="1"/>
  <c r="AA20" i="8" s="1"/>
  <c r="AA21" i="8" s="1"/>
  <c r="AA22" i="8" s="1"/>
  <c r="AA23" i="8" s="1"/>
  <c r="AA24" i="8" s="1"/>
  <c r="AA25" i="8" s="1"/>
  <c r="AA26" i="8" s="1"/>
  <c r="AA27" i="8" s="1"/>
  <c r="AA28" i="8" s="1"/>
  <c r="AA29" i="8" s="1"/>
  <c r="AA30" i="8" s="1"/>
  <c r="AA31" i="8" s="1"/>
  <c r="AA32" i="8" s="1"/>
  <c r="AA33" i="8" s="1"/>
  <c r="AA34" i="8" s="1"/>
  <c r="AA35" i="8" s="1"/>
  <c r="AA36" i="8" s="1"/>
  <c r="AA37" i="8" s="1"/>
  <c r="AA38" i="8" s="1"/>
  <c r="AA39" i="8" s="1"/>
  <c r="AA40" i="8" s="1"/>
  <c r="AA41" i="8" s="1"/>
  <c r="AA42" i="8" s="1"/>
  <c r="AA43" i="8" s="1"/>
  <c r="AA44" i="8" s="1"/>
  <c r="AJ3" i="8"/>
  <c r="AR3" i="8"/>
  <c r="BH3" i="8"/>
  <c r="BI4" i="8" s="1"/>
  <c r="BI5" i="8" s="1"/>
  <c r="BI6" i="8" s="1"/>
  <c r="BI7" i="8" s="1"/>
  <c r="BI8" i="8" s="1"/>
  <c r="BI9" i="8" s="1"/>
  <c r="BI10" i="8" s="1"/>
  <c r="BI11" i="8" s="1"/>
  <c r="BI12" i="8" s="1"/>
  <c r="BI13" i="8" s="1"/>
  <c r="BI14" i="8" s="1"/>
  <c r="BI15" i="8" s="1"/>
  <c r="AB4" i="8"/>
  <c r="AR4" i="8"/>
  <c r="BH4" i="8"/>
  <c r="AB5" i="8"/>
  <c r="AR5" i="8"/>
  <c r="BH5" i="8"/>
  <c r="AB6" i="8"/>
  <c r="AR6" i="8"/>
  <c r="BH6" i="8"/>
  <c r="AB7" i="8"/>
  <c r="AR7" i="8"/>
  <c r="BH7" i="8"/>
  <c r="AJ8" i="8"/>
  <c r="T9" i="8"/>
  <c r="AZ9" i="8"/>
  <c r="AZ3" i="8"/>
  <c r="T4" i="8"/>
  <c r="AJ4" i="8"/>
  <c r="AZ4" i="8"/>
  <c r="T5" i="8"/>
  <c r="AJ5" i="8"/>
  <c r="AZ5" i="8"/>
  <c r="T6" i="8"/>
  <c r="AJ6" i="8"/>
  <c r="AZ6" i="8"/>
  <c r="T7" i="8"/>
  <c r="AJ7" i="8"/>
  <c r="AZ7" i="8"/>
  <c r="T8" i="8"/>
  <c r="Z8" i="8"/>
  <c r="AB8" i="8"/>
  <c r="AR8" i="8"/>
  <c r="BH8" i="8"/>
  <c r="AB9" i="8"/>
  <c r="AR9" i="8"/>
  <c r="BH9" i="8"/>
  <c r="AB10" i="8"/>
  <c r="AR10" i="8"/>
  <c r="BH10" i="8"/>
  <c r="AB11" i="8"/>
  <c r="AR11" i="8"/>
  <c r="BH11" i="8"/>
  <c r="AB12" i="8"/>
  <c r="Z24" i="8"/>
  <c r="AP27" i="8"/>
  <c r="AR27" i="8"/>
  <c r="AP26" i="8"/>
  <c r="R29" i="8"/>
  <c r="T29" i="8"/>
  <c r="AH29" i="8"/>
  <c r="AJ29" i="8"/>
  <c r="AH28" i="8"/>
  <c r="AX29" i="8"/>
  <c r="AZ29" i="8"/>
  <c r="AX28" i="8"/>
  <c r="Z30" i="8"/>
  <c r="AB30" i="8"/>
  <c r="Z29" i="8"/>
  <c r="AP30" i="8"/>
  <c r="AR30" i="8"/>
  <c r="AP29" i="8"/>
  <c r="R31" i="8"/>
  <c r="T31" i="8"/>
  <c r="R30" i="8"/>
  <c r="AX15" i="8"/>
  <c r="R16" i="8"/>
  <c r="AH16" i="8"/>
  <c r="T17" i="8"/>
  <c r="AZ17" i="8"/>
  <c r="AJ18" i="8"/>
  <c r="AR24" i="8"/>
  <c r="T25" i="8"/>
  <c r="AJ25" i="8"/>
  <c r="AZ25" i="8"/>
  <c r="AB26" i="8"/>
  <c r="AR26" i="8"/>
  <c r="T28" i="8"/>
  <c r="R28" i="8"/>
  <c r="R27" i="8"/>
  <c r="R17" i="8"/>
  <c r="AX17" i="8"/>
  <c r="AX23" i="8"/>
  <c r="AR12" i="8"/>
  <c r="AX12" i="8"/>
  <c r="BH12" i="8"/>
  <c r="R13" i="8"/>
  <c r="AB13" i="8"/>
  <c r="AR13" i="8"/>
  <c r="BH13" i="8"/>
  <c r="AB14" i="8"/>
  <c r="AR14" i="8"/>
  <c r="BH14" i="8"/>
  <c r="AB15" i="8"/>
  <c r="AR15" i="8"/>
  <c r="BH15" i="8"/>
  <c r="AB16" i="8"/>
  <c r="AR16" i="8"/>
  <c r="BH16" i="8"/>
  <c r="AB17" i="8"/>
  <c r="AR17" i="8"/>
  <c r="AB18" i="8"/>
  <c r="AR18" i="8"/>
  <c r="T19" i="8"/>
  <c r="AJ19" i="8"/>
  <c r="AZ19" i="8"/>
  <c r="AB20" i="8"/>
  <c r="AR20" i="8"/>
  <c r="T21" i="8"/>
  <c r="AJ21" i="8"/>
  <c r="AZ21" i="8"/>
  <c r="AB22" i="8"/>
  <c r="AR22" i="8"/>
  <c r="T23" i="8"/>
  <c r="AJ23" i="8"/>
  <c r="AZ23" i="8"/>
  <c r="AB24" i="8"/>
  <c r="AZ39" i="8"/>
  <c r="AZ28" i="8"/>
  <c r="AB29" i="8"/>
  <c r="AR29" i="8"/>
  <c r="T30" i="8"/>
  <c r="AJ30" i="8"/>
  <c r="AZ30" i="8"/>
  <c r="AB31" i="8"/>
  <c r="AH24" i="8"/>
  <c r="AJ28" i="8"/>
  <c r="AH30" i="8"/>
  <c r="AX30" i="8"/>
  <c r="Z31" i="8"/>
  <c r="AP31" i="8"/>
  <c r="R32" i="8"/>
  <c r="AH32" i="8"/>
  <c r="AX32" i="8"/>
  <c r="Z33" i="8"/>
  <c r="AP33" i="8"/>
  <c r="R34" i="8"/>
  <c r="AH34" i="8"/>
  <c r="AX34" i="8"/>
  <c r="Z35" i="8"/>
  <c r="AP35" i="8"/>
  <c r="R36" i="8"/>
  <c r="AH36" i="8"/>
  <c r="AX36" i="8"/>
  <c r="Z37" i="8"/>
  <c r="AP37" i="8"/>
  <c r="R38" i="8"/>
  <c r="AH38" i="8"/>
  <c r="AP28" i="8"/>
  <c r="AP40" i="8"/>
  <c r="AH41" i="8"/>
  <c r="AH31" i="8"/>
  <c r="AR31" i="8"/>
  <c r="AX31" i="8"/>
  <c r="T32" i="8"/>
  <c r="Z32" i="8"/>
  <c r="AJ32" i="8"/>
  <c r="AP32" i="8"/>
  <c r="AZ32" i="8"/>
  <c r="R33" i="8"/>
  <c r="AB33" i="8"/>
  <c r="AH33" i="8"/>
  <c r="AR33" i="8"/>
  <c r="AX33" i="8"/>
  <c r="T34" i="8"/>
  <c r="Z34" i="8"/>
  <c r="AJ34" i="8"/>
  <c r="AP34" i="8"/>
  <c r="AZ34" i="8"/>
  <c r="R35" i="8"/>
  <c r="AB35" i="8"/>
  <c r="AH35" i="8"/>
  <c r="AR35" i="8"/>
  <c r="AX35" i="8"/>
  <c r="T36" i="8"/>
  <c r="Z36" i="8"/>
  <c r="AJ36" i="8"/>
  <c r="AP36" i="8"/>
  <c r="AZ36" i="8"/>
  <c r="R37" i="8"/>
  <c r="AB37" i="8"/>
  <c r="AH37" i="8"/>
  <c r="AR37" i="8"/>
  <c r="AX37" i="8"/>
  <c r="T38" i="8"/>
  <c r="Z38" i="8"/>
  <c r="AJ38" i="8"/>
  <c r="AP38" i="8"/>
  <c r="AZ38" i="8"/>
  <c r="R39" i="8"/>
  <c r="AB39" i="8"/>
  <c r="AH39" i="8"/>
  <c r="AX39" i="8"/>
  <c r="Z40" i="8"/>
  <c r="AZ42" i="8"/>
  <c r="AX43" i="8"/>
  <c r="AR40" i="8"/>
  <c r="T41" i="8"/>
  <c r="AJ41" i="8"/>
  <c r="AZ41" i="8"/>
  <c r="AB42" i="8"/>
  <c r="AR42" i="8"/>
  <c r="T43" i="8"/>
  <c r="AJ43" i="8"/>
  <c r="AZ43" i="8"/>
  <c r="AB44" i="8"/>
  <c r="DC27" i="7" l="1"/>
  <c r="AY29" i="8"/>
  <c r="AY30" i="8" s="1"/>
  <c r="AY31" i="8" s="1"/>
  <c r="AY32" i="8" s="1"/>
  <c r="AY33" i="8" s="1"/>
  <c r="AY34" i="8" s="1"/>
  <c r="AY35" i="8" s="1"/>
  <c r="AY36" i="8" s="1"/>
  <c r="AY37" i="8" s="1"/>
  <c r="AY38" i="8" s="1"/>
  <c r="AY39" i="8" s="1"/>
  <c r="AY40" i="8" s="1"/>
  <c r="AY41" i="8" s="1"/>
  <c r="AY42" i="8" s="1"/>
  <c r="AY43" i="8" s="1"/>
  <c r="AQ27" i="8"/>
  <c r="AQ28" i="8" s="1"/>
  <c r="AQ29" i="8" s="1"/>
  <c r="AQ30" i="8" s="1"/>
  <c r="AQ31" i="8" s="1"/>
  <c r="AQ32" i="8" s="1"/>
  <c r="AQ33" i="8" s="1"/>
  <c r="AQ34" i="8" s="1"/>
  <c r="AQ35" i="8" s="1"/>
  <c r="AQ36" i="8" s="1"/>
  <c r="AQ37" i="8" s="1"/>
  <c r="AQ38" i="8" s="1"/>
  <c r="AQ39" i="8" s="1"/>
  <c r="AQ40" i="8" s="1"/>
  <c r="AQ41" i="8" s="1"/>
  <c r="AQ42" i="8" s="1"/>
  <c r="AQ43" i="8" s="1"/>
  <c r="AQ44" i="8" s="1"/>
  <c r="BA4" i="8"/>
  <c r="BA5" i="8" s="1"/>
  <c r="BA6" i="8" s="1"/>
  <c r="BA7" i="8" s="1"/>
  <c r="BA8" i="8" s="1"/>
  <c r="BA9" i="8" s="1"/>
  <c r="BA10" i="8" s="1"/>
  <c r="BA11" i="8" s="1"/>
  <c r="BA12" i="8" s="1"/>
  <c r="BA13" i="8" s="1"/>
  <c r="BA14" i="8" s="1"/>
  <c r="BA15" i="8" s="1"/>
  <c r="BA16" i="8" s="1"/>
  <c r="BA17" i="8" s="1"/>
  <c r="BA18" i="8" s="1"/>
  <c r="BA19" i="8" s="1"/>
  <c r="BA20" i="8" s="1"/>
  <c r="BA21" i="8" s="1"/>
  <c r="BA22" i="8" s="1"/>
  <c r="BA23" i="8" s="1"/>
  <c r="BA24" i="8" s="1"/>
  <c r="BA25" i="8" s="1"/>
  <c r="BA26" i="8" s="1"/>
  <c r="BA27" i="8" s="1"/>
  <c r="BA28" i="8" s="1"/>
  <c r="BA29" i="8" s="1"/>
  <c r="BA30" i="8" s="1"/>
  <c r="BA31" i="8" s="1"/>
  <c r="BA32" i="8" s="1"/>
  <c r="BA33" i="8" s="1"/>
  <c r="BA34" i="8" s="1"/>
  <c r="BA35" i="8" s="1"/>
  <c r="BA36" i="8" s="1"/>
  <c r="BA37" i="8" s="1"/>
  <c r="BA38" i="8" s="1"/>
  <c r="BA39" i="8" s="1"/>
  <c r="BA40" i="8" s="1"/>
  <c r="BA41" i="8" s="1"/>
  <c r="BA42" i="8" s="1"/>
  <c r="BA43" i="8" s="1"/>
  <c r="AC4" i="8"/>
  <c r="AC5" i="8" s="1"/>
  <c r="AC6" i="8" s="1"/>
  <c r="AC7" i="8" s="1"/>
  <c r="AC8" i="8" s="1"/>
  <c r="AC9" i="8" s="1"/>
  <c r="AC10" i="8" s="1"/>
  <c r="AC11" i="8" s="1"/>
  <c r="AC12" i="8" s="1"/>
  <c r="AC13" i="8" s="1"/>
  <c r="AC14" i="8" s="1"/>
  <c r="AC15" i="8" s="1"/>
  <c r="AC16" i="8" s="1"/>
  <c r="AC17" i="8" s="1"/>
  <c r="AC18" i="8" s="1"/>
  <c r="AC19" i="8" s="1"/>
  <c r="AC20" i="8" s="1"/>
  <c r="AC21" i="8" s="1"/>
  <c r="AC22" i="8" s="1"/>
  <c r="AC23" i="8" s="1"/>
  <c r="AC24" i="8" s="1"/>
  <c r="AC25" i="8" s="1"/>
  <c r="AC26" i="8" s="1"/>
  <c r="AC27" i="8" s="1"/>
  <c r="AC28" i="8" s="1"/>
  <c r="AC29" i="8" s="1"/>
  <c r="AC30" i="8" s="1"/>
  <c r="AC31" i="8" s="1"/>
  <c r="AC32" i="8" s="1"/>
  <c r="AC33" i="8" s="1"/>
  <c r="AC34" i="8" s="1"/>
  <c r="AC35" i="8" s="1"/>
  <c r="AC36" i="8" s="1"/>
  <c r="AC37" i="8" s="1"/>
  <c r="AC38" i="8" s="1"/>
  <c r="AC39" i="8" s="1"/>
  <c r="AC40" i="8" s="1"/>
  <c r="AC41" i="8" s="1"/>
  <c r="AC42" i="8" s="1"/>
  <c r="AC43" i="8" s="1"/>
  <c r="AC44" i="8" s="1"/>
  <c r="AS4" i="8"/>
  <c r="AS5" i="8" s="1"/>
  <c r="AS6" i="8" s="1"/>
  <c r="AS7" i="8" s="1"/>
  <c r="AS8" i="8" s="1"/>
  <c r="AS9" i="8" s="1"/>
  <c r="AS10" i="8" s="1"/>
  <c r="AS11" i="8" s="1"/>
  <c r="AS12" i="8" s="1"/>
  <c r="AS13" i="8" s="1"/>
  <c r="AS14" i="8" s="1"/>
  <c r="AS15" i="8" s="1"/>
  <c r="AS16" i="8" s="1"/>
  <c r="AS17" i="8" s="1"/>
  <c r="AS18" i="8" s="1"/>
  <c r="AS19" i="8" s="1"/>
  <c r="AS20" i="8" s="1"/>
  <c r="AS21" i="8" s="1"/>
  <c r="AS22" i="8" s="1"/>
  <c r="AS23" i="8" s="1"/>
  <c r="AS24" i="8" s="1"/>
  <c r="AS25" i="8" s="1"/>
  <c r="AS26" i="8" s="1"/>
  <c r="AS27" i="8" s="1"/>
  <c r="AS28" i="8" s="1"/>
  <c r="AS29" i="8" s="1"/>
  <c r="AS30" i="8" s="1"/>
  <c r="AS31" i="8" s="1"/>
  <c r="AS32" i="8" s="1"/>
  <c r="AS33" i="8" s="1"/>
  <c r="AS34" i="8" s="1"/>
  <c r="AS35" i="8" s="1"/>
  <c r="AS36" i="8" s="1"/>
  <c r="AS37" i="8" s="1"/>
  <c r="AS38" i="8" s="1"/>
  <c r="AS39" i="8" s="1"/>
  <c r="AS40" i="8" s="1"/>
  <c r="AS41" i="8" s="1"/>
  <c r="AS42" i="8" s="1"/>
  <c r="AS43" i="8" s="1"/>
  <c r="AS44" i="8" s="1"/>
  <c r="AS311" i="7"/>
  <c r="AT311" i="7" s="1"/>
  <c r="AW311" i="7" s="1"/>
  <c r="AK6" i="8"/>
  <c r="AK7" i="8" s="1"/>
  <c r="AK8" i="8" s="1"/>
  <c r="AK9" i="8" s="1"/>
  <c r="AK10" i="8" s="1"/>
  <c r="AK11" i="8" s="1"/>
  <c r="AK12" i="8" s="1"/>
  <c r="AK13" i="8" s="1"/>
  <c r="AK14" i="8" s="1"/>
  <c r="AK15" i="8" s="1"/>
  <c r="AK16" i="8" s="1"/>
  <c r="AK17" i="8" s="1"/>
  <c r="AK18" i="8" s="1"/>
  <c r="AK19" i="8" s="1"/>
  <c r="AK20" i="8" s="1"/>
  <c r="AK21" i="8" s="1"/>
  <c r="AK22" i="8" s="1"/>
  <c r="AK23" i="8" s="1"/>
  <c r="AK24" i="8" s="1"/>
  <c r="AK25" i="8" s="1"/>
  <c r="AK26" i="8" s="1"/>
  <c r="AK27" i="8" s="1"/>
  <c r="AK28" i="8" s="1"/>
  <c r="AK29" i="8" s="1"/>
  <c r="AK30" i="8" s="1"/>
  <c r="AK31" i="8" s="1"/>
  <c r="AK32" i="8" s="1"/>
  <c r="AK33" i="8" s="1"/>
  <c r="AK34" i="8" s="1"/>
  <c r="AK35" i="8" s="1"/>
  <c r="AK36" i="8" s="1"/>
  <c r="AK37" i="8" s="1"/>
  <c r="AK38" i="8" s="1"/>
  <c r="AK39" i="8" s="1"/>
  <c r="AK40" i="8" s="1"/>
  <c r="AK41" i="8" s="1"/>
  <c r="AK42" i="8" s="1"/>
  <c r="AK43" i="8" s="1"/>
  <c r="S28" i="8"/>
  <c r="S29" i="8" s="1"/>
  <c r="S30" i="8" s="1"/>
  <c r="S31" i="8" s="1"/>
  <c r="S32" i="8" s="1"/>
  <c r="S33" i="8" s="1"/>
  <c r="S34" i="8" s="1"/>
  <c r="S35" i="8" s="1"/>
  <c r="S36" i="8" s="1"/>
  <c r="S37" i="8" s="1"/>
  <c r="S38" i="8" s="1"/>
  <c r="S39" i="8" s="1"/>
  <c r="S40" i="8" s="1"/>
  <c r="S41" i="8" s="1"/>
  <c r="S42" i="8" s="1"/>
  <c r="S43" i="8" s="1"/>
  <c r="S44" i="8" s="1"/>
  <c r="U4" i="8"/>
  <c r="U5" i="8" s="1"/>
  <c r="U6" i="8" s="1"/>
  <c r="U7" i="8" s="1"/>
  <c r="U8" i="8" s="1"/>
  <c r="U9" i="8" s="1"/>
  <c r="U10" i="8" s="1"/>
  <c r="U11" i="8" s="1"/>
  <c r="U12" i="8" s="1"/>
  <c r="U13" i="8" s="1"/>
  <c r="U14" i="8" s="1"/>
  <c r="U15" i="8" s="1"/>
  <c r="U16" i="8" s="1"/>
  <c r="U17" i="8" s="1"/>
  <c r="U18" i="8" s="1"/>
  <c r="U19" i="8" s="1"/>
  <c r="U20" i="8" s="1"/>
  <c r="U21" i="8" s="1"/>
  <c r="U22" i="8" s="1"/>
  <c r="U23" i="8" s="1"/>
  <c r="U24" i="8" s="1"/>
  <c r="U25" i="8" s="1"/>
  <c r="U26" i="8" s="1"/>
  <c r="U27" i="8" s="1"/>
  <c r="U28" i="8" s="1"/>
  <c r="U29" i="8" s="1"/>
  <c r="U30" i="8" s="1"/>
  <c r="U31" i="8" s="1"/>
  <c r="U32" i="8" s="1"/>
  <c r="U33" i="8" s="1"/>
  <c r="U34" i="8" s="1"/>
  <c r="U35" i="8" s="1"/>
  <c r="U36" i="8" s="1"/>
  <c r="U37" i="8" s="1"/>
  <c r="U38" i="8" s="1"/>
  <c r="U39" i="8" s="1"/>
  <c r="U40" i="8" s="1"/>
  <c r="U41" i="8" s="1"/>
  <c r="U42" i="8" s="1"/>
  <c r="U43" i="8" s="1"/>
  <c r="U44" i="8" s="1"/>
  <c r="AU311" i="7"/>
  <c r="AV311" i="7" s="1"/>
  <c r="BJ295" i="7" l="1"/>
  <c r="BW295" i="7" s="1"/>
  <c r="BF295" i="7"/>
  <c r="BS295" i="7" s="1"/>
  <c r="BB295" i="7"/>
  <c r="BO295" i="7" s="1"/>
  <c r="BH293" i="7"/>
  <c r="BU293" i="7" s="1"/>
  <c r="BD293" i="7"/>
  <c r="BQ293" i="7" s="1"/>
  <c r="BJ298" i="7"/>
  <c r="BW298" i="7" s="1"/>
  <c r="BJ297" i="7"/>
  <c r="BW297" i="7" s="1"/>
  <c r="BD297" i="7"/>
  <c r="BQ297" i="7" s="1"/>
  <c r="BJ296" i="7"/>
  <c r="BW296" i="7" s="1"/>
  <c r="BD296" i="7"/>
  <c r="BQ296" i="7" s="1"/>
  <c r="BJ294" i="7"/>
  <c r="BW294" i="7" s="1"/>
  <c r="BF294" i="7"/>
  <c r="BS294" i="7" s="1"/>
  <c r="BB294" i="7"/>
  <c r="BO294" i="7" s="1"/>
  <c r="BJ299" i="7"/>
  <c r="BW299" i="7" s="1"/>
  <c r="BD295" i="7"/>
  <c r="BQ295" i="7" s="1"/>
  <c r="BF293" i="7"/>
  <c r="BS293" i="7" s="1"/>
  <c r="BJ292" i="7"/>
  <c r="BW292" i="7" s="1"/>
  <c r="BF292" i="7"/>
  <c r="BS292" i="7" s="1"/>
  <c r="BB292" i="7"/>
  <c r="BO292" i="7" s="1"/>
  <c r="BB297" i="7"/>
  <c r="BO297" i="7" s="1"/>
  <c r="BH296" i="7"/>
  <c r="BU296" i="7" s="1"/>
  <c r="BH294" i="7"/>
  <c r="BU294" i="7" s="1"/>
  <c r="BJ291" i="7"/>
  <c r="BW291" i="7" s="1"/>
  <c r="BF291" i="7"/>
  <c r="BS291" i="7" s="1"/>
  <c r="BB291" i="7"/>
  <c r="BO291" i="7" s="1"/>
  <c r="BH289" i="7"/>
  <c r="BU289" i="7" s="1"/>
  <c r="BD289" i="7"/>
  <c r="BQ289" i="7" s="1"/>
  <c r="BJ287" i="7"/>
  <c r="BW287" i="7" s="1"/>
  <c r="BF287" i="7"/>
  <c r="BS287" i="7" s="1"/>
  <c r="BB287" i="7"/>
  <c r="BO287" i="7" s="1"/>
  <c r="BH295" i="7"/>
  <c r="BU295" i="7" s="1"/>
  <c r="BJ293" i="7"/>
  <c r="BW293" i="7" s="1"/>
  <c r="BB293" i="7"/>
  <c r="BO293" i="7" s="1"/>
  <c r="BH292" i="7"/>
  <c r="BU292" i="7" s="1"/>
  <c r="BD292" i="7"/>
  <c r="BQ292" i="7" s="1"/>
  <c r="BJ290" i="7"/>
  <c r="BW290" i="7" s="1"/>
  <c r="BF290" i="7"/>
  <c r="BS290" i="7" s="1"/>
  <c r="BB290" i="7"/>
  <c r="BO290" i="7" s="1"/>
  <c r="BH288" i="7"/>
  <c r="BU288" i="7" s="1"/>
  <c r="BD288" i="7"/>
  <c r="BQ288" i="7" s="1"/>
  <c r="BJ286" i="7"/>
  <c r="BW286" i="7" s="1"/>
  <c r="BF286" i="7"/>
  <c r="BS286" i="7" s="1"/>
  <c r="BB286" i="7"/>
  <c r="BO286" i="7" s="1"/>
  <c r="BB298" i="7"/>
  <c r="BO298" i="7" s="1"/>
  <c r="BH291" i="7"/>
  <c r="BU291" i="7" s="1"/>
  <c r="BH290" i="7"/>
  <c r="BU290" i="7" s="1"/>
  <c r="BJ288" i="7"/>
  <c r="BW288" i="7" s="1"/>
  <c r="BB288" i="7"/>
  <c r="BO288" i="7" s="1"/>
  <c r="BD286" i="7"/>
  <c r="BQ286" i="7" s="1"/>
  <c r="BH284" i="7"/>
  <c r="BU284" i="7" s="1"/>
  <c r="BD284" i="7"/>
  <c r="BQ284" i="7" s="1"/>
  <c r="BJ282" i="7"/>
  <c r="BW282" i="7" s="1"/>
  <c r="BF282" i="7"/>
  <c r="BS282" i="7" s="1"/>
  <c r="BB282" i="7"/>
  <c r="BO282" i="7" s="1"/>
  <c r="BB296" i="7"/>
  <c r="BO296" i="7" s="1"/>
  <c r="BD294" i="7"/>
  <c r="BQ294" i="7" s="1"/>
  <c r="BD291" i="7"/>
  <c r="BQ291" i="7" s="1"/>
  <c r="BJ289" i="7"/>
  <c r="BW289" i="7" s="1"/>
  <c r="BB289" i="7"/>
  <c r="BO289" i="7" s="1"/>
  <c r="BD287" i="7"/>
  <c r="BQ287" i="7" s="1"/>
  <c r="BJ285" i="7"/>
  <c r="BW285" i="7" s="1"/>
  <c r="BF285" i="7"/>
  <c r="BS285" i="7" s="1"/>
  <c r="BB285" i="7"/>
  <c r="BO285" i="7" s="1"/>
  <c r="BH283" i="7"/>
  <c r="BU283" i="7" s="1"/>
  <c r="BD283" i="7"/>
  <c r="BQ283" i="7" s="1"/>
  <c r="BJ281" i="7"/>
  <c r="BW281" i="7" s="1"/>
  <c r="BF281" i="7"/>
  <c r="BS281" i="7" s="1"/>
  <c r="BB281" i="7"/>
  <c r="BO281" i="7" s="1"/>
  <c r="BH279" i="7"/>
  <c r="BU279" i="7" s="1"/>
  <c r="BD279" i="7"/>
  <c r="BQ279" i="7" s="1"/>
  <c r="BJ277" i="7"/>
  <c r="BW277" i="7" s="1"/>
  <c r="BF277" i="7"/>
  <c r="BS277" i="7" s="1"/>
  <c r="BB277" i="7"/>
  <c r="BO277" i="7" s="1"/>
  <c r="BJ300" i="7"/>
  <c r="BW300" i="7" s="1"/>
  <c r="BH297" i="7"/>
  <c r="BU297" i="7" s="1"/>
  <c r="BD290" i="7"/>
  <c r="BQ290" i="7" s="1"/>
  <c r="BF288" i="7"/>
  <c r="BS288" i="7" s="1"/>
  <c r="BH286" i="7"/>
  <c r="BU286" i="7" s="1"/>
  <c r="BJ284" i="7"/>
  <c r="BW284" i="7" s="1"/>
  <c r="BF284" i="7"/>
  <c r="BS284" i="7" s="1"/>
  <c r="BB284" i="7"/>
  <c r="BO284" i="7" s="1"/>
  <c r="BH282" i="7"/>
  <c r="BU282" i="7" s="1"/>
  <c r="BD282" i="7"/>
  <c r="BQ282" i="7" s="1"/>
  <c r="BJ280" i="7"/>
  <c r="BW280" i="7" s="1"/>
  <c r="BF280" i="7"/>
  <c r="BS280" i="7" s="1"/>
  <c r="BB280" i="7"/>
  <c r="BO280" i="7" s="1"/>
  <c r="BH278" i="7"/>
  <c r="BU278" i="7" s="1"/>
  <c r="BD278" i="7"/>
  <c r="BQ278" i="7" s="1"/>
  <c r="BJ276" i="7"/>
  <c r="BW276" i="7" s="1"/>
  <c r="BF276" i="7"/>
  <c r="BS276" i="7" s="1"/>
  <c r="BB276" i="7"/>
  <c r="BO276" i="7" s="1"/>
  <c r="BH287" i="7"/>
  <c r="BU287" i="7" s="1"/>
  <c r="BD285" i="7"/>
  <c r="BQ285" i="7" s="1"/>
  <c r="BB283" i="7"/>
  <c r="BO283" i="7" s="1"/>
  <c r="BH281" i="7"/>
  <c r="BU281" i="7" s="1"/>
  <c r="BJ279" i="7"/>
  <c r="BW279" i="7" s="1"/>
  <c r="BB279" i="7"/>
  <c r="BO279" i="7" s="1"/>
  <c r="BD277" i="7"/>
  <c r="BQ277" i="7" s="1"/>
  <c r="BD275" i="7"/>
  <c r="BQ275" i="7" s="1"/>
  <c r="BJ273" i="7"/>
  <c r="BW273" i="7" s="1"/>
  <c r="BF273" i="7"/>
  <c r="BS273" i="7" s="1"/>
  <c r="BB273" i="7"/>
  <c r="BO273" i="7" s="1"/>
  <c r="BH271" i="7"/>
  <c r="BU271" i="7" s="1"/>
  <c r="BD271" i="7"/>
  <c r="BQ271" i="7" s="1"/>
  <c r="BJ269" i="7"/>
  <c r="BW269" i="7" s="1"/>
  <c r="BF269" i="7"/>
  <c r="BS269" i="7" s="1"/>
  <c r="BB269" i="7"/>
  <c r="BO269" i="7" s="1"/>
  <c r="BH267" i="7"/>
  <c r="BU267" i="7" s="1"/>
  <c r="BD267" i="7"/>
  <c r="BQ267" i="7" s="1"/>
  <c r="BJ265" i="7"/>
  <c r="BW265" i="7" s="1"/>
  <c r="BF265" i="7"/>
  <c r="BS265" i="7" s="1"/>
  <c r="BB265" i="7"/>
  <c r="BO265" i="7" s="1"/>
  <c r="BH263" i="7"/>
  <c r="BU263" i="7" s="1"/>
  <c r="BD263" i="7"/>
  <c r="BQ263" i="7" s="1"/>
  <c r="BJ261" i="7"/>
  <c r="BW261" i="7" s="1"/>
  <c r="BF261" i="7"/>
  <c r="BS261" i="7" s="1"/>
  <c r="BB261" i="7"/>
  <c r="BO261" i="7" s="1"/>
  <c r="BH259" i="7"/>
  <c r="BU259" i="7" s="1"/>
  <c r="BD259" i="7"/>
  <c r="BQ259" i="7" s="1"/>
  <c r="BJ257" i="7"/>
  <c r="BW257" i="7" s="1"/>
  <c r="BF257" i="7"/>
  <c r="BS257" i="7" s="1"/>
  <c r="BB257" i="7"/>
  <c r="BO257" i="7" s="1"/>
  <c r="BH255" i="7"/>
  <c r="BU255" i="7" s="1"/>
  <c r="BD255" i="7"/>
  <c r="BQ255" i="7" s="1"/>
  <c r="BJ253" i="7"/>
  <c r="BW253" i="7" s="1"/>
  <c r="BF253" i="7"/>
  <c r="BS253" i="7" s="1"/>
  <c r="BB253" i="7"/>
  <c r="BO253" i="7" s="1"/>
  <c r="BH251" i="7"/>
  <c r="BU251" i="7" s="1"/>
  <c r="BD251" i="7"/>
  <c r="BQ251" i="7" s="1"/>
  <c r="BF289" i="7"/>
  <c r="BS289" i="7" s="1"/>
  <c r="BD280" i="7"/>
  <c r="BQ280" i="7" s="1"/>
  <c r="BF278" i="7"/>
  <c r="BS278" i="7" s="1"/>
  <c r="BH276" i="7"/>
  <c r="BU276" i="7" s="1"/>
  <c r="BH275" i="7"/>
  <c r="BU275" i="7" s="1"/>
  <c r="BB275" i="7"/>
  <c r="BO275" i="7" s="1"/>
  <c r="BH274" i="7"/>
  <c r="BU274" i="7" s="1"/>
  <c r="BD274" i="7"/>
  <c r="BQ274" i="7" s="1"/>
  <c r="BJ272" i="7"/>
  <c r="BW272" i="7" s="1"/>
  <c r="BF272" i="7"/>
  <c r="BS272" i="7" s="1"/>
  <c r="BB272" i="7"/>
  <c r="BO272" i="7" s="1"/>
  <c r="BH270" i="7"/>
  <c r="BU270" i="7" s="1"/>
  <c r="BD270" i="7"/>
  <c r="BQ270" i="7" s="1"/>
  <c r="BJ268" i="7"/>
  <c r="BW268" i="7" s="1"/>
  <c r="BF268" i="7"/>
  <c r="BS268" i="7" s="1"/>
  <c r="BB268" i="7"/>
  <c r="BO268" i="7" s="1"/>
  <c r="BH266" i="7"/>
  <c r="BU266" i="7" s="1"/>
  <c r="BD266" i="7"/>
  <c r="BQ266" i="7" s="1"/>
  <c r="BJ264" i="7"/>
  <c r="BW264" i="7" s="1"/>
  <c r="BF264" i="7"/>
  <c r="BS264" i="7" s="1"/>
  <c r="BB264" i="7"/>
  <c r="BO264" i="7" s="1"/>
  <c r="BH262" i="7"/>
  <c r="BU262" i="7" s="1"/>
  <c r="BD262" i="7"/>
  <c r="BQ262" i="7" s="1"/>
  <c r="BJ260" i="7"/>
  <c r="BW260" i="7" s="1"/>
  <c r="BF260" i="7"/>
  <c r="BS260" i="7" s="1"/>
  <c r="BB260" i="7"/>
  <c r="BO260" i="7" s="1"/>
  <c r="BJ283" i="7"/>
  <c r="BW283" i="7" s="1"/>
  <c r="BD281" i="7"/>
  <c r="BQ281" i="7" s="1"/>
  <c r="BF279" i="7"/>
  <c r="BS279" i="7" s="1"/>
  <c r="BH277" i="7"/>
  <c r="BU277" i="7" s="1"/>
  <c r="BF275" i="7"/>
  <c r="BS275" i="7" s="1"/>
  <c r="BH273" i="7"/>
  <c r="BU273" i="7" s="1"/>
  <c r="BD273" i="7"/>
  <c r="BQ273" i="7" s="1"/>
  <c r="BJ271" i="7"/>
  <c r="BW271" i="7" s="1"/>
  <c r="BF271" i="7"/>
  <c r="BS271" i="7" s="1"/>
  <c r="BB271" i="7"/>
  <c r="BO271" i="7" s="1"/>
  <c r="BH269" i="7"/>
  <c r="BU269" i="7" s="1"/>
  <c r="BD269" i="7"/>
  <c r="BQ269" i="7" s="1"/>
  <c r="BJ267" i="7"/>
  <c r="BW267" i="7" s="1"/>
  <c r="BF267" i="7"/>
  <c r="BS267" i="7" s="1"/>
  <c r="BB267" i="7"/>
  <c r="BO267" i="7" s="1"/>
  <c r="BH265" i="7"/>
  <c r="BU265" i="7" s="1"/>
  <c r="BD265" i="7"/>
  <c r="BQ265" i="7" s="1"/>
  <c r="BJ263" i="7"/>
  <c r="BW263" i="7" s="1"/>
  <c r="BF263" i="7"/>
  <c r="BS263" i="7" s="1"/>
  <c r="BB263" i="7"/>
  <c r="BO263" i="7" s="1"/>
  <c r="BH261" i="7"/>
  <c r="BU261" i="7" s="1"/>
  <c r="BD261" i="7"/>
  <c r="BQ261" i="7" s="1"/>
  <c r="BJ259" i="7"/>
  <c r="BW259" i="7" s="1"/>
  <c r="BF259" i="7"/>
  <c r="BS259" i="7" s="1"/>
  <c r="BB259" i="7"/>
  <c r="BO259" i="7" s="1"/>
  <c r="BH257" i="7"/>
  <c r="BU257" i="7" s="1"/>
  <c r="BD257" i="7"/>
  <c r="BQ257" i="7" s="1"/>
  <c r="BJ255" i="7"/>
  <c r="BW255" i="7" s="1"/>
  <c r="BF255" i="7"/>
  <c r="BS255" i="7" s="1"/>
  <c r="BB255" i="7"/>
  <c r="BO255" i="7" s="1"/>
  <c r="BH253" i="7"/>
  <c r="BU253" i="7" s="1"/>
  <c r="BD253" i="7"/>
  <c r="BQ253" i="7" s="1"/>
  <c r="BJ251" i="7"/>
  <c r="BW251" i="7" s="1"/>
  <c r="BF251" i="7"/>
  <c r="BS251" i="7" s="1"/>
  <c r="BB251" i="7"/>
  <c r="BO251" i="7" s="1"/>
  <c r="BF283" i="7"/>
  <c r="BS283" i="7" s="1"/>
  <c r="BF274" i="7"/>
  <c r="BS274" i="7" s="1"/>
  <c r="BJ270" i="7"/>
  <c r="BW270" i="7" s="1"/>
  <c r="BD268" i="7"/>
  <c r="BQ268" i="7" s="1"/>
  <c r="BH264" i="7"/>
  <c r="BU264" i="7" s="1"/>
  <c r="BB262" i="7"/>
  <c r="BO262" i="7" s="1"/>
  <c r="BF258" i="7"/>
  <c r="BS258" i="7" s="1"/>
  <c r="BH256" i="7"/>
  <c r="BU256" i="7" s="1"/>
  <c r="BJ254" i="7"/>
  <c r="BW254" i="7" s="1"/>
  <c r="BB254" i="7"/>
  <c r="BO254" i="7" s="1"/>
  <c r="BD252" i="7"/>
  <c r="BQ252" i="7" s="1"/>
  <c r="BJ250" i="7"/>
  <c r="BW250" i="7" s="1"/>
  <c r="BH249" i="7"/>
  <c r="BU249" i="7" s="1"/>
  <c r="BD249" i="7"/>
  <c r="BQ249" i="7" s="1"/>
  <c r="BJ247" i="7"/>
  <c r="BW247" i="7" s="1"/>
  <c r="BF247" i="7"/>
  <c r="BS247" i="7" s="1"/>
  <c r="BB247" i="7"/>
  <c r="BO247" i="7" s="1"/>
  <c r="BH245" i="7"/>
  <c r="BU245" i="7" s="1"/>
  <c r="BD245" i="7"/>
  <c r="BQ245" i="7" s="1"/>
  <c r="BJ243" i="7"/>
  <c r="BW243" i="7" s="1"/>
  <c r="BF243" i="7"/>
  <c r="BS243" i="7" s="1"/>
  <c r="BB243" i="7"/>
  <c r="BO243" i="7" s="1"/>
  <c r="BH241" i="7"/>
  <c r="BU241" i="7" s="1"/>
  <c r="BD241" i="7"/>
  <c r="BQ241" i="7" s="1"/>
  <c r="BJ239" i="7"/>
  <c r="BW239" i="7" s="1"/>
  <c r="BF239" i="7"/>
  <c r="BS239" i="7" s="1"/>
  <c r="BB239" i="7"/>
  <c r="BO239" i="7" s="1"/>
  <c r="BH237" i="7"/>
  <c r="BU237" i="7" s="1"/>
  <c r="BD237" i="7"/>
  <c r="BQ237" i="7" s="1"/>
  <c r="BJ235" i="7"/>
  <c r="BW235" i="7" s="1"/>
  <c r="BF235" i="7"/>
  <c r="BS235" i="7" s="1"/>
  <c r="BB235" i="7"/>
  <c r="BO235" i="7" s="1"/>
  <c r="BH233" i="7"/>
  <c r="BU233" i="7" s="1"/>
  <c r="BD233" i="7"/>
  <c r="BQ233" i="7" s="1"/>
  <c r="BJ231" i="7"/>
  <c r="BW231" i="7" s="1"/>
  <c r="BF231" i="7"/>
  <c r="BS231" i="7" s="1"/>
  <c r="BB231" i="7"/>
  <c r="BO231" i="7" s="1"/>
  <c r="BH285" i="7"/>
  <c r="BU285" i="7" s="1"/>
  <c r="BD276" i="7"/>
  <c r="BQ276" i="7" s="1"/>
  <c r="BJ275" i="7"/>
  <c r="BW275" i="7" s="1"/>
  <c r="BB274" i="7"/>
  <c r="BO274" i="7" s="1"/>
  <c r="BF270" i="7"/>
  <c r="BS270" i="7" s="1"/>
  <c r="BJ266" i="7"/>
  <c r="BW266" i="7" s="1"/>
  <c r="BD264" i="7"/>
  <c r="BQ264" i="7" s="1"/>
  <c r="BH260" i="7"/>
  <c r="BU260" i="7" s="1"/>
  <c r="BD258" i="7"/>
  <c r="BQ258" i="7" s="1"/>
  <c r="BF256" i="7"/>
  <c r="BS256" i="7" s="1"/>
  <c r="BH254" i="7"/>
  <c r="BU254" i="7" s="1"/>
  <c r="BJ252" i="7"/>
  <c r="BW252" i="7" s="1"/>
  <c r="BB252" i="7"/>
  <c r="BO252" i="7" s="1"/>
  <c r="BD250" i="7"/>
  <c r="BQ250" i="7" s="1"/>
  <c r="BH248" i="7"/>
  <c r="BU248" i="7" s="1"/>
  <c r="BD248" i="7"/>
  <c r="BQ248" i="7" s="1"/>
  <c r="BJ246" i="7"/>
  <c r="BW246" i="7" s="1"/>
  <c r="BF246" i="7"/>
  <c r="BS246" i="7" s="1"/>
  <c r="BB246" i="7"/>
  <c r="BO246" i="7" s="1"/>
  <c r="BH244" i="7"/>
  <c r="BU244" i="7" s="1"/>
  <c r="BD244" i="7"/>
  <c r="BQ244" i="7" s="1"/>
  <c r="BJ242" i="7"/>
  <c r="BW242" i="7" s="1"/>
  <c r="BF242" i="7"/>
  <c r="BS242" i="7" s="1"/>
  <c r="BB242" i="7"/>
  <c r="BO242" i="7" s="1"/>
  <c r="BH240" i="7"/>
  <c r="BU240" i="7" s="1"/>
  <c r="BD240" i="7"/>
  <c r="BQ240" i="7" s="1"/>
  <c r="BJ238" i="7"/>
  <c r="BW238" i="7" s="1"/>
  <c r="BF238" i="7"/>
  <c r="BS238" i="7" s="1"/>
  <c r="BB238" i="7"/>
  <c r="BO238" i="7" s="1"/>
  <c r="BH236" i="7"/>
  <c r="BU236" i="7" s="1"/>
  <c r="BD236" i="7"/>
  <c r="BQ236" i="7" s="1"/>
  <c r="BH280" i="7"/>
  <c r="BU280" i="7" s="1"/>
  <c r="BJ278" i="7"/>
  <c r="BW278" i="7" s="1"/>
  <c r="BH272" i="7"/>
  <c r="BU272" i="7" s="1"/>
  <c r="BB270" i="7"/>
  <c r="BO270" i="7" s="1"/>
  <c r="BF266" i="7"/>
  <c r="BS266" i="7" s="1"/>
  <c r="BJ262" i="7"/>
  <c r="BW262" i="7" s="1"/>
  <c r="BD260" i="7"/>
  <c r="BQ260" i="7" s="1"/>
  <c r="BJ258" i="7"/>
  <c r="BW258" i="7" s="1"/>
  <c r="BB258" i="7"/>
  <c r="BO258" i="7" s="1"/>
  <c r="BD256" i="7"/>
  <c r="BQ256" i="7" s="1"/>
  <c r="BF254" i="7"/>
  <c r="BS254" i="7" s="1"/>
  <c r="BH252" i="7"/>
  <c r="BU252" i="7" s="1"/>
  <c r="BH250" i="7"/>
  <c r="BU250" i="7" s="1"/>
  <c r="BB250" i="7"/>
  <c r="BO250" i="7" s="1"/>
  <c r="BJ249" i="7"/>
  <c r="BW249" i="7" s="1"/>
  <c r="BF249" i="7"/>
  <c r="BS249" i="7" s="1"/>
  <c r="BB249" i="7"/>
  <c r="BO249" i="7" s="1"/>
  <c r="BH247" i="7"/>
  <c r="BU247" i="7" s="1"/>
  <c r="BD247" i="7"/>
  <c r="BQ247" i="7" s="1"/>
  <c r="BJ245" i="7"/>
  <c r="BW245" i="7" s="1"/>
  <c r="BF245" i="7"/>
  <c r="BS245" i="7" s="1"/>
  <c r="BB245" i="7"/>
  <c r="BO245" i="7" s="1"/>
  <c r="BH243" i="7"/>
  <c r="BU243" i="7" s="1"/>
  <c r="BD243" i="7"/>
  <c r="BQ243" i="7" s="1"/>
  <c r="BJ241" i="7"/>
  <c r="BW241" i="7" s="1"/>
  <c r="BF241" i="7"/>
  <c r="BS241" i="7" s="1"/>
  <c r="BB241" i="7"/>
  <c r="BO241" i="7" s="1"/>
  <c r="BH239" i="7"/>
  <c r="BU239" i="7" s="1"/>
  <c r="BD239" i="7"/>
  <c r="BQ239" i="7" s="1"/>
  <c r="BJ237" i="7"/>
  <c r="BW237" i="7" s="1"/>
  <c r="BF237" i="7"/>
  <c r="BS237" i="7" s="1"/>
  <c r="BB237" i="7"/>
  <c r="BO237" i="7" s="1"/>
  <c r="BH235" i="7"/>
  <c r="BU235" i="7" s="1"/>
  <c r="BD235" i="7"/>
  <c r="BQ235" i="7" s="1"/>
  <c r="BJ233" i="7"/>
  <c r="BW233" i="7" s="1"/>
  <c r="BF233" i="7"/>
  <c r="BS233" i="7" s="1"/>
  <c r="BB233" i="7"/>
  <c r="BO233" i="7" s="1"/>
  <c r="BH231" i="7"/>
  <c r="BU231" i="7" s="1"/>
  <c r="BD231" i="7"/>
  <c r="BQ231" i="7" s="1"/>
  <c r="BJ229" i="7"/>
  <c r="BW229" i="7" s="1"/>
  <c r="BF229" i="7"/>
  <c r="BS229" i="7" s="1"/>
  <c r="BB229" i="7"/>
  <c r="BO229" i="7" s="1"/>
  <c r="BH227" i="7"/>
  <c r="BU227" i="7" s="1"/>
  <c r="BD227" i="7"/>
  <c r="BQ227" i="7" s="1"/>
  <c r="BJ225" i="7"/>
  <c r="BW225" i="7" s="1"/>
  <c r="BF225" i="7"/>
  <c r="BS225" i="7" s="1"/>
  <c r="BB225" i="7"/>
  <c r="BO225" i="7" s="1"/>
  <c r="BH223" i="7"/>
  <c r="BU223" i="7" s="1"/>
  <c r="BD223" i="7"/>
  <c r="BQ223" i="7" s="1"/>
  <c r="BB266" i="7"/>
  <c r="BO266" i="7" s="1"/>
  <c r="BB256" i="7"/>
  <c r="BO256" i="7" s="1"/>
  <c r="BD254" i="7"/>
  <c r="BQ254" i="7" s="1"/>
  <c r="BH246" i="7"/>
  <c r="BU246" i="7" s="1"/>
  <c r="BB244" i="7"/>
  <c r="BO244" i="7" s="1"/>
  <c r="BF240" i="7"/>
  <c r="BS240" i="7" s="1"/>
  <c r="BJ236" i="7"/>
  <c r="BW236" i="7" s="1"/>
  <c r="BH234" i="7"/>
  <c r="BU234" i="7" s="1"/>
  <c r="BJ232" i="7"/>
  <c r="BW232" i="7" s="1"/>
  <c r="BB232" i="7"/>
  <c r="BO232" i="7" s="1"/>
  <c r="BD230" i="7"/>
  <c r="BQ230" i="7" s="1"/>
  <c r="BD229" i="7"/>
  <c r="BQ229" i="7" s="1"/>
  <c r="BF228" i="7"/>
  <c r="BS228" i="7" s="1"/>
  <c r="BF226" i="7"/>
  <c r="BS226" i="7" s="1"/>
  <c r="BH225" i="7"/>
  <c r="BU225" i="7" s="1"/>
  <c r="BJ224" i="7"/>
  <c r="BW224" i="7" s="1"/>
  <c r="BB223" i="7"/>
  <c r="BO223" i="7" s="1"/>
  <c r="BJ222" i="7"/>
  <c r="BW222" i="7" s="1"/>
  <c r="BF222" i="7"/>
  <c r="BS222" i="7" s="1"/>
  <c r="BB222" i="7"/>
  <c r="BO222" i="7" s="1"/>
  <c r="BH220" i="7"/>
  <c r="BU220" i="7" s="1"/>
  <c r="BD220" i="7"/>
  <c r="BQ220" i="7" s="1"/>
  <c r="BJ218" i="7"/>
  <c r="BW218" i="7" s="1"/>
  <c r="BF218" i="7"/>
  <c r="BS218" i="7" s="1"/>
  <c r="BB218" i="7"/>
  <c r="BO218" i="7" s="1"/>
  <c r="BH216" i="7"/>
  <c r="BU216" i="7" s="1"/>
  <c r="BD216" i="7"/>
  <c r="BQ216" i="7" s="1"/>
  <c r="BJ214" i="7"/>
  <c r="BW214" i="7" s="1"/>
  <c r="BF214" i="7"/>
  <c r="BS214" i="7" s="1"/>
  <c r="BB214" i="7"/>
  <c r="BO214" i="7" s="1"/>
  <c r="BH212" i="7"/>
  <c r="BU212" i="7" s="1"/>
  <c r="BD212" i="7"/>
  <c r="BQ212" i="7" s="1"/>
  <c r="BJ210" i="7"/>
  <c r="BW210" i="7" s="1"/>
  <c r="BF210" i="7"/>
  <c r="BS210" i="7" s="1"/>
  <c r="BB210" i="7"/>
  <c r="BO210" i="7" s="1"/>
  <c r="BH208" i="7"/>
  <c r="BU208" i="7" s="1"/>
  <c r="BD208" i="7"/>
  <c r="BQ208" i="7" s="1"/>
  <c r="BJ206" i="7"/>
  <c r="BW206" i="7" s="1"/>
  <c r="BF206" i="7"/>
  <c r="BS206" i="7" s="1"/>
  <c r="BB206" i="7"/>
  <c r="BO206" i="7" s="1"/>
  <c r="BH204" i="7"/>
  <c r="BU204" i="7" s="1"/>
  <c r="BD204" i="7"/>
  <c r="BQ204" i="7" s="1"/>
  <c r="BJ202" i="7"/>
  <c r="BW202" i="7" s="1"/>
  <c r="BF202" i="7"/>
  <c r="BS202" i="7" s="1"/>
  <c r="BB202" i="7"/>
  <c r="BO202" i="7" s="1"/>
  <c r="BH200" i="7"/>
  <c r="BU200" i="7" s="1"/>
  <c r="BD200" i="7"/>
  <c r="BQ200" i="7" s="1"/>
  <c r="BJ198" i="7"/>
  <c r="BW198" i="7" s="1"/>
  <c r="BF198" i="7"/>
  <c r="BS198" i="7" s="1"/>
  <c r="BB198" i="7"/>
  <c r="BO198" i="7" s="1"/>
  <c r="BH196" i="7"/>
  <c r="BU196" i="7" s="1"/>
  <c r="BD196" i="7"/>
  <c r="BQ196" i="7" s="1"/>
  <c r="BJ194" i="7"/>
  <c r="BW194" i="7" s="1"/>
  <c r="BF194" i="7"/>
  <c r="BS194" i="7" s="1"/>
  <c r="BB194" i="7"/>
  <c r="BO194" i="7" s="1"/>
  <c r="BJ274" i="7"/>
  <c r="BW274" i="7" s="1"/>
  <c r="BD272" i="7"/>
  <c r="BQ272" i="7" s="1"/>
  <c r="BF252" i="7"/>
  <c r="BS252" i="7" s="1"/>
  <c r="BJ248" i="7"/>
  <c r="BW248" i="7" s="1"/>
  <c r="BD246" i="7"/>
  <c r="BQ246" i="7" s="1"/>
  <c r="BH242" i="7"/>
  <c r="BU242" i="7" s="1"/>
  <c r="BB240" i="7"/>
  <c r="BO240" i="7" s="1"/>
  <c r="BF236" i="7"/>
  <c r="BS236" i="7" s="1"/>
  <c r="BF234" i="7"/>
  <c r="BS234" i="7" s="1"/>
  <c r="BH232" i="7"/>
  <c r="BU232" i="7" s="1"/>
  <c r="BJ230" i="7"/>
  <c r="BW230" i="7" s="1"/>
  <c r="BB230" i="7"/>
  <c r="BO230" i="7" s="1"/>
  <c r="BH229" i="7"/>
  <c r="BU229" i="7" s="1"/>
  <c r="BJ228" i="7"/>
  <c r="BW228" i="7" s="1"/>
  <c r="BB227" i="7"/>
  <c r="BO227" i="7" s="1"/>
  <c r="BJ226" i="7"/>
  <c r="BW226" i="7" s="1"/>
  <c r="BD226" i="7"/>
  <c r="BQ226" i="7" s="1"/>
  <c r="BD224" i="7"/>
  <c r="BQ224" i="7" s="1"/>
  <c r="BF223" i="7"/>
  <c r="BS223" i="7" s="1"/>
  <c r="BJ221" i="7"/>
  <c r="BW221" i="7" s="1"/>
  <c r="BF221" i="7"/>
  <c r="BS221" i="7" s="1"/>
  <c r="BB221" i="7"/>
  <c r="BO221" i="7" s="1"/>
  <c r="BH219" i="7"/>
  <c r="BU219" i="7" s="1"/>
  <c r="BD219" i="7"/>
  <c r="BQ219" i="7" s="1"/>
  <c r="BJ217" i="7"/>
  <c r="BW217" i="7" s="1"/>
  <c r="BF217" i="7"/>
  <c r="BS217" i="7" s="1"/>
  <c r="BB217" i="7"/>
  <c r="BO217" i="7" s="1"/>
  <c r="BH215" i="7"/>
  <c r="BU215" i="7" s="1"/>
  <c r="BD215" i="7"/>
  <c r="BQ215" i="7" s="1"/>
  <c r="BJ213" i="7"/>
  <c r="BW213" i="7" s="1"/>
  <c r="BF213" i="7"/>
  <c r="BS213" i="7" s="1"/>
  <c r="BB213" i="7"/>
  <c r="BO213" i="7" s="1"/>
  <c r="BH211" i="7"/>
  <c r="BU211" i="7" s="1"/>
  <c r="BD211" i="7"/>
  <c r="BQ211" i="7" s="1"/>
  <c r="BJ209" i="7"/>
  <c r="BW209" i="7" s="1"/>
  <c r="BF209" i="7"/>
  <c r="BS209" i="7" s="1"/>
  <c r="BB209" i="7"/>
  <c r="BO209" i="7" s="1"/>
  <c r="BH207" i="7"/>
  <c r="BU207" i="7" s="1"/>
  <c r="BD207" i="7"/>
  <c r="BQ207" i="7" s="1"/>
  <c r="BB278" i="7"/>
  <c r="BO278" i="7" s="1"/>
  <c r="BF262" i="7"/>
  <c r="BS262" i="7" s="1"/>
  <c r="BH258" i="7"/>
  <c r="BU258" i="7" s="1"/>
  <c r="BF248" i="7"/>
  <c r="BS248" i="7" s="1"/>
  <c r="BJ244" i="7"/>
  <c r="BW244" i="7" s="1"/>
  <c r="BD242" i="7"/>
  <c r="BQ242" i="7" s="1"/>
  <c r="BH238" i="7"/>
  <c r="BU238" i="7" s="1"/>
  <c r="BB236" i="7"/>
  <c r="BO236" i="7" s="1"/>
  <c r="BD234" i="7"/>
  <c r="BQ234" i="7" s="1"/>
  <c r="BF232" i="7"/>
  <c r="BS232" i="7" s="1"/>
  <c r="BH230" i="7"/>
  <c r="BU230" i="7" s="1"/>
  <c r="BD228" i="7"/>
  <c r="BQ228" i="7" s="1"/>
  <c r="BF227" i="7"/>
  <c r="BS227" i="7" s="1"/>
  <c r="BH226" i="7"/>
  <c r="BU226" i="7" s="1"/>
  <c r="BH224" i="7"/>
  <c r="BU224" i="7" s="1"/>
  <c r="BB224" i="7"/>
  <c r="BO224" i="7" s="1"/>
  <c r="BJ223" i="7"/>
  <c r="BW223" i="7" s="1"/>
  <c r="BH222" i="7"/>
  <c r="BU222" i="7" s="1"/>
  <c r="BD222" i="7"/>
  <c r="BQ222" i="7" s="1"/>
  <c r="BJ220" i="7"/>
  <c r="BW220" i="7" s="1"/>
  <c r="BF220" i="7"/>
  <c r="BS220" i="7" s="1"/>
  <c r="BB220" i="7"/>
  <c r="BO220" i="7" s="1"/>
  <c r="BH218" i="7"/>
  <c r="BU218" i="7" s="1"/>
  <c r="BD218" i="7"/>
  <c r="BQ218" i="7" s="1"/>
  <c r="BJ216" i="7"/>
  <c r="BW216" i="7" s="1"/>
  <c r="BF216" i="7"/>
  <c r="BS216" i="7" s="1"/>
  <c r="BB216" i="7"/>
  <c r="BO216" i="7" s="1"/>
  <c r="BH214" i="7"/>
  <c r="BU214" i="7" s="1"/>
  <c r="BD214" i="7"/>
  <c r="BQ214" i="7" s="1"/>
  <c r="BJ212" i="7"/>
  <c r="BW212" i="7" s="1"/>
  <c r="BF212" i="7"/>
  <c r="BS212" i="7" s="1"/>
  <c r="BB212" i="7"/>
  <c r="BO212" i="7" s="1"/>
  <c r="BH210" i="7"/>
  <c r="BU210" i="7" s="1"/>
  <c r="BD210" i="7"/>
  <c r="BQ210" i="7" s="1"/>
  <c r="BJ208" i="7"/>
  <c r="BW208" i="7" s="1"/>
  <c r="BF208" i="7"/>
  <c r="BS208" i="7" s="1"/>
  <c r="BB208" i="7"/>
  <c r="BO208" i="7" s="1"/>
  <c r="BH206" i="7"/>
  <c r="BU206" i="7" s="1"/>
  <c r="BD206" i="7"/>
  <c r="BQ206" i="7" s="1"/>
  <c r="BJ204" i="7"/>
  <c r="BW204" i="7" s="1"/>
  <c r="BF204" i="7"/>
  <c r="BS204" i="7" s="1"/>
  <c r="BB204" i="7"/>
  <c r="BO204" i="7" s="1"/>
  <c r="BH202" i="7"/>
  <c r="BU202" i="7" s="1"/>
  <c r="BD202" i="7"/>
  <c r="BQ202" i="7" s="1"/>
  <c r="BJ200" i="7"/>
  <c r="BW200" i="7" s="1"/>
  <c r="BF200" i="7"/>
  <c r="BS200" i="7" s="1"/>
  <c r="BB200" i="7"/>
  <c r="BO200" i="7" s="1"/>
  <c r="BH198" i="7"/>
  <c r="BU198" i="7" s="1"/>
  <c r="BD198" i="7"/>
  <c r="BQ198" i="7" s="1"/>
  <c r="BJ196" i="7"/>
  <c r="BW196" i="7" s="1"/>
  <c r="BF196" i="7"/>
  <c r="BS196" i="7" s="1"/>
  <c r="BB196" i="7"/>
  <c r="BO196" i="7" s="1"/>
  <c r="BH194" i="7"/>
  <c r="BU194" i="7" s="1"/>
  <c r="BD194" i="7"/>
  <c r="BQ194" i="7" s="1"/>
  <c r="BJ192" i="7"/>
  <c r="BW192" i="7" s="1"/>
  <c r="BF192" i="7"/>
  <c r="BS192" i="7" s="1"/>
  <c r="BB192" i="7"/>
  <c r="BO192" i="7" s="1"/>
  <c r="BH190" i="7"/>
  <c r="BU190" i="7" s="1"/>
  <c r="BD190" i="7"/>
  <c r="BQ190" i="7" s="1"/>
  <c r="BF250" i="7"/>
  <c r="BS250" i="7" s="1"/>
  <c r="BB248" i="7"/>
  <c r="BO248" i="7" s="1"/>
  <c r="BB228" i="7"/>
  <c r="BO228" i="7" s="1"/>
  <c r="BD221" i="7"/>
  <c r="BQ221" i="7" s="1"/>
  <c r="BH217" i="7"/>
  <c r="BU217" i="7" s="1"/>
  <c r="BB215" i="7"/>
  <c r="BO215" i="7" s="1"/>
  <c r="BF211" i="7"/>
  <c r="BS211" i="7" s="1"/>
  <c r="BJ207" i="7"/>
  <c r="BW207" i="7" s="1"/>
  <c r="BH205" i="7"/>
  <c r="BU205" i="7" s="1"/>
  <c r="BJ203" i="7"/>
  <c r="BW203" i="7" s="1"/>
  <c r="BB203" i="7"/>
  <c r="BO203" i="7" s="1"/>
  <c r="BD201" i="7"/>
  <c r="BQ201" i="7" s="1"/>
  <c r="BF199" i="7"/>
  <c r="BS199" i="7" s="1"/>
  <c r="BH197" i="7"/>
  <c r="BU197" i="7" s="1"/>
  <c r="BJ195" i="7"/>
  <c r="BW195" i="7" s="1"/>
  <c r="BB195" i="7"/>
  <c r="BO195" i="7" s="1"/>
  <c r="BD193" i="7"/>
  <c r="BQ193" i="7" s="1"/>
  <c r="BH191" i="7"/>
  <c r="BU191" i="7" s="1"/>
  <c r="BB191" i="7"/>
  <c r="BO191" i="7" s="1"/>
  <c r="BJ190" i="7"/>
  <c r="BW190" i="7" s="1"/>
  <c r="BB189" i="7"/>
  <c r="BO189" i="7" s="1"/>
  <c r="BJ187" i="7"/>
  <c r="BW187" i="7" s="1"/>
  <c r="BF187" i="7"/>
  <c r="BS187" i="7" s="1"/>
  <c r="BB187" i="7"/>
  <c r="BO187" i="7" s="1"/>
  <c r="BH185" i="7"/>
  <c r="BU185" i="7" s="1"/>
  <c r="BD185" i="7"/>
  <c r="BQ185" i="7" s="1"/>
  <c r="BJ183" i="7"/>
  <c r="BW183" i="7" s="1"/>
  <c r="BF183" i="7"/>
  <c r="BS183" i="7" s="1"/>
  <c r="BB183" i="7"/>
  <c r="BO183" i="7" s="1"/>
  <c r="BH181" i="7"/>
  <c r="BU181" i="7" s="1"/>
  <c r="BD181" i="7"/>
  <c r="BQ181" i="7" s="1"/>
  <c r="BJ179" i="7"/>
  <c r="BW179" i="7" s="1"/>
  <c r="BF179" i="7"/>
  <c r="BS179" i="7" s="1"/>
  <c r="BB179" i="7"/>
  <c r="BO179" i="7" s="1"/>
  <c r="BH177" i="7"/>
  <c r="BU177" i="7" s="1"/>
  <c r="BD177" i="7"/>
  <c r="BQ177" i="7" s="1"/>
  <c r="BJ175" i="7"/>
  <c r="BW175" i="7" s="1"/>
  <c r="BF175" i="7"/>
  <c r="BS175" i="7" s="1"/>
  <c r="BB175" i="7"/>
  <c r="BO175" i="7" s="1"/>
  <c r="BH173" i="7"/>
  <c r="BU173" i="7" s="1"/>
  <c r="BD173" i="7"/>
  <c r="BQ173" i="7" s="1"/>
  <c r="BJ171" i="7"/>
  <c r="BW171" i="7" s="1"/>
  <c r="BF171" i="7"/>
  <c r="BS171" i="7" s="1"/>
  <c r="BB171" i="7"/>
  <c r="BO171" i="7" s="1"/>
  <c r="BH169" i="7"/>
  <c r="BU169" i="7" s="1"/>
  <c r="BD169" i="7"/>
  <c r="BQ169" i="7" s="1"/>
  <c r="BJ167" i="7"/>
  <c r="BW167" i="7" s="1"/>
  <c r="BF167" i="7"/>
  <c r="BS167" i="7" s="1"/>
  <c r="BB167" i="7"/>
  <c r="BO167" i="7" s="1"/>
  <c r="BH165" i="7"/>
  <c r="BU165" i="7" s="1"/>
  <c r="BD165" i="7"/>
  <c r="BQ165" i="7" s="1"/>
  <c r="BJ163" i="7"/>
  <c r="BW163" i="7" s="1"/>
  <c r="BF163" i="7"/>
  <c r="BS163" i="7" s="1"/>
  <c r="BB163" i="7"/>
  <c r="BO163" i="7" s="1"/>
  <c r="BH161" i="7"/>
  <c r="BU161" i="7" s="1"/>
  <c r="BD161" i="7"/>
  <c r="BQ161" i="7" s="1"/>
  <c r="BJ159" i="7"/>
  <c r="BW159" i="7" s="1"/>
  <c r="BF159" i="7"/>
  <c r="BS159" i="7" s="1"/>
  <c r="BB159" i="7"/>
  <c r="BO159" i="7" s="1"/>
  <c r="BH157" i="7"/>
  <c r="BU157" i="7" s="1"/>
  <c r="BD157" i="7"/>
  <c r="BQ157" i="7" s="1"/>
  <c r="BJ155" i="7"/>
  <c r="BW155" i="7" s="1"/>
  <c r="BF155" i="7"/>
  <c r="BS155" i="7" s="1"/>
  <c r="BB155" i="7"/>
  <c r="BO155" i="7" s="1"/>
  <c r="BH153" i="7"/>
  <c r="BU153" i="7" s="1"/>
  <c r="BD153" i="7"/>
  <c r="BQ153" i="7" s="1"/>
  <c r="BJ151" i="7"/>
  <c r="BW151" i="7" s="1"/>
  <c r="BF151" i="7"/>
  <c r="BS151" i="7" s="1"/>
  <c r="BB151" i="7"/>
  <c r="BO151" i="7" s="1"/>
  <c r="BH149" i="7"/>
  <c r="BU149" i="7" s="1"/>
  <c r="BD149" i="7"/>
  <c r="BQ149" i="7" s="1"/>
  <c r="BJ256" i="7"/>
  <c r="BW256" i="7" s="1"/>
  <c r="BJ240" i="7"/>
  <c r="BW240" i="7" s="1"/>
  <c r="BD238" i="7"/>
  <c r="BQ238" i="7" s="1"/>
  <c r="BJ234" i="7"/>
  <c r="BW234" i="7" s="1"/>
  <c r="BB226" i="7"/>
  <c r="BO226" i="7" s="1"/>
  <c r="BF224" i="7"/>
  <c r="BS224" i="7" s="1"/>
  <c r="BJ219" i="7"/>
  <c r="BW219" i="7" s="1"/>
  <c r="BD217" i="7"/>
  <c r="BQ217" i="7" s="1"/>
  <c r="BH213" i="7"/>
  <c r="BU213" i="7" s="1"/>
  <c r="BB211" i="7"/>
  <c r="BO211" i="7" s="1"/>
  <c r="BF207" i="7"/>
  <c r="BS207" i="7" s="1"/>
  <c r="BF205" i="7"/>
  <c r="BS205" i="7" s="1"/>
  <c r="BH203" i="7"/>
  <c r="BU203" i="7" s="1"/>
  <c r="BJ201" i="7"/>
  <c r="BW201" i="7" s="1"/>
  <c r="BB201" i="7"/>
  <c r="BO201" i="7" s="1"/>
  <c r="BD199" i="7"/>
  <c r="BQ199" i="7" s="1"/>
  <c r="BF197" i="7"/>
  <c r="BS197" i="7" s="1"/>
  <c r="BH195" i="7"/>
  <c r="BU195" i="7" s="1"/>
  <c r="BJ193" i="7"/>
  <c r="BW193" i="7" s="1"/>
  <c r="BB193" i="7"/>
  <c r="BO193" i="7" s="1"/>
  <c r="BD192" i="7"/>
  <c r="BQ192" i="7" s="1"/>
  <c r="BF191" i="7"/>
  <c r="BS191" i="7" s="1"/>
  <c r="BF189" i="7"/>
  <c r="BS189" i="7" s="1"/>
  <c r="BH188" i="7"/>
  <c r="BU188" i="7" s="1"/>
  <c r="BD188" i="7"/>
  <c r="BQ188" i="7" s="1"/>
  <c r="BJ186" i="7"/>
  <c r="BW186" i="7" s="1"/>
  <c r="BF186" i="7"/>
  <c r="BS186" i="7" s="1"/>
  <c r="BB186" i="7"/>
  <c r="BO186" i="7" s="1"/>
  <c r="BH184" i="7"/>
  <c r="BU184" i="7" s="1"/>
  <c r="BD184" i="7"/>
  <c r="BQ184" i="7" s="1"/>
  <c r="BJ182" i="7"/>
  <c r="BW182" i="7" s="1"/>
  <c r="BF182" i="7"/>
  <c r="BS182" i="7" s="1"/>
  <c r="BB182" i="7"/>
  <c r="BO182" i="7" s="1"/>
  <c r="BH180" i="7"/>
  <c r="BU180" i="7" s="1"/>
  <c r="BD180" i="7"/>
  <c r="BQ180" i="7" s="1"/>
  <c r="BJ178" i="7"/>
  <c r="BW178" i="7" s="1"/>
  <c r="BF178" i="7"/>
  <c r="BS178" i="7" s="1"/>
  <c r="BB178" i="7"/>
  <c r="BO178" i="7" s="1"/>
  <c r="BH176" i="7"/>
  <c r="BU176" i="7" s="1"/>
  <c r="BD176" i="7"/>
  <c r="BQ176" i="7" s="1"/>
  <c r="BJ174" i="7"/>
  <c r="BW174" i="7" s="1"/>
  <c r="BF174" i="7"/>
  <c r="BS174" i="7" s="1"/>
  <c r="BB174" i="7"/>
  <c r="BO174" i="7" s="1"/>
  <c r="BH172" i="7"/>
  <c r="BU172" i="7" s="1"/>
  <c r="BD172" i="7"/>
  <c r="BQ172" i="7" s="1"/>
  <c r="BJ170" i="7"/>
  <c r="BW170" i="7" s="1"/>
  <c r="BF170" i="7"/>
  <c r="BS170" i="7" s="1"/>
  <c r="BB170" i="7"/>
  <c r="BO170" i="7" s="1"/>
  <c r="BH168" i="7"/>
  <c r="BU168" i="7" s="1"/>
  <c r="BD168" i="7"/>
  <c r="BQ168" i="7" s="1"/>
  <c r="BH268" i="7"/>
  <c r="BU268" i="7" s="1"/>
  <c r="BF244" i="7"/>
  <c r="BS244" i="7" s="1"/>
  <c r="BB234" i="7"/>
  <c r="BO234" i="7" s="1"/>
  <c r="BD232" i="7"/>
  <c r="BQ232" i="7" s="1"/>
  <c r="BD225" i="7"/>
  <c r="BQ225" i="7" s="1"/>
  <c r="BF219" i="7"/>
  <c r="BS219" i="7" s="1"/>
  <c r="BJ215" i="7"/>
  <c r="BW215" i="7" s="1"/>
  <c r="BD213" i="7"/>
  <c r="BQ213" i="7" s="1"/>
  <c r="BH209" i="7"/>
  <c r="BU209" i="7" s="1"/>
  <c r="BB207" i="7"/>
  <c r="BO207" i="7" s="1"/>
  <c r="BD205" i="7"/>
  <c r="BQ205" i="7" s="1"/>
  <c r="BF203" i="7"/>
  <c r="BS203" i="7" s="1"/>
  <c r="BH201" i="7"/>
  <c r="BU201" i="7" s="1"/>
  <c r="BJ199" i="7"/>
  <c r="BW199" i="7" s="1"/>
  <c r="BB199" i="7"/>
  <c r="BO199" i="7" s="1"/>
  <c r="BD197" i="7"/>
  <c r="BQ197" i="7" s="1"/>
  <c r="BF195" i="7"/>
  <c r="BS195" i="7" s="1"/>
  <c r="BH193" i="7"/>
  <c r="BU193" i="7" s="1"/>
  <c r="BH192" i="7"/>
  <c r="BU192" i="7" s="1"/>
  <c r="BJ191" i="7"/>
  <c r="BW191" i="7" s="1"/>
  <c r="BB190" i="7"/>
  <c r="BO190" i="7" s="1"/>
  <c r="BJ189" i="7"/>
  <c r="BW189" i="7" s="1"/>
  <c r="BD189" i="7"/>
  <c r="BQ189" i="7" s="1"/>
  <c r="BH187" i="7"/>
  <c r="BU187" i="7" s="1"/>
  <c r="BD187" i="7"/>
  <c r="BQ187" i="7" s="1"/>
  <c r="BJ185" i="7"/>
  <c r="BW185" i="7" s="1"/>
  <c r="BF185" i="7"/>
  <c r="BS185" i="7" s="1"/>
  <c r="BB185" i="7"/>
  <c r="BO185" i="7" s="1"/>
  <c r="BH183" i="7"/>
  <c r="BU183" i="7" s="1"/>
  <c r="BD183" i="7"/>
  <c r="BQ183" i="7" s="1"/>
  <c r="BJ181" i="7"/>
  <c r="BW181" i="7" s="1"/>
  <c r="BF181" i="7"/>
  <c r="BS181" i="7" s="1"/>
  <c r="BB181" i="7"/>
  <c r="BO181" i="7" s="1"/>
  <c r="BH179" i="7"/>
  <c r="BU179" i="7" s="1"/>
  <c r="BD179" i="7"/>
  <c r="BQ179" i="7" s="1"/>
  <c r="BJ177" i="7"/>
  <c r="BW177" i="7" s="1"/>
  <c r="BF177" i="7"/>
  <c r="BS177" i="7" s="1"/>
  <c r="BB177" i="7"/>
  <c r="BO177" i="7" s="1"/>
  <c r="BH175" i="7"/>
  <c r="BU175" i="7" s="1"/>
  <c r="BD175" i="7"/>
  <c r="BQ175" i="7" s="1"/>
  <c r="BJ173" i="7"/>
  <c r="BW173" i="7" s="1"/>
  <c r="BF173" i="7"/>
  <c r="BS173" i="7" s="1"/>
  <c r="BB173" i="7"/>
  <c r="BO173" i="7" s="1"/>
  <c r="BH171" i="7"/>
  <c r="BU171" i="7" s="1"/>
  <c r="BD171" i="7"/>
  <c r="BQ171" i="7" s="1"/>
  <c r="BJ169" i="7"/>
  <c r="BW169" i="7" s="1"/>
  <c r="BF169" i="7"/>
  <c r="BS169" i="7" s="1"/>
  <c r="BB169" i="7"/>
  <c r="BO169" i="7" s="1"/>
  <c r="BH167" i="7"/>
  <c r="BU167" i="7" s="1"/>
  <c r="BD167" i="7"/>
  <c r="BQ167" i="7" s="1"/>
  <c r="BJ165" i="7"/>
  <c r="BW165" i="7" s="1"/>
  <c r="BF165" i="7"/>
  <c r="BS165" i="7" s="1"/>
  <c r="BB165" i="7"/>
  <c r="BO165" i="7" s="1"/>
  <c r="BH163" i="7"/>
  <c r="BU163" i="7" s="1"/>
  <c r="BD163" i="7"/>
  <c r="BQ163" i="7" s="1"/>
  <c r="BJ161" i="7"/>
  <c r="BW161" i="7" s="1"/>
  <c r="BF161" i="7"/>
  <c r="BS161" i="7" s="1"/>
  <c r="BB161" i="7"/>
  <c r="BO161" i="7" s="1"/>
  <c r="BH159" i="7"/>
  <c r="BU159" i="7" s="1"/>
  <c r="BD159" i="7"/>
  <c r="BQ159" i="7" s="1"/>
  <c r="BJ157" i="7"/>
  <c r="BW157" i="7" s="1"/>
  <c r="BF157" i="7"/>
  <c r="BS157" i="7" s="1"/>
  <c r="BB157" i="7"/>
  <c r="BO157" i="7" s="1"/>
  <c r="BH155" i="7"/>
  <c r="BU155" i="7" s="1"/>
  <c r="BD155" i="7"/>
  <c r="BQ155" i="7" s="1"/>
  <c r="BJ153" i="7"/>
  <c r="BW153" i="7" s="1"/>
  <c r="BF153" i="7"/>
  <c r="BS153" i="7" s="1"/>
  <c r="BB153" i="7"/>
  <c r="BO153" i="7" s="1"/>
  <c r="BH151" i="7"/>
  <c r="BU151" i="7" s="1"/>
  <c r="BD151" i="7"/>
  <c r="BQ151" i="7" s="1"/>
  <c r="BJ149" i="7"/>
  <c r="BW149" i="7" s="1"/>
  <c r="BF149" i="7"/>
  <c r="BS149" i="7" s="1"/>
  <c r="BB149" i="7"/>
  <c r="BO149" i="7" s="1"/>
  <c r="BH147" i="7"/>
  <c r="BU147" i="7" s="1"/>
  <c r="BD147" i="7"/>
  <c r="BQ147" i="7" s="1"/>
  <c r="BB205" i="7"/>
  <c r="BO205" i="7" s="1"/>
  <c r="BD195" i="7"/>
  <c r="BQ195" i="7" s="1"/>
  <c r="BD191" i="7"/>
  <c r="BQ191" i="7" s="1"/>
  <c r="BF190" i="7"/>
  <c r="BS190" i="7" s="1"/>
  <c r="BJ188" i="7"/>
  <c r="BW188" i="7" s="1"/>
  <c r="BD203" i="7"/>
  <c r="BQ203" i="7" s="1"/>
  <c r="BH199" i="7"/>
  <c r="BU199" i="7" s="1"/>
  <c r="BF193" i="7"/>
  <c r="BS193" i="7" s="1"/>
  <c r="BH189" i="7"/>
  <c r="BU189" i="7" s="1"/>
  <c r="BF188" i="7"/>
  <c r="BS188" i="7" s="1"/>
  <c r="BJ184" i="7"/>
  <c r="BW184" i="7" s="1"/>
  <c r="BD182" i="7"/>
  <c r="BQ182" i="7" s="1"/>
  <c r="BH178" i="7"/>
  <c r="BU178" i="7" s="1"/>
  <c r="BF230" i="7"/>
  <c r="BS230" i="7" s="1"/>
  <c r="BJ227" i="7"/>
  <c r="BW227" i="7" s="1"/>
  <c r="BH221" i="7"/>
  <c r="BU221" i="7" s="1"/>
  <c r="BB219" i="7"/>
  <c r="BO219" i="7" s="1"/>
  <c r="BF201" i="7"/>
  <c r="BS201" i="7" s="1"/>
  <c r="BJ197" i="7"/>
  <c r="BW197" i="7" s="1"/>
  <c r="BB188" i="7"/>
  <c r="BO188" i="7" s="1"/>
  <c r="BH228" i="7"/>
  <c r="BU228" i="7" s="1"/>
  <c r="BF215" i="7"/>
  <c r="BS215" i="7" s="1"/>
  <c r="BJ211" i="7"/>
  <c r="BW211" i="7" s="1"/>
  <c r="BD209" i="7"/>
  <c r="BQ209" i="7" s="1"/>
  <c r="BJ205" i="7"/>
  <c r="BW205" i="7" s="1"/>
  <c r="BB197" i="7"/>
  <c r="BO197" i="7" s="1"/>
  <c r="BH186" i="7"/>
  <c r="BU186" i="7" s="1"/>
  <c r="BB184" i="7"/>
  <c r="BO184" i="7" s="1"/>
  <c r="BF180" i="7"/>
  <c r="BS180" i="7" s="1"/>
  <c r="BJ176" i="7"/>
  <c r="BW176" i="7" s="1"/>
  <c r="BD174" i="7"/>
  <c r="BQ174" i="7" s="1"/>
  <c r="BD186" i="7"/>
  <c r="BQ186" i="7" s="1"/>
  <c r="BF184" i="7"/>
  <c r="BS184" i="7" s="1"/>
  <c r="BJ180" i="7"/>
  <c r="BW180" i="7" s="1"/>
  <c r="BB176" i="7"/>
  <c r="BO176" i="7" s="1"/>
  <c r="BJ172" i="7"/>
  <c r="BW172" i="7" s="1"/>
  <c r="BD170" i="7"/>
  <c r="BQ170" i="7" s="1"/>
  <c r="BJ166" i="7"/>
  <c r="BW166" i="7" s="1"/>
  <c r="BB166" i="7"/>
  <c r="BO166" i="7" s="1"/>
  <c r="BD164" i="7"/>
  <c r="BQ164" i="7" s="1"/>
  <c r="BF162" i="7"/>
  <c r="BS162" i="7" s="1"/>
  <c r="BH160" i="7"/>
  <c r="BU160" i="7" s="1"/>
  <c r="BH182" i="7"/>
  <c r="BU182" i="7" s="1"/>
  <c r="BB180" i="7"/>
  <c r="BO180" i="7" s="1"/>
  <c r="BD178" i="7"/>
  <c r="BQ178" i="7" s="1"/>
  <c r="BF172" i="7"/>
  <c r="BS172" i="7" s="1"/>
  <c r="BJ168" i="7"/>
  <c r="BW168" i="7" s="1"/>
  <c r="BH166" i="7"/>
  <c r="BU166" i="7" s="1"/>
  <c r="BJ164" i="7"/>
  <c r="BW164" i="7" s="1"/>
  <c r="BB164" i="7"/>
  <c r="BO164" i="7" s="1"/>
  <c r="BD162" i="7"/>
  <c r="BQ162" i="7" s="1"/>
  <c r="BF160" i="7"/>
  <c r="BS160" i="7" s="1"/>
  <c r="BH158" i="7"/>
  <c r="BU158" i="7" s="1"/>
  <c r="BJ156" i="7"/>
  <c r="BW156" i="7" s="1"/>
  <c r="BB156" i="7"/>
  <c r="BO156" i="7" s="1"/>
  <c r="BD154" i="7"/>
  <c r="BQ154" i="7" s="1"/>
  <c r="BF152" i="7"/>
  <c r="BS152" i="7" s="1"/>
  <c r="BH150" i="7"/>
  <c r="BU150" i="7" s="1"/>
  <c r="BJ148" i="7"/>
  <c r="BW148" i="7" s="1"/>
  <c r="BB148" i="7"/>
  <c r="BO148" i="7" s="1"/>
  <c r="BH146" i="7"/>
  <c r="BU146" i="7" s="1"/>
  <c r="BD146" i="7"/>
  <c r="BQ146" i="7" s="1"/>
  <c r="BJ144" i="7"/>
  <c r="BW144" i="7" s="1"/>
  <c r="BF144" i="7"/>
  <c r="BS144" i="7" s="1"/>
  <c r="BB144" i="7"/>
  <c r="BO144" i="7" s="1"/>
  <c r="BH142" i="7"/>
  <c r="BU142" i="7" s="1"/>
  <c r="BD142" i="7"/>
  <c r="BQ142" i="7" s="1"/>
  <c r="BB172" i="7"/>
  <c r="BO172" i="7" s="1"/>
  <c r="BF168" i="7"/>
  <c r="BS168" i="7" s="1"/>
  <c r="BF166" i="7"/>
  <c r="BS166" i="7" s="1"/>
  <c r="BH164" i="7"/>
  <c r="BU164" i="7" s="1"/>
  <c r="BJ162" i="7"/>
  <c r="BW162" i="7" s="1"/>
  <c r="BB162" i="7"/>
  <c r="BO162" i="7" s="1"/>
  <c r="BD160" i="7"/>
  <c r="BQ160" i="7" s="1"/>
  <c r="BF158" i="7"/>
  <c r="BS158" i="7" s="1"/>
  <c r="BH156" i="7"/>
  <c r="BU156" i="7" s="1"/>
  <c r="BJ154" i="7"/>
  <c r="BW154" i="7" s="1"/>
  <c r="BF176" i="7"/>
  <c r="BS176" i="7" s="1"/>
  <c r="BH174" i="7"/>
  <c r="BU174" i="7" s="1"/>
  <c r="BH170" i="7"/>
  <c r="BU170" i="7" s="1"/>
  <c r="BB168" i="7"/>
  <c r="BO168" i="7" s="1"/>
  <c r="BD166" i="7"/>
  <c r="BQ166" i="7" s="1"/>
  <c r="BF164" i="7"/>
  <c r="BS164" i="7" s="1"/>
  <c r="BH162" i="7"/>
  <c r="BU162" i="7" s="1"/>
  <c r="BJ160" i="7"/>
  <c r="BW160" i="7" s="1"/>
  <c r="BB160" i="7"/>
  <c r="BO160" i="7" s="1"/>
  <c r="BD158" i="7"/>
  <c r="BQ158" i="7" s="1"/>
  <c r="BF156" i="7"/>
  <c r="BS156" i="7" s="1"/>
  <c r="BH154" i="7"/>
  <c r="BU154" i="7" s="1"/>
  <c r="BJ152" i="7"/>
  <c r="BW152" i="7" s="1"/>
  <c r="BB152" i="7"/>
  <c r="BO152" i="7" s="1"/>
  <c r="BD150" i="7"/>
  <c r="BQ150" i="7" s="1"/>
  <c r="BF148" i="7"/>
  <c r="BS148" i="7" s="1"/>
  <c r="BF147" i="7"/>
  <c r="BS147" i="7" s="1"/>
  <c r="BJ146" i="7"/>
  <c r="BW146" i="7" s="1"/>
  <c r="BF146" i="7"/>
  <c r="BS146" i="7" s="1"/>
  <c r="BB146" i="7"/>
  <c r="BO146" i="7" s="1"/>
  <c r="BJ158" i="7"/>
  <c r="BW158" i="7" s="1"/>
  <c r="BB154" i="7"/>
  <c r="BO154" i="7" s="1"/>
  <c r="BF150" i="7"/>
  <c r="BS150" i="7" s="1"/>
  <c r="BD148" i="7"/>
  <c r="BQ148" i="7" s="1"/>
  <c r="BB145" i="7"/>
  <c r="BO145" i="7" s="1"/>
  <c r="BD144" i="7"/>
  <c r="BQ144" i="7" s="1"/>
  <c r="BF143" i="7"/>
  <c r="BS143" i="7" s="1"/>
  <c r="BJ141" i="7"/>
  <c r="BW141" i="7" s="1"/>
  <c r="BF141" i="7"/>
  <c r="BS141" i="7" s="1"/>
  <c r="BB141" i="7"/>
  <c r="BO141" i="7" s="1"/>
  <c r="BH139" i="7"/>
  <c r="BU139" i="7" s="1"/>
  <c r="BD139" i="7"/>
  <c r="BQ139" i="7" s="1"/>
  <c r="BJ137" i="7"/>
  <c r="BW137" i="7" s="1"/>
  <c r="BF137" i="7"/>
  <c r="BS137" i="7" s="1"/>
  <c r="BB137" i="7"/>
  <c r="BO137" i="7" s="1"/>
  <c r="BH135" i="7"/>
  <c r="BU135" i="7" s="1"/>
  <c r="BD135" i="7"/>
  <c r="BQ135" i="7" s="1"/>
  <c r="BJ133" i="7"/>
  <c r="BW133" i="7" s="1"/>
  <c r="BF133" i="7"/>
  <c r="BS133" i="7" s="1"/>
  <c r="BB133" i="7"/>
  <c r="BO133" i="7" s="1"/>
  <c r="BH131" i="7"/>
  <c r="BU131" i="7" s="1"/>
  <c r="BD131" i="7"/>
  <c r="BQ131" i="7" s="1"/>
  <c r="BJ129" i="7"/>
  <c r="BW129" i="7" s="1"/>
  <c r="BF129" i="7"/>
  <c r="BS129" i="7" s="1"/>
  <c r="BB129" i="7"/>
  <c r="BO129" i="7" s="1"/>
  <c r="BH127" i="7"/>
  <c r="BU127" i="7" s="1"/>
  <c r="BD127" i="7"/>
  <c r="BQ127" i="7" s="1"/>
  <c r="BB158" i="7"/>
  <c r="BO158" i="7" s="1"/>
  <c r="BH152" i="7"/>
  <c r="BU152" i="7" s="1"/>
  <c r="BB150" i="7"/>
  <c r="BO150" i="7" s="1"/>
  <c r="BB147" i="7"/>
  <c r="BO147" i="7" s="1"/>
  <c r="BF145" i="7"/>
  <c r="BS145" i="7" s="1"/>
  <c r="BH144" i="7"/>
  <c r="BU144" i="7" s="1"/>
  <c r="BJ143" i="7"/>
  <c r="BW143" i="7" s="1"/>
  <c r="BB142" i="7"/>
  <c r="BO142" i="7" s="1"/>
  <c r="BJ140" i="7"/>
  <c r="BW140" i="7" s="1"/>
  <c r="BF140" i="7"/>
  <c r="BS140" i="7" s="1"/>
  <c r="BB140" i="7"/>
  <c r="BO140" i="7" s="1"/>
  <c r="BH138" i="7"/>
  <c r="BU138" i="7" s="1"/>
  <c r="BD138" i="7"/>
  <c r="BQ138" i="7" s="1"/>
  <c r="BJ136" i="7"/>
  <c r="BW136" i="7" s="1"/>
  <c r="BF136" i="7"/>
  <c r="BS136" i="7" s="1"/>
  <c r="BB136" i="7"/>
  <c r="BO136" i="7" s="1"/>
  <c r="BH134" i="7"/>
  <c r="BU134" i="7" s="1"/>
  <c r="BD134" i="7"/>
  <c r="BQ134" i="7" s="1"/>
  <c r="BJ132" i="7"/>
  <c r="BW132" i="7" s="1"/>
  <c r="BF132" i="7"/>
  <c r="BS132" i="7" s="1"/>
  <c r="BB132" i="7"/>
  <c r="BO132" i="7" s="1"/>
  <c r="BH130" i="7"/>
  <c r="BU130" i="7" s="1"/>
  <c r="BD130" i="7"/>
  <c r="BQ130" i="7" s="1"/>
  <c r="BJ128" i="7"/>
  <c r="BW128" i="7" s="1"/>
  <c r="BF128" i="7"/>
  <c r="BS128" i="7" s="1"/>
  <c r="BB128" i="7"/>
  <c r="BO128" i="7" s="1"/>
  <c r="BH126" i="7"/>
  <c r="BU126" i="7" s="1"/>
  <c r="BD126" i="7"/>
  <c r="BQ126" i="7" s="1"/>
  <c r="BJ124" i="7"/>
  <c r="BW124" i="7" s="1"/>
  <c r="BF124" i="7"/>
  <c r="BS124" i="7" s="1"/>
  <c r="BB124" i="7"/>
  <c r="BO124" i="7" s="1"/>
  <c r="BH122" i="7"/>
  <c r="BU122" i="7" s="1"/>
  <c r="BD122" i="7"/>
  <c r="BQ122" i="7" s="1"/>
  <c r="BJ120" i="7"/>
  <c r="BW120" i="7" s="1"/>
  <c r="BF120" i="7"/>
  <c r="BS120" i="7" s="1"/>
  <c r="BB120" i="7"/>
  <c r="BO120" i="7" s="1"/>
  <c r="BH118" i="7"/>
  <c r="BU118" i="7" s="1"/>
  <c r="BD118" i="7"/>
  <c r="BQ118" i="7" s="1"/>
  <c r="BD156" i="7"/>
  <c r="BQ156" i="7" s="1"/>
  <c r="BD152" i="7"/>
  <c r="BQ152" i="7" s="1"/>
  <c r="BJ147" i="7"/>
  <c r="BW147" i="7" s="1"/>
  <c r="BJ145" i="7"/>
  <c r="BW145" i="7" s="1"/>
  <c r="BD145" i="7"/>
  <c r="BQ145" i="7" s="1"/>
  <c r="BD143" i="7"/>
  <c r="BQ143" i="7" s="1"/>
  <c r="BF142" i="7"/>
  <c r="BS142" i="7" s="1"/>
  <c r="BH141" i="7"/>
  <c r="BU141" i="7" s="1"/>
  <c r="BD141" i="7"/>
  <c r="BQ141" i="7" s="1"/>
  <c r="BJ139" i="7"/>
  <c r="BW139" i="7" s="1"/>
  <c r="BF139" i="7"/>
  <c r="BS139" i="7" s="1"/>
  <c r="BB139" i="7"/>
  <c r="BO139" i="7" s="1"/>
  <c r="BH137" i="7"/>
  <c r="BU137" i="7" s="1"/>
  <c r="BD137" i="7"/>
  <c r="BQ137" i="7" s="1"/>
  <c r="BJ135" i="7"/>
  <c r="BW135" i="7" s="1"/>
  <c r="BF135" i="7"/>
  <c r="BS135" i="7" s="1"/>
  <c r="BB135" i="7"/>
  <c r="BO135" i="7" s="1"/>
  <c r="BH133" i="7"/>
  <c r="BU133" i="7" s="1"/>
  <c r="BD133" i="7"/>
  <c r="BQ133" i="7" s="1"/>
  <c r="BJ131" i="7"/>
  <c r="BW131" i="7" s="1"/>
  <c r="BF131" i="7"/>
  <c r="BS131" i="7" s="1"/>
  <c r="BB131" i="7"/>
  <c r="BO131" i="7" s="1"/>
  <c r="BF154" i="7"/>
  <c r="BS154" i="7" s="1"/>
  <c r="BJ150" i="7"/>
  <c r="BW150" i="7" s="1"/>
  <c r="BH148" i="7"/>
  <c r="BU148" i="7" s="1"/>
  <c r="BH145" i="7"/>
  <c r="BU145" i="7" s="1"/>
  <c r="BH143" i="7"/>
  <c r="BU143" i="7" s="1"/>
  <c r="BB143" i="7"/>
  <c r="BO143" i="7" s="1"/>
  <c r="BJ142" i="7"/>
  <c r="BW142" i="7" s="1"/>
  <c r="BH140" i="7"/>
  <c r="BU140" i="7" s="1"/>
  <c r="BD140" i="7"/>
  <c r="BQ140" i="7" s="1"/>
  <c r="BJ138" i="7"/>
  <c r="BW138" i="7" s="1"/>
  <c r="BF138" i="7"/>
  <c r="BS138" i="7" s="1"/>
  <c r="BB138" i="7"/>
  <c r="BO138" i="7" s="1"/>
  <c r="BH136" i="7"/>
  <c r="BU136" i="7" s="1"/>
  <c r="BD136" i="7"/>
  <c r="BQ136" i="7" s="1"/>
  <c r="BJ134" i="7"/>
  <c r="BW134" i="7" s="1"/>
  <c r="BF134" i="7"/>
  <c r="BS134" i="7" s="1"/>
  <c r="BB134" i="7"/>
  <c r="BO134" i="7" s="1"/>
  <c r="BH132" i="7"/>
  <c r="BU132" i="7" s="1"/>
  <c r="BD132" i="7"/>
  <c r="BQ132" i="7" s="1"/>
  <c r="BJ130" i="7"/>
  <c r="BW130" i="7" s="1"/>
  <c r="BF130" i="7"/>
  <c r="BS130" i="7" s="1"/>
  <c r="BB130" i="7"/>
  <c r="BO130" i="7" s="1"/>
  <c r="BH128" i="7"/>
  <c r="BU128" i="7" s="1"/>
  <c r="BD128" i="7"/>
  <c r="BQ128" i="7" s="1"/>
  <c r="BJ126" i="7"/>
  <c r="BW126" i="7" s="1"/>
  <c r="BF126" i="7"/>
  <c r="BS126" i="7" s="1"/>
  <c r="BB126" i="7"/>
  <c r="BO126" i="7" s="1"/>
  <c r="BH124" i="7"/>
  <c r="BU124" i="7" s="1"/>
  <c r="BD124" i="7"/>
  <c r="BQ124" i="7" s="1"/>
  <c r="BJ122" i="7"/>
  <c r="BW122" i="7" s="1"/>
  <c r="BF122" i="7"/>
  <c r="BS122" i="7" s="1"/>
  <c r="BB122" i="7"/>
  <c r="BO122" i="7" s="1"/>
  <c r="BH120" i="7"/>
  <c r="BU120" i="7" s="1"/>
  <c r="BD120" i="7"/>
  <c r="BQ120" i="7" s="1"/>
  <c r="BJ118" i="7"/>
  <c r="BW118" i="7" s="1"/>
  <c r="BF118" i="7"/>
  <c r="BS118" i="7" s="1"/>
  <c r="BH129" i="7"/>
  <c r="BU129" i="7" s="1"/>
  <c r="BB127" i="7"/>
  <c r="BO127" i="7" s="1"/>
  <c r="BH125" i="7"/>
  <c r="BU125" i="7" s="1"/>
  <c r="BJ123" i="7"/>
  <c r="BW123" i="7" s="1"/>
  <c r="BB123" i="7"/>
  <c r="BO123" i="7" s="1"/>
  <c r="BD121" i="7"/>
  <c r="BQ121" i="7" s="1"/>
  <c r="BF119" i="7"/>
  <c r="BS119" i="7" s="1"/>
  <c r="BH117" i="7"/>
  <c r="BU117" i="7" s="1"/>
  <c r="BD117" i="7"/>
  <c r="BQ117" i="7" s="1"/>
  <c r="BJ115" i="7"/>
  <c r="BW115" i="7" s="1"/>
  <c r="BF115" i="7"/>
  <c r="BS115" i="7" s="1"/>
  <c r="BB115" i="7"/>
  <c r="BO115" i="7" s="1"/>
  <c r="BH113" i="7"/>
  <c r="BU113" i="7" s="1"/>
  <c r="BD113" i="7"/>
  <c r="BQ113" i="7" s="1"/>
  <c r="BJ111" i="7"/>
  <c r="BW111" i="7" s="1"/>
  <c r="BF111" i="7"/>
  <c r="BS111" i="7" s="1"/>
  <c r="BB111" i="7"/>
  <c r="BO111" i="7" s="1"/>
  <c r="BL110" i="7"/>
  <c r="BY110" i="7" s="1"/>
  <c r="BH110" i="7"/>
  <c r="BU110" i="7" s="1"/>
  <c r="BD110" i="7"/>
  <c r="BQ110" i="7" s="1"/>
  <c r="BJ109" i="7"/>
  <c r="BW109" i="7" s="1"/>
  <c r="BF109" i="7"/>
  <c r="BS109" i="7" s="1"/>
  <c r="BB109" i="7"/>
  <c r="BO109" i="7" s="1"/>
  <c r="BL108" i="7"/>
  <c r="BY108" i="7" s="1"/>
  <c r="BH108" i="7"/>
  <c r="BU108" i="7" s="1"/>
  <c r="BD108" i="7"/>
  <c r="BQ108" i="7" s="1"/>
  <c r="BJ107" i="7"/>
  <c r="BW107" i="7" s="1"/>
  <c r="BF107" i="7"/>
  <c r="BS107" i="7" s="1"/>
  <c r="BB107" i="7"/>
  <c r="BO107" i="7" s="1"/>
  <c r="BL106" i="7"/>
  <c r="BY106" i="7" s="1"/>
  <c r="BH106" i="7"/>
  <c r="BU106" i="7" s="1"/>
  <c r="BD106" i="7"/>
  <c r="BQ106" i="7" s="1"/>
  <c r="BJ105" i="7"/>
  <c r="BW105" i="7" s="1"/>
  <c r="BF105" i="7"/>
  <c r="BS105" i="7" s="1"/>
  <c r="BB105" i="7"/>
  <c r="BO105" i="7" s="1"/>
  <c r="BL104" i="7"/>
  <c r="BY104" i="7" s="1"/>
  <c r="BH104" i="7"/>
  <c r="BU104" i="7" s="1"/>
  <c r="BD104" i="7"/>
  <c r="BQ104" i="7" s="1"/>
  <c r="BJ103" i="7"/>
  <c r="BW103" i="7" s="1"/>
  <c r="BF103" i="7"/>
  <c r="BS103" i="7" s="1"/>
  <c r="BB103" i="7"/>
  <c r="BO103" i="7" s="1"/>
  <c r="BL102" i="7"/>
  <c r="BY102" i="7" s="1"/>
  <c r="BH102" i="7"/>
  <c r="BU102" i="7" s="1"/>
  <c r="BD102" i="7"/>
  <c r="BQ102" i="7" s="1"/>
  <c r="BJ101" i="7"/>
  <c r="BW101" i="7" s="1"/>
  <c r="BF101" i="7"/>
  <c r="BS101" i="7" s="1"/>
  <c r="BB101" i="7"/>
  <c r="BO101" i="7" s="1"/>
  <c r="BL100" i="7"/>
  <c r="BY100" i="7" s="1"/>
  <c r="BH100" i="7"/>
  <c r="BU100" i="7" s="1"/>
  <c r="BD100" i="7"/>
  <c r="BQ100" i="7" s="1"/>
  <c r="BJ99" i="7"/>
  <c r="BW99" i="7" s="1"/>
  <c r="BF99" i="7"/>
  <c r="BS99" i="7" s="1"/>
  <c r="BB99" i="7"/>
  <c r="BO99" i="7" s="1"/>
  <c r="BL98" i="7"/>
  <c r="BY98" i="7" s="1"/>
  <c r="BH98" i="7"/>
  <c r="BU98" i="7" s="1"/>
  <c r="BD98" i="7"/>
  <c r="BQ98" i="7" s="1"/>
  <c r="BJ97" i="7"/>
  <c r="BW97" i="7" s="1"/>
  <c r="BF97" i="7"/>
  <c r="BS97" i="7" s="1"/>
  <c r="BB97" i="7"/>
  <c r="BO97" i="7" s="1"/>
  <c r="BD129" i="7"/>
  <c r="BQ129" i="7" s="1"/>
  <c r="BF125" i="7"/>
  <c r="BS125" i="7" s="1"/>
  <c r="BH123" i="7"/>
  <c r="BU123" i="7" s="1"/>
  <c r="BJ121" i="7"/>
  <c r="BW121" i="7" s="1"/>
  <c r="BB121" i="7"/>
  <c r="BO121" i="7" s="1"/>
  <c r="BD119" i="7"/>
  <c r="BQ119" i="7" s="1"/>
  <c r="BB118" i="7"/>
  <c r="BO118" i="7" s="1"/>
  <c r="BH116" i="7"/>
  <c r="BU116" i="7" s="1"/>
  <c r="BD116" i="7"/>
  <c r="BQ116" i="7" s="1"/>
  <c r="BJ114" i="7"/>
  <c r="BW114" i="7" s="1"/>
  <c r="BF114" i="7"/>
  <c r="BS114" i="7" s="1"/>
  <c r="BB114" i="7"/>
  <c r="BO114" i="7" s="1"/>
  <c r="BH112" i="7"/>
  <c r="BU112" i="7" s="1"/>
  <c r="BD112" i="7"/>
  <c r="BQ112" i="7" s="1"/>
  <c r="BJ84" i="7"/>
  <c r="BW84" i="7" s="1"/>
  <c r="BF84" i="7"/>
  <c r="BS84" i="7" s="1"/>
  <c r="BB84" i="7"/>
  <c r="BO84" i="7" s="1"/>
  <c r="BJ77" i="7"/>
  <c r="BW77" i="7" s="1"/>
  <c r="BF77" i="7"/>
  <c r="BS77" i="7" s="1"/>
  <c r="BB77" i="7"/>
  <c r="BO77" i="7" s="1"/>
  <c r="BJ127" i="7"/>
  <c r="BW127" i="7" s="1"/>
  <c r="BD125" i="7"/>
  <c r="BQ125" i="7" s="1"/>
  <c r="BF123" i="7"/>
  <c r="BS123" i="7" s="1"/>
  <c r="BH121" i="7"/>
  <c r="BU121" i="7" s="1"/>
  <c r="BJ119" i="7"/>
  <c r="BW119" i="7" s="1"/>
  <c r="BB119" i="7"/>
  <c r="BO119" i="7" s="1"/>
  <c r="BJ117" i="7"/>
  <c r="BW117" i="7" s="1"/>
  <c r="BF117" i="7"/>
  <c r="BS117" i="7" s="1"/>
  <c r="BB117" i="7"/>
  <c r="BO117" i="7" s="1"/>
  <c r="BH115" i="7"/>
  <c r="BU115" i="7" s="1"/>
  <c r="BD115" i="7"/>
  <c r="BQ115" i="7" s="1"/>
  <c r="BJ113" i="7"/>
  <c r="BW113" i="7" s="1"/>
  <c r="BF113" i="7"/>
  <c r="BS113" i="7" s="1"/>
  <c r="BB113" i="7"/>
  <c r="BO113" i="7" s="1"/>
  <c r="BL111" i="7"/>
  <c r="BY111" i="7" s="1"/>
  <c r="BH111" i="7"/>
  <c r="BU111" i="7" s="1"/>
  <c r="BD111" i="7"/>
  <c r="BQ111" i="7" s="1"/>
  <c r="BJ110" i="7"/>
  <c r="BW110" i="7" s="1"/>
  <c r="BF110" i="7"/>
  <c r="BS110" i="7" s="1"/>
  <c r="BB110" i="7"/>
  <c r="BO110" i="7" s="1"/>
  <c r="BL109" i="7"/>
  <c r="BY109" i="7" s="1"/>
  <c r="BH109" i="7"/>
  <c r="BU109" i="7" s="1"/>
  <c r="BD109" i="7"/>
  <c r="BQ109" i="7" s="1"/>
  <c r="BJ108" i="7"/>
  <c r="BW108" i="7" s="1"/>
  <c r="BF108" i="7"/>
  <c r="BS108" i="7" s="1"/>
  <c r="BB108" i="7"/>
  <c r="BO108" i="7" s="1"/>
  <c r="BL107" i="7"/>
  <c r="BY107" i="7" s="1"/>
  <c r="BH107" i="7"/>
  <c r="BU107" i="7" s="1"/>
  <c r="BD107" i="7"/>
  <c r="BQ107" i="7" s="1"/>
  <c r="BJ106" i="7"/>
  <c r="BW106" i="7" s="1"/>
  <c r="BF106" i="7"/>
  <c r="BS106" i="7" s="1"/>
  <c r="BB106" i="7"/>
  <c r="BO106" i="7" s="1"/>
  <c r="BL105" i="7"/>
  <c r="BY105" i="7" s="1"/>
  <c r="BH105" i="7"/>
  <c r="BU105" i="7" s="1"/>
  <c r="BD105" i="7"/>
  <c r="BQ105" i="7" s="1"/>
  <c r="BJ104" i="7"/>
  <c r="BW104" i="7" s="1"/>
  <c r="BF104" i="7"/>
  <c r="BS104" i="7" s="1"/>
  <c r="BB104" i="7"/>
  <c r="BO104" i="7" s="1"/>
  <c r="BL103" i="7"/>
  <c r="BY103" i="7" s="1"/>
  <c r="BH103" i="7"/>
  <c r="BU103" i="7" s="1"/>
  <c r="BD103" i="7"/>
  <c r="BQ103" i="7" s="1"/>
  <c r="BJ102" i="7"/>
  <c r="BW102" i="7" s="1"/>
  <c r="BF102" i="7"/>
  <c r="BS102" i="7" s="1"/>
  <c r="BB102" i="7"/>
  <c r="BO102" i="7" s="1"/>
  <c r="BF127" i="7"/>
  <c r="BS127" i="7" s="1"/>
  <c r="BJ125" i="7"/>
  <c r="BW125" i="7" s="1"/>
  <c r="BB125" i="7"/>
  <c r="BO125" i="7" s="1"/>
  <c r="BD123" i="7"/>
  <c r="BQ123" i="7" s="1"/>
  <c r="BF121" i="7"/>
  <c r="BS121" i="7" s="1"/>
  <c r="BH119" i="7"/>
  <c r="BU119" i="7" s="1"/>
  <c r="BJ116" i="7"/>
  <c r="BW116" i="7" s="1"/>
  <c r="BF116" i="7"/>
  <c r="BS116" i="7" s="1"/>
  <c r="BB116" i="7"/>
  <c r="BO116" i="7" s="1"/>
  <c r="BH114" i="7"/>
  <c r="BU114" i="7" s="1"/>
  <c r="BD114" i="7"/>
  <c r="BQ114" i="7" s="1"/>
  <c r="BJ112" i="7"/>
  <c r="BW112" i="7" s="1"/>
  <c r="BF112" i="7"/>
  <c r="BS112" i="7" s="1"/>
  <c r="BB112" i="7"/>
  <c r="BO112" i="7" s="1"/>
  <c r="BL84" i="7"/>
  <c r="BY84" i="7" s="1"/>
  <c r="BH84" i="7"/>
  <c r="BU84" i="7" s="1"/>
  <c r="BD84" i="7"/>
  <c r="BQ84" i="7" s="1"/>
  <c r="BL77" i="7"/>
  <c r="BY77" i="7" s="1"/>
  <c r="BH77" i="7"/>
  <c r="BU77" i="7" s="1"/>
  <c r="BD77" i="7"/>
  <c r="BQ77" i="7" s="1"/>
  <c r="BF100" i="7"/>
  <c r="BS100" i="7" s="1"/>
  <c r="BL99" i="7"/>
  <c r="BY99" i="7" s="1"/>
  <c r="BB98" i="7"/>
  <c r="BO98" i="7" s="1"/>
  <c r="BH97" i="7"/>
  <c r="BU97" i="7" s="1"/>
  <c r="BL96" i="7"/>
  <c r="BY96" i="7" s="1"/>
  <c r="BD96" i="7"/>
  <c r="BQ96" i="7" s="1"/>
  <c r="BJ95" i="7"/>
  <c r="BW95" i="7" s="1"/>
  <c r="BB95" i="7"/>
  <c r="BO95" i="7" s="1"/>
  <c r="BH94" i="7"/>
  <c r="BU94" i="7" s="1"/>
  <c r="BF93" i="7"/>
  <c r="BS93" i="7" s="1"/>
  <c r="BL92" i="7"/>
  <c r="BY92" i="7" s="1"/>
  <c r="BD92" i="7"/>
  <c r="BQ92" i="7" s="1"/>
  <c r="BJ91" i="7"/>
  <c r="BW91" i="7" s="1"/>
  <c r="BB91" i="7"/>
  <c r="BO91" i="7" s="1"/>
  <c r="BH90" i="7"/>
  <c r="BU90" i="7" s="1"/>
  <c r="BF89" i="7"/>
  <c r="BS89" i="7" s="1"/>
  <c r="BL88" i="7"/>
  <c r="BY88" i="7" s="1"/>
  <c r="BD88" i="7"/>
  <c r="BQ88" i="7" s="1"/>
  <c r="BJ87" i="7"/>
  <c r="BW87" i="7" s="1"/>
  <c r="BB87" i="7"/>
  <c r="BO87" i="7" s="1"/>
  <c r="BH86" i="7"/>
  <c r="BU86" i="7" s="1"/>
  <c r="BF85" i="7"/>
  <c r="BS85" i="7" s="1"/>
  <c r="BH83" i="7"/>
  <c r="BU83" i="7" s="1"/>
  <c r="BF82" i="7"/>
  <c r="BS82" i="7" s="1"/>
  <c r="BL81" i="7"/>
  <c r="BY81" i="7" s="1"/>
  <c r="BD81" i="7"/>
  <c r="BQ81" i="7" s="1"/>
  <c r="BJ80" i="7"/>
  <c r="BW80" i="7" s="1"/>
  <c r="BB80" i="7"/>
  <c r="BO80" i="7" s="1"/>
  <c r="BH79" i="7"/>
  <c r="BU79" i="7" s="1"/>
  <c r="BF78" i="7"/>
  <c r="BS78" i="7" s="1"/>
  <c r="BH76" i="7"/>
  <c r="BU76" i="7" s="1"/>
  <c r="BF75" i="7"/>
  <c r="BS75" i="7" s="1"/>
  <c r="BL74" i="7"/>
  <c r="BY74" i="7" s="1"/>
  <c r="BD74" i="7"/>
  <c r="BQ74" i="7" s="1"/>
  <c r="BJ73" i="7"/>
  <c r="BW73" i="7" s="1"/>
  <c r="BD73" i="7"/>
  <c r="BQ73" i="7" s="1"/>
  <c r="BJ72" i="7"/>
  <c r="BW72" i="7" s="1"/>
  <c r="BF71" i="7"/>
  <c r="BS71" i="7" s="1"/>
  <c r="BL49" i="7"/>
  <c r="BY49" i="7" s="1"/>
  <c r="BH49" i="7"/>
  <c r="BU49" i="7" s="1"/>
  <c r="BD49" i="7"/>
  <c r="BQ49" i="7" s="1"/>
  <c r="BL101" i="7"/>
  <c r="BY101" i="7" s="1"/>
  <c r="BB100" i="7"/>
  <c r="BO100" i="7" s="1"/>
  <c r="BH99" i="7"/>
  <c r="BU99" i="7" s="1"/>
  <c r="BD97" i="7"/>
  <c r="BQ97" i="7" s="1"/>
  <c r="BJ96" i="7"/>
  <c r="BW96" i="7" s="1"/>
  <c r="BB96" i="7"/>
  <c r="BO96" i="7" s="1"/>
  <c r="BH95" i="7"/>
  <c r="BU95" i="7" s="1"/>
  <c r="BF94" i="7"/>
  <c r="BS94" i="7" s="1"/>
  <c r="BL93" i="7"/>
  <c r="BY93" i="7" s="1"/>
  <c r="BD93" i="7"/>
  <c r="BQ93" i="7" s="1"/>
  <c r="BJ92" i="7"/>
  <c r="BW92" i="7" s="1"/>
  <c r="BB92" i="7"/>
  <c r="BO92" i="7" s="1"/>
  <c r="BH91" i="7"/>
  <c r="BU91" i="7" s="1"/>
  <c r="BF90" i="7"/>
  <c r="BS90" i="7" s="1"/>
  <c r="BL89" i="7"/>
  <c r="BY89" i="7" s="1"/>
  <c r="BD89" i="7"/>
  <c r="BQ89" i="7" s="1"/>
  <c r="BJ88" i="7"/>
  <c r="BW88" i="7" s="1"/>
  <c r="BB88" i="7"/>
  <c r="BO88" i="7" s="1"/>
  <c r="BH87" i="7"/>
  <c r="BU87" i="7" s="1"/>
  <c r="BF86" i="7"/>
  <c r="BS86" i="7" s="1"/>
  <c r="BL85" i="7"/>
  <c r="BY85" i="7" s="1"/>
  <c r="BD85" i="7"/>
  <c r="BQ85" i="7" s="1"/>
  <c r="BF83" i="7"/>
  <c r="BS83" i="7" s="1"/>
  <c r="BL82" i="7"/>
  <c r="BY82" i="7" s="1"/>
  <c r="BD82" i="7"/>
  <c r="BQ82" i="7" s="1"/>
  <c r="BJ81" i="7"/>
  <c r="BW81" i="7" s="1"/>
  <c r="BB81" i="7"/>
  <c r="BO81" i="7" s="1"/>
  <c r="BH80" i="7"/>
  <c r="BU80" i="7" s="1"/>
  <c r="BF79" i="7"/>
  <c r="BS79" i="7" s="1"/>
  <c r="BL78" i="7"/>
  <c r="BY78" i="7" s="1"/>
  <c r="BD78" i="7"/>
  <c r="BQ78" i="7" s="1"/>
  <c r="BF76" i="7"/>
  <c r="BS76" i="7" s="1"/>
  <c r="BL75" i="7"/>
  <c r="BY75" i="7" s="1"/>
  <c r="BD75" i="7"/>
  <c r="BQ75" i="7" s="1"/>
  <c r="BJ74" i="7"/>
  <c r="BW74" i="7" s="1"/>
  <c r="BB74" i="7"/>
  <c r="BO74" i="7" s="1"/>
  <c r="BH73" i="7"/>
  <c r="BU73" i="7" s="1"/>
  <c r="BD72" i="7"/>
  <c r="BQ72" i="7" s="1"/>
  <c r="BJ71" i="7"/>
  <c r="BW71" i="7" s="1"/>
  <c r="BD71" i="7"/>
  <c r="BQ71" i="7" s="1"/>
  <c r="BJ70" i="7"/>
  <c r="BW70" i="7" s="1"/>
  <c r="BF70" i="7"/>
  <c r="BS70" i="7" s="1"/>
  <c r="BB70" i="7"/>
  <c r="BO70" i="7" s="1"/>
  <c r="BL69" i="7"/>
  <c r="BY69" i="7" s="1"/>
  <c r="BH69" i="7"/>
  <c r="BU69" i="7" s="1"/>
  <c r="BD69" i="7"/>
  <c r="BQ69" i="7" s="1"/>
  <c r="BJ68" i="7"/>
  <c r="BW68" i="7" s="1"/>
  <c r="BF68" i="7"/>
  <c r="BS68" i="7" s="1"/>
  <c r="BB68" i="7"/>
  <c r="BO68" i="7" s="1"/>
  <c r="BL67" i="7"/>
  <c r="BY67" i="7" s="1"/>
  <c r="BH67" i="7"/>
  <c r="BU67" i="7" s="1"/>
  <c r="BD67" i="7"/>
  <c r="BQ67" i="7" s="1"/>
  <c r="BJ66" i="7"/>
  <c r="BW66" i="7" s="1"/>
  <c r="BF66" i="7"/>
  <c r="BS66" i="7" s="1"/>
  <c r="BB66" i="7"/>
  <c r="BO66" i="7" s="1"/>
  <c r="BL65" i="7"/>
  <c r="BY65" i="7" s="1"/>
  <c r="BH65" i="7"/>
  <c r="BU65" i="7" s="1"/>
  <c r="BD65" i="7"/>
  <c r="BQ65" i="7" s="1"/>
  <c r="BJ64" i="7"/>
  <c r="BW64" i="7" s="1"/>
  <c r="BF64" i="7"/>
  <c r="BS64" i="7" s="1"/>
  <c r="BB64" i="7"/>
  <c r="BO64" i="7" s="1"/>
  <c r="BL63" i="7"/>
  <c r="BY63" i="7" s="1"/>
  <c r="BH63" i="7"/>
  <c r="BU63" i="7" s="1"/>
  <c r="BD63" i="7"/>
  <c r="BQ63" i="7" s="1"/>
  <c r="BJ62" i="7"/>
  <c r="BW62" i="7" s="1"/>
  <c r="BF62" i="7"/>
  <c r="BS62" i="7" s="1"/>
  <c r="BB62" i="7"/>
  <c r="BO62" i="7" s="1"/>
  <c r="BL61" i="7"/>
  <c r="BY61" i="7" s="1"/>
  <c r="BH61" i="7"/>
  <c r="BU61" i="7" s="1"/>
  <c r="BD61" i="7"/>
  <c r="BQ61" i="7" s="1"/>
  <c r="BJ60" i="7"/>
  <c r="BW60" i="7" s="1"/>
  <c r="BF60" i="7"/>
  <c r="BS60" i="7" s="1"/>
  <c r="BB60" i="7"/>
  <c r="BO60" i="7" s="1"/>
  <c r="BL59" i="7"/>
  <c r="BY59" i="7" s="1"/>
  <c r="BH59" i="7"/>
  <c r="BU59" i="7" s="1"/>
  <c r="BD59" i="7"/>
  <c r="BQ59" i="7" s="1"/>
  <c r="BH101" i="7"/>
  <c r="BU101" i="7" s="1"/>
  <c r="BD99" i="7"/>
  <c r="BQ99" i="7" s="1"/>
  <c r="BJ98" i="7"/>
  <c r="BW98" i="7" s="1"/>
  <c r="BH96" i="7"/>
  <c r="BU96" i="7" s="1"/>
  <c r="BF95" i="7"/>
  <c r="BS95" i="7" s="1"/>
  <c r="BL94" i="7"/>
  <c r="BY94" i="7" s="1"/>
  <c r="BD94" i="7"/>
  <c r="BQ94" i="7" s="1"/>
  <c r="BJ93" i="7"/>
  <c r="BW93" i="7" s="1"/>
  <c r="BB93" i="7"/>
  <c r="BO93" i="7" s="1"/>
  <c r="BH92" i="7"/>
  <c r="BU92" i="7" s="1"/>
  <c r="BF91" i="7"/>
  <c r="BS91" i="7" s="1"/>
  <c r="BL90" i="7"/>
  <c r="BY90" i="7" s="1"/>
  <c r="BD90" i="7"/>
  <c r="BQ90" i="7" s="1"/>
  <c r="BJ89" i="7"/>
  <c r="BW89" i="7" s="1"/>
  <c r="BB89" i="7"/>
  <c r="BO89" i="7" s="1"/>
  <c r="BH88" i="7"/>
  <c r="BU88" i="7" s="1"/>
  <c r="BF87" i="7"/>
  <c r="BS87" i="7" s="1"/>
  <c r="BL86" i="7"/>
  <c r="BY86" i="7" s="1"/>
  <c r="BD86" i="7"/>
  <c r="BQ86" i="7" s="1"/>
  <c r="BJ85" i="7"/>
  <c r="BW85" i="7" s="1"/>
  <c r="BB85" i="7"/>
  <c r="BO85" i="7" s="1"/>
  <c r="BL83" i="7"/>
  <c r="BY83" i="7" s="1"/>
  <c r="BD83" i="7"/>
  <c r="BQ83" i="7" s="1"/>
  <c r="BJ82" i="7"/>
  <c r="BW82" i="7" s="1"/>
  <c r="BB82" i="7"/>
  <c r="BO82" i="7" s="1"/>
  <c r="BH81" i="7"/>
  <c r="BU81" i="7" s="1"/>
  <c r="BF80" i="7"/>
  <c r="BS80" i="7" s="1"/>
  <c r="BL79" i="7"/>
  <c r="BY79" i="7" s="1"/>
  <c r="BD79" i="7"/>
  <c r="BQ79" i="7" s="1"/>
  <c r="BJ78" i="7"/>
  <c r="BW78" i="7" s="1"/>
  <c r="BB78" i="7"/>
  <c r="BO78" i="7" s="1"/>
  <c r="BL76" i="7"/>
  <c r="BY76" i="7" s="1"/>
  <c r="BD76" i="7"/>
  <c r="BQ76" i="7" s="1"/>
  <c r="BJ75" i="7"/>
  <c r="BW75" i="7" s="1"/>
  <c r="BB75" i="7"/>
  <c r="BO75" i="7" s="1"/>
  <c r="BH74" i="7"/>
  <c r="BU74" i="7" s="1"/>
  <c r="BB73" i="7"/>
  <c r="BO73" i="7" s="1"/>
  <c r="BH72" i="7"/>
  <c r="BU72" i="7" s="1"/>
  <c r="BB72" i="7"/>
  <c r="BO72" i="7" s="1"/>
  <c r="BH71" i="7"/>
  <c r="BU71" i="7" s="1"/>
  <c r="BJ49" i="7"/>
  <c r="BW49" i="7" s="1"/>
  <c r="BF49" i="7"/>
  <c r="BS49" i="7" s="1"/>
  <c r="BB49" i="7"/>
  <c r="BO49" i="7" s="1"/>
  <c r="BF98" i="7"/>
  <c r="BS98" i="7" s="1"/>
  <c r="BL95" i="7"/>
  <c r="BY95" i="7" s="1"/>
  <c r="BJ94" i="7"/>
  <c r="BW94" i="7" s="1"/>
  <c r="BH93" i="7"/>
  <c r="BU93" i="7" s="1"/>
  <c r="BD91" i="7"/>
  <c r="BQ91" i="7" s="1"/>
  <c r="BB90" i="7"/>
  <c r="BO90" i="7" s="1"/>
  <c r="BB83" i="7"/>
  <c r="BO83" i="7" s="1"/>
  <c r="BB76" i="7"/>
  <c r="BO76" i="7" s="1"/>
  <c r="BF72" i="7"/>
  <c r="BS72" i="7" s="1"/>
  <c r="BD70" i="7"/>
  <c r="BQ70" i="7" s="1"/>
  <c r="BJ69" i="7"/>
  <c r="BW69" i="7" s="1"/>
  <c r="BF67" i="7"/>
  <c r="BS67" i="7" s="1"/>
  <c r="BL66" i="7"/>
  <c r="BY66" i="7" s="1"/>
  <c r="BB65" i="7"/>
  <c r="BO65" i="7" s="1"/>
  <c r="BH64" i="7"/>
  <c r="BU64" i="7" s="1"/>
  <c r="BD62" i="7"/>
  <c r="BQ62" i="7" s="1"/>
  <c r="BJ61" i="7"/>
  <c r="BW61" i="7" s="1"/>
  <c r="BF59" i="7"/>
  <c r="BS59" i="7" s="1"/>
  <c r="BL58" i="7"/>
  <c r="BY58" i="7" s="1"/>
  <c r="BD58" i="7"/>
  <c r="BQ58" i="7" s="1"/>
  <c r="BJ57" i="7"/>
  <c r="BW57" i="7" s="1"/>
  <c r="BB57" i="7"/>
  <c r="BO57" i="7" s="1"/>
  <c r="BH56" i="7"/>
  <c r="BU56" i="7" s="1"/>
  <c r="BF55" i="7"/>
  <c r="BS55" i="7" s="1"/>
  <c r="BL54" i="7"/>
  <c r="BY54" i="7" s="1"/>
  <c r="BD54" i="7"/>
  <c r="BQ54" i="7" s="1"/>
  <c r="BJ53" i="7"/>
  <c r="BW53" i="7" s="1"/>
  <c r="BB53" i="7"/>
  <c r="BO53" i="7" s="1"/>
  <c r="BH52" i="7"/>
  <c r="BU52" i="7" s="1"/>
  <c r="BF51" i="7"/>
  <c r="BS51" i="7" s="1"/>
  <c r="BL50" i="7"/>
  <c r="BY50" i="7" s="1"/>
  <c r="BD50" i="7"/>
  <c r="BQ50" i="7" s="1"/>
  <c r="BF48" i="7"/>
  <c r="BS48" i="7" s="1"/>
  <c r="BL47" i="7"/>
  <c r="BY47" i="7" s="1"/>
  <c r="BD47" i="7"/>
  <c r="BQ47" i="7" s="1"/>
  <c r="BJ46" i="7"/>
  <c r="BW46" i="7" s="1"/>
  <c r="BB46" i="7"/>
  <c r="BO46" i="7" s="1"/>
  <c r="BH45" i="7"/>
  <c r="BU45" i="7" s="1"/>
  <c r="BF44" i="7"/>
  <c r="BS44" i="7" s="1"/>
  <c r="BL43" i="7"/>
  <c r="BY43" i="7" s="1"/>
  <c r="BD43" i="7"/>
  <c r="BQ43" i="7" s="1"/>
  <c r="BJ42" i="7"/>
  <c r="BW42" i="7" s="1"/>
  <c r="BB42" i="7"/>
  <c r="BO42" i="7" s="1"/>
  <c r="BH41" i="7"/>
  <c r="BU41" i="7" s="1"/>
  <c r="BF40" i="7"/>
  <c r="BS40" i="7" s="1"/>
  <c r="BL39" i="7"/>
  <c r="BY39" i="7" s="1"/>
  <c r="BD39" i="7"/>
  <c r="BQ39" i="7" s="1"/>
  <c r="BJ38" i="7"/>
  <c r="BW38" i="7" s="1"/>
  <c r="BB38" i="7"/>
  <c r="BO38" i="7" s="1"/>
  <c r="BH37" i="7"/>
  <c r="BU37" i="7" s="1"/>
  <c r="BJ27" i="7"/>
  <c r="BW27" i="7" s="1"/>
  <c r="BF27" i="7"/>
  <c r="BS27" i="7" s="1"/>
  <c r="BB27" i="7"/>
  <c r="BO27" i="7" s="1"/>
  <c r="BL25" i="7"/>
  <c r="BY25" i="7" s="1"/>
  <c r="BH25" i="7"/>
  <c r="BU25" i="7" s="1"/>
  <c r="BD25" i="7"/>
  <c r="BQ25" i="7" s="1"/>
  <c r="BL23" i="7"/>
  <c r="BY23" i="7" s="1"/>
  <c r="BH23" i="7"/>
  <c r="BU23" i="7" s="1"/>
  <c r="BD23" i="7"/>
  <c r="BQ23" i="7" s="1"/>
  <c r="BJ21" i="7"/>
  <c r="BW21" i="7" s="1"/>
  <c r="BF21" i="7"/>
  <c r="BS21" i="7" s="1"/>
  <c r="BB21" i="7"/>
  <c r="BO21" i="7" s="1"/>
  <c r="BL20" i="7"/>
  <c r="BY20" i="7" s="1"/>
  <c r="BH20" i="7"/>
  <c r="BU20" i="7" s="1"/>
  <c r="BD20" i="7"/>
  <c r="BQ20" i="7" s="1"/>
  <c r="BJ18" i="7"/>
  <c r="BW18" i="7" s="1"/>
  <c r="BF18" i="7"/>
  <c r="BS18" i="7" s="1"/>
  <c r="BB18" i="7"/>
  <c r="BO18" i="7" s="1"/>
  <c r="BJ17" i="7"/>
  <c r="BW17" i="7" s="1"/>
  <c r="BF17" i="7"/>
  <c r="BS17" i="7" s="1"/>
  <c r="BB17" i="7"/>
  <c r="BO17" i="7" s="1"/>
  <c r="BL16" i="7"/>
  <c r="BY16" i="7" s="1"/>
  <c r="BH16" i="7"/>
  <c r="BU16" i="7" s="1"/>
  <c r="BD16" i="7"/>
  <c r="BQ16" i="7" s="1"/>
  <c r="BJ15" i="7"/>
  <c r="BW15" i="7" s="1"/>
  <c r="BF15" i="7"/>
  <c r="BS15" i="7" s="1"/>
  <c r="BB15" i="7"/>
  <c r="BO15" i="7" s="1"/>
  <c r="BL14" i="7"/>
  <c r="BY14" i="7" s="1"/>
  <c r="BH14" i="7"/>
  <c r="BU14" i="7" s="1"/>
  <c r="BD14" i="7"/>
  <c r="BQ14" i="7" s="1"/>
  <c r="BJ13" i="7"/>
  <c r="BW13" i="7" s="1"/>
  <c r="BF13" i="7"/>
  <c r="BS13" i="7" s="1"/>
  <c r="BB13" i="7"/>
  <c r="BO13" i="7" s="1"/>
  <c r="BL12" i="7"/>
  <c r="BY12" i="7" s="1"/>
  <c r="BH12" i="7"/>
  <c r="BU12" i="7" s="1"/>
  <c r="BD12" i="7"/>
  <c r="BQ12" i="7" s="1"/>
  <c r="BJ11" i="7"/>
  <c r="BW11" i="7" s="1"/>
  <c r="BF11" i="7"/>
  <c r="BS11" i="7" s="1"/>
  <c r="BB11" i="7"/>
  <c r="BO11" i="7" s="1"/>
  <c r="BL10" i="7"/>
  <c r="BY10" i="7" s="1"/>
  <c r="BH10" i="7"/>
  <c r="BU10" i="7" s="1"/>
  <c r="BD10" i="7"/>
  <c r="BQ10" i="7" s="1"/>
  <c r="BJ9" i="7"/>
  <c r="BW9" i="7" s="1"/>
  <c r="BF9" i="7"/>
  <c r="BS9" i="7" s="1"/>
  <c r="BB9" i="7"/>
  <c r="BO9" i="7" s="1"/>
  <c r="BL8" i="7"/>
  <c r="BY8" i="7" s="1"/>
  <c r="BH8" i="7"/>
  <c r="BU8" i="7" s="1"/>
  <c r="BD8" i="7"/>
  <c r="BQ8" i="7" s="1"/>
  <c r="BJ7" i="7"/>
  <c r="BW7" i="7" s="1"/>
  <c r="BF7" i="7"/>
  <c r="BS7" i="7" s="1"/>
  <c r="BB7" i="7"/>
  <c r="BO7" i="7" s="1"/>
  <c r="BL6" i="7"/>
  <c r="BY6" i="7" s="1"/>
  <c r="BH6" i="7"/>
  <c r="BU6" i="7" s="1"/>
  <c r="BD6" i="7"/>
  <c r="BQ6" i="7" s="1"/>
  <c r="BJ5" i="7"/>
  <c r="BW5" i="7" s="1"/>
  <c r="BF5" i="7"/>
  <c r="BS5" i="7" s="1"/>
  <c r="BB5" i="7"/>
  <c r="BO5" i="7" s="1"/>
  <c r="BL4" i="7"/>
  <c r="BY4" i="7" s="1"/>
  <c r="BH4" i="7"/>
  <c r="BU4" i="7" s="1"/>
  <c r="BD4" i="7"/>
  <c r="BQ4" i="7" s="1"/>
  <c r="BF3" i="7"/>
  <c r="BS3" i="7" s="1"/>
  <c r="BL2" i="7"/>
  <c r="BY2" i="7" s="1"/>
  <c r="BH2" i="7"/>
  <c r="BU2" i="7" s="1"/>
  <c r="BL97" i="7"/>
  <c r="BY97" i="7" s="1"/>
  <c r="BL91" i="7"/>
  <c r="BY91" i="7" s="1"/>
  <c r="BH89" i="7"/>
  <c r="BU89" i="7" s="1"/>
  <c r="BB86" i="7"/>
  <c r="BO86" i="7" s="1"/>
  <c r="BJ83" i="7"/>
  <c r="BW83" i="7" s="1"/>
  <c r="BD80" i="7"/>
  <c r="BQ80" i="7" s="1"/>
  <c r="BB79" i="7"/>
  <c r="BO79" i="7" s="1"/>
  <c r="BH75" i="7"/>
  <c r="BU75" i="7" s="1"/>
  <c r="BF73" i="7"/>
  <c r="BS73" i="7" s="1"/>
  <c r="BL72" i="7"/>
  <c r="BY72" i="7" s="1"/>
  <c r="BD68" i="7"/>
  <c r="BQ68" i="7" s="1"/>
  <c r="BJ67" i="7"/>
  <c r="BW67" i="7" s="1"/>
  <c r="BB63" i="7"/>
  <c r="BO63" i="7" s="1"/>
  <c r="BF58" i="7"/>
  <c r="BS58" i="7" s="1"/>
  <c r="BL57" i="7"/>
  <c r="BY57" i="7" s="1"/>
  <c r="BD57" i="7"/>
  <c r="BQ57" i="7" s="1"/>
  <c r="BJ56" i="7"/>
  <c r="BW56" i="7" s="1"/>
  <c r="BB56" i="7"/>
  <c r="BO56" i="7" s="1"/>
  <c r="BH55" i="7"/>
  <c r="BU55" i="7" s="1"/>
  <c r="BF54" i="7"/>
  <c r="BS54" i="7" s="1"/>
  <c r="BL53" i="7"/>
  <c r="BY53" i="7" s="1"/>
  <c r="BD53" i="7"/>
  <c r="BQ53" i="7" s="1"/>
  <c r="BJ52" i="7"/>
  <c r="BW52" i="7" s="1"/>
  <c r="BB52" i="7"/>
  <c r="BO52" i="7" s="1"/>
  <c r="BH51" i="7"/>
  <c r="BU51" i="7" s="1"/>
  <c r="BF50" i="7"/>
  <c r="BS50" i="7" s="1"/>
  <c r="BH48" i="7"/>
  <c r="BU48" i="7" s="1"/>
  <c r="BF47" i="7"/>
  <c r="BS47" i="7" s="1"/>
  <c r="BL46" i="7"/>
  <c r="BY46" i="7" s="1"/>
  <c r="BD46" i="7"/>
  <c r="BQ46" i="7" s="1"/>
  <c r="BJ45" i="7"/>
  <c r="BW45" i="7" s="1"/>
  <c r="BB45" i="7"/>
  <c r="BO45" i="7" s="1"/>
  <c r="BH44" i="7"/>
  <c r="BU44" i="7" s="1"/>
  <c r="BF43" i="7"/>
  <c r="BS43" i="7" s="1"/>
  <c r="BL42" i="7"/>
  <c r="BY42" i="7" s="1"/>
  <c r="BD42" i="7"/>
  <c r="BQ42" i="7" s="1"/>
  <c r="BJ41" i="7"/>
  <c r="BW41" i="7" s="1"/>
  <c r="BB41" i="7"/>
  <c r="BO41" i="7" s="1"/>
  <c r="BH40" i="7"/>
  <c r="BU40" i="7" s="1"/>
  <c r="BF39" i="7"/>
  <c r="BS39" i="7" s="1"/>
  <c r="BL38" i="7"/>
  <c r="BY38" i="7" s="1"/>
  <c r="BD38" i="7"/>
  <c r="BQ38" i="7" s="1"/>
  <c r="BJ37" i="7"/>
  <c r="BW37" i="7" s="1"/>
  <c r="BB37" i="7"/>
  <c r="BO37" i="7" s="1"/>
  <c r="BL36" i="7"/>
  <c r="BY36" i="7" s="1"/>
  <c r="BH36" i="7"/>
  <c r="BU36" i="7" s="1"/>
  <c r="BD36" i="7"/>
  <c r="BQ36" i="7" s="1"/>
  <c r="BJ35" i="7"/>
  <c r="BW35" i="7" s="1"/>
  <c r="BF35" i="7"/>
  <c r="BS35" i="7" s="1"/>
  <c r="BB35" i="7"/>
  <c r="BO35" i="7" s="1"/>
  <c r="BL34" i="7"/>
  <c r="BY34" i="7" s="1"/>
  <c r="BH34" i="7"/>
  <c r="BU34" i="7" s="1"/>
  <c r="BD34" i="7"/>
  <c r="BQ34" i="7" s="1"/>
  <c r="BJ33" i="7"/>
  <c r="BW33" i="7" s="1"/>
  <c r="BF33" i="7"/>
  <c r="BS33" i="7" s="1"/>
  <c r="BB33" i="7"/>
  <c r="BO33" i="7" s="1"/>
  <c r="BL32" i="7"/>
  <c r="BY32" i="7" s="1"/>
  <c r="BD32" i="7"/>
  <c r="BQ32" i="7" s="1"/>
  <c r="BJ31" i="7"/>
  <c r="BW31" i="7" s="1"/>
  <c r="BF31" i="7"/>
  <c r="BS31" i="7" s="1"/>
  <c r="BB31" i="7"/>
  <c r="BO31" i="7" s="1"/>
  <c r="BL30" i="7"/>
  <c r="BY30" i="7" s="1"/>
  <c r="BD30" i="7"/>
  <c r="BQ30" i="7" s="1"/>
  <c r="BF29" i="7"/>
  <c r="BS29" i="7" s="1"/>
  <c r="BH28" i="7"/>
  <c r="BU28" i="7" s="1"/>
  <c r="BH26" i="7"/>
  <c r="BU26" i="7" s="1"/>
  <c r="BD26" i="7"/>
  <c r="BQ26" i="7" s="1"/>
  <c r="BF24" i="7"/>
  <c r="BS24" i="7" s="1"/>
  <c r="BB22" i="7"/>
  <c r="BO22" i="7" s="1"/>
  <c r="BB19" i="7"/>
  <c r="BO19" i="7" s="1"/>
  <c r="BJ2" i="7"/>
  <c r="BW2" i="7" s="1"/>
  <c r="BF2" i="7"/>
  <c r="BS2" i="7" s="1"/>
  <c r="BD95" i="7"/>
  <c r="BQ95" i="7" s="1"/>
  <c r="BB94" i="7"/>
  <c r="BO94" i="7" s="1"/>
  <c r="BF88" i="7"/>
  <c r="BS88" i="7" s="1"/>
  <c r="BF81" i="7"/>
  <c r="BS81" i="7" s="1"/>
  <c r="BF74" i="7"/>
  <c r="BS74" i="7" s="1"/>
  <c r="BL71" i="7"/>
  <c r="BY71" i="7" s="1"/>
  <c r="BF69" i="7"/>
  <c r="BS69" i="7" s="1"/>
  <c r="BL68" i="7"/>
  <c r="BY68" i="7" s="1"/>
  <c r="BB67" i="7"/>
  <c r="BO67" i="7" s="1"/>
  <c r="BH66" i="7"/>
  <c r="BU66" i="7" s="1"/>
  <c r="BD64" i="7"/>
  <c r="BQ64" i="7" s="1"/>
  <c r="BJ63" i="7"/>
  <c r="BW63" i="7" s="1"/>
  <c r="BF61" i="7"/>
  <c r="BS61" i="7" s="1"/>
  <c r="BL60" i="7"/>
  <c r="BY60" i="7" s="1"/>
  <c r="BB59" i="7"/>
  <c r="BO59" i="7" s="1"/>
  <c r="BJ58" i="7"/>
  <c r="BW58" i="7" s="1"/>
  <c r="BB58" i="7"/>
  <c r="BO58" i="7" s="1"/>
  <c r="BH57" i="7"/>
  <c r="BU57" i="7" s="1"/>
  <c r="BF56" i="7"/>
  <c r="BS56" i="7" s="1"/>
  <c r="BL55" i="7"/>
  <c r="BY55" i="7" s="1"/>
  <c r="BD55" i="7"/>
  <c r="BQ55" i="7" s="1"/>
  <c r="BJ54" i="7"/>
  <c r="BW54" i="7" s="1"/>
  <c r="BB54" i="7"/>
  <c r="BO54" i="7" s="1"/>
  <c r="BH53" i="7"/>
  <c r="BU53" i="7" s="1"/>
  <c r="BF52" i="7"/>
  <c r="BS52" i="7" s="1"/>
  <c r="BL51" i="7"/>
  <c r="BY51" i="7" s="1"/>
  <c r="BD51" i="7"/>
  <c r="BQ51" i="7" s="1"/>
  <c r="BJ50" i="7"/>
  <c r="BW50" i="7" s="1"/>
  <c r="BB50" i="7"/>
  <c r="BO50" i="7" s="1"/>
  <c r="BL48" i="7"/>
  <c r="BY48" i="7" s="1"/>
  <c r="BD48" i="7"/>
  <c r="BQ48" i="7" s="1"/>
  <c r="BJ47" i="7"/>
  <c r="BW47" i="7" s="1"/>
  <c r="BB47" i="7"/>
  <c r="BO47" i="7" s="1"/>
  <c r="BH46" i="7"/>
  <c r="BU46" i="7" s="1"/>
  <c r="BF45" i="7"/>
  <c r="BS45" i="7" s="1"/>
  <c r="BL44" i="7"/>
  <c r="BY44" i="7" s="1"/>
  <c r="BD44" i="7"/>
  <c r="BQ44" i="7" s="1"/>
  <c r="BJ43" i="7"/>
  <c r="BW43" i="7" s="1"/>
  <c r="BB43" i="7"/>
  <c r="BO43" i="7" s="1"/>
  <c r="BH42" i="7"/>
  <c r="BU42" i="7" s="1"/>
  <c r="BF41" i="7"/>
  <c r="BS41" i="7" s="1"/>
  <c r="BL40" i="7"/>
  <c r="BY40" i="7" s="1"/>
  <c r="BD40" i="7"/>
  <c r="BQ40" i="7" s="1"/>
  <c r="BJ39" i="7"/>
  <c r="BW39" i="7" s="1"/>
  <c r="BB39" i="7"/>
  <c r="BO39" i="7" s="1"/>
  <c r="BH38" i="7"/>
  <c r="BU38" i="7" s="1"/>
  <c r="BF37" i="7"/>
  <c r="BS37" i="7" s="1"/>
  <c r="BJ36" i="7"/>
  <c r="BW36" i="7" s="1"/>
  <c r="BF36" i="7"/>
  <c r="BS36" i="7" s="1"/>
  <c r="BB36" i="7"/>
  <c r="BO36" i="7" s="1"/>
  <c r="BL35" i="7"/>
  <c r="BY35" i="7" s="1"/>
  <c r="BH35" i="7"/>
  <c r="BU35" i="7" s="1"/>
  <c r="BD35" i="7"/>
  <c r="BQ35" i="7" s="1"/>
  <c r="BJ34" i="7"/>
  <c r="BW34" i="7" s="1"/>
  <c r="BF34" i="7"/>
  <c r="BS34" i="7" s="1"/>
  <c r="BB34" i="7"/>
  <c r="BO34" i="7" s="1"/>
  <c r="BL33" i="7"/>
  <c r="BY33" i="7" s="1"/>
  <c r="BH33" i="7"/>
  <c r="BU33" i="7" s="1"/>
  <c r="BD33" i="7"/>
  <c r="BQ33" i="7" s="1"/>
  <c r="BJ32" i="7"/>
  <c r="BW32" i="7" s="1"/>
  <c r="BF32" i="7"/>
  <c r="BS32" i="7" s="1"/>
  <c r="BB32" i="7"/>
  <c r="BO32" i="7" s="1"/>
  <c r="BL31" i="7"/>
  <c r="BY31" i="7" s="1"/>
  <c r="BH31" i="7"/>
  <c r="BU31" i="7" s="1"/>
  <c r="BD31" i="7"/>
  <c r="BQ31" i="7" s="1"/>
  <c r="BJ30" i="7"/>
  <c r="BW30" i="7" s="1"/>
  <c r="BF30" i="7"/>
  <c r="BS30" i="7" s="1"/>
  <c r="BB30" i="7"/>
  <c r="BO30" i="7" s="1"/>
  <c r="BL29" i="7"/>
  <c r="BY29" i="7" s="1"/>
  <c r="BH29" i="7"/>
  <c r="BU29" i="7" s="1"/>
  <c r="BD29" i="7"/>
  <c r="BQ29" i="7" s="1"/>
  <c r="BJ28" i="7"/>
  <c r="BW28" i="7" s="1"/>
  <c r="BF28" i="7"/>
  <c r="BS28" i="7" s="1"/>
  <c r="BB28" i="7"/>
  <c r="BO28" i="7" s="1"/>
  <c r="BJ26" i="7"/>
  <c r="BW26" i="7" s="1"/>
  <c r="BF26" i="7"/>
  <c r="BS26" i="7" s="1"/>
  <c r="BB26" i="7"/>
  <c r="BO26" i="7" s="1"/>
  <c r="BL24" i="7"/>
  <c r="BY24" i="7" s="1"/>
  <c r="BH24" i="7"/>
  <c r="BU24" i="7" s="1"/>
  <c r="BD24" i="7"/>
  <c r="BQ24" i="7" s="1"/>
  <c r="BL22" i="7"/>
  <c r="BY22" i="7" s="1"/>
  <c r="BH22" i="7"/>
  <c r="BU22" i="7" s="1"/>
  <c r="BD22" i="7"/>
  <c r="BQ22" i="7" s="1"/>
  <c r="BL19" i="7"/>
  <c r="BY19" i="7" s="1"/>
  <c r="BH19" i="7"/>
  <c r="BU19" i="7" s="1"/>
  <c r="BD19" i="7"/>
  <c r="BQ19" i="7" s="1"/>
  <c r="BJ3" i="7"/>
  <c r="BW3" i="7" s="1"/>
  <c r="BB3" i="7"/>
  <c r="BO3" i="7" s="1"/>
  <c r="BD2" i="7"/>
  <c r="BQ2" i="7" s="1"/>
  <c r="BD101" i="7"/>
  <c r="BQ101" i="7" s="1"/>
  <c r="BJ100" i="7"/>
  <c r="BW100" i="7" s="1"/>
  <c r="BF92" i="7"/>
  <c r="BS92" i="7" s="1"/>
  <c r="BL87" i="7"/>
  <c r="BY87" i="7" s="1"/>
  <c r="BJ86" i="7"/>
  <c r="BW86" i="7" s="1"/>
  <c r="BH85" i="7"/>
  <c r="BU85" i="7" s="1"/>
  <c r="BL80" i="7"/>
  <c r="BY80" i="7" s="1"/>
  <c r="BJ79" i="7"/>
  <c r="BW79" i="7" s="1"/>
  <c r="BH78" i="7"/>
  <c r="BU78" i="7" s="1"/>
  <c r="BL73" i="7"/>
  <c r="BY73" i="7" s="1"/>
  <c r="BL70" i="7"/>
  <c r="BY70" i="7" s="1"/>
  <c r="BB69" i="7"/>
  <c r="BO69" i="7" s="1"/>
  <c r="BH68" i="7"/>
  <c r="BU68" i="7" s="1"/>
  <c r="BD66" i="7"/>
  <c r="BQ66" i="7" s="1"/>
  <c r="BJ65" i="7"/>
  <c r="BW65" i="7" s="1"/>
  <c r="BF63" i="7"/>
  <c r="BS63" i="7" s="1"/>
  <c r="BL62" i="7"/>
  <c r="BY62" i="7" s="1"/>
  <c r="BB61" i="7"/>
  <c r="BO61" i="7" s="1"/>
  <c r="BH60" i="7"/>
  <c r="BU60" i="7" s="1"/>
  <c r="BH58" i="7"/>
  <c r="BU58" i="7" s="1"/>
  <c r="BF57" i="7"/>
  <c r="BS57" i="7" s="1"/>
  <c r="BL56" i="7"/>
  <c r="BY56" i="7" s="1"/>
  <c r="BD56" i="7"/>
  <c r="BQ56" i="7" s="1"/>
  <c r="BJ55" i="7"/>
  <c r="BW55" i="7" s="1"/>
  <c r="BB55" i="7"/>
  <c r="BO55" i="7" s="1"/>
  <c r="BH54" i="7"/>
  <c r="BU54" i="7" s="1"/>
  <c r="BF53" i="7"/>
  <c r="BS53" i="7" s="1"/>
  <c r="BL52" i="7"/>
  <c r="BY52" i="7" s="1"/>
  <c r="BD52" i="7"/>
  <c r="BQ52" i="7" s="1"/>
  <c r="BJ51" i="7"/>
  <c r="BW51" i="7" s="1"/>
  <c r="BB51" i="7"/>
  <c r="BO51" i="7" s="1"/>
  <c r="BH50" i="7"/>
  <c r="BU50" i="7" s="1"/>
  <c r="BJ48" i="7"/>
  <c r="BW48" i="7" s="1"/>
  <c r="BB48" i="7"/>
  <c r="BO48" i="7" s="1"/>
  <c r="BH47" i="7"/>
  <c r="BU47" i="7" s="1"/>
  <c r="BF46" i="7"/>
  <c r="BS46" i="7" s="1"/>
  <c r="BL45" i="7"/>
  <c r="BY45" i="7" s="1"/>
  <c r="BD45" i="7"/>
  <c r="BQ45" i="7" s="1"/>
  <c r="BJ44" i="7"/>
  <c r="BW44" i="7" s="1"/>
  <c r="BB44" i="7"/>
  <c r="BO44" i="7" s="1"/>
  <c r="BH43" i="7"/>
  <c r="BU43" i="7" s="1"/>
  <c r="BF42" i="7"/>
  <c r="BS42" i="7" s="1"/>
  <c r="BL41" i="7"/>
  <c r="BY41" i="7" s="1"/>
  <c r="BD41" i="7"/>
  <c r="BQ41" i="7" s="1"/>
  <c r="BJ40" i="7"/>
  <c r="BW40" i="7" s="1"/>
  <c r="BB40" i="7"/>
  <c r="BO40" i="7" s="1"/>
  <c r="BH39" i="7"/>
  <c r="BU39" i="7" s="1"/>
  <c r="BF38" i="7"/>
  <c r="BS38" i="7" s="1"/>
  <c r="BL37" i="7"/>
  <c r="BY37" i="7" s="1"/>
  <c r="BD37" i="7"/>
  <c r="BQ37" i="7" s="1"/>
  <c r="BL27" i="7"/>
  <c r="BY27" i="7" s="1"/>
  <c r="BH27" i="7"/>
  <c r="BU27" i="7" s="1"/>
  <c r="BD27" i="7"/>
  <c r="BQ27" i="7" s="1"/>
  <c r="BJ25" i="7"/>
  <c r="BW25" i="7" s="1"/>
  <c r="BF25" i="7"/>
  <c r="BS25" i="7" s="1"/>
  <c r="BB25" i="7"/>
  <c r="BO25" i="7" s="1"/>
  <c r="BJ23" i="7"/>
  <c r="BW23" i="7" s="1"/>
  <c r="BF23" i="7"/>
  <c r="BS23" i="7" s="1"/>
  <c r="BB23" i="7"/>
  <c r="BO23" i="7" s="1"/>
  <c r="BL21" i="7"/>
  <c r="BY21" i="7" s="1"/>
  <c r="BH21" i="7"/>
  <c r="BU21" i="7" s="1"/>
  <c r="BD21" i="7"/>
  <c r="BQ21" i="7" s="1"/>
  <c r="BJ20" i="7"/>
  <c r="BW20" i="7" s="1"/>
  <c r="BF20" i="7"/>
  <c r="BS20" i="7" s="1"/>
  <c r="BB20" i="7"/>
  <c r="BO20" i="7" s="1"/>
  <c r="BL18" i="7"/>
  <c r="BY18" i="7" s="1"/>
  <c r="BH18" i="7"/>
  <c r="BU18" i="7" s="1"/>
  <c r="BD18" i="7"/>
  <c r="BQ18" i="7" s="1"/>
  <c r="BL17" i="7"/>
  <c r="BY17" i="7" s="1"/>
  <c r="BH17" i="7"/>
  <c r="BU17" i="7" s="1"/>
  <c r="BD17" i="7"/>
  <c r="BQ17" i="7" s="1"/>
  <c r="BJ16" i="7"/>
  <c r="BW16" i="7" s="1"/>
  <c r="BF16" i="7"/>
  <c r="BS16" i="7" s="1"/>
  <c r="BB16" i="7"/>
  <c r="BO16" i="7" s="1"/>
  <c r="BL15" i="7"/>
  <c r="BY15" i="7" s="1"/>
  <c r="BH15" i="7"/>
  <c r="BU15" i="7" s="1"/>
  <c r="BD15" i="7"/>
  <c r="BQ15" i="7" s="1"/>
  <c r="BJ14" i="7"/>
  <c r="BW14" i="7" s="1"/>
  <c r="BF14" i="7"/>
  <c r="BS14" i="7" s="1"/>
  <c r="BB14" i="7"/>
  <c r="BO14" i="7" s="1"/>
  <c r="BL13" i="7"/>
  <c r="BY13" i="7" s="1"/>
  <c r="BH13" i="7"/>
  <c r="BU13" i="7" s="1"/>
  <c r="BD13" i="7"/>
  <c r="BQ13" i="7" s="1"/>
  <c r="BJ12" i="7"/>
  <c r="BW12" i="7" s="1"/>
  <c r="BF12" i="7"/>
  <c r="BS12" i="7" s="1"/>
  <c r="BB12" i="7"/>
  <c r="BO12" i="7" s="1"/>
  <c r="BL11" i="7"/>
  <c r="BY11" i="7" s="1"/>
  <c r="BH11" i="7"/>
  <c r="BU11" i="7" s="1"/>
  <c r="BD11" i="7"/>
  <c r="BQ11" i="7" s="1"/>
  <c r="BJ10" i="7"/>
  <c r="BW10" i="7" s="1"/>
  <c r="BF10" i="7"/>
  <c r="BS10" i="7" s="1"/>
  <c r="BB10" i="7"/>
  <c r="BO10" i="7" s="1"/>
  <c r="BL9" i="7"/>
  <c r="BY9" i="7" s="1"/>
  <c r="BH9" i="7"/>
  <c r="BU9" i="7" s="1"/>
  <c r="BD9" i="7"/>
  <c r="BQ9" i="7" s="1"/>
  <c r="BJ8" i="7"/>
  <c r="BW8" i="7" s="1"/>
  <c r="BF8" i="7"/>
  <c r="BS8" i="7" s="1"/>
  <c r="BB8" i="7"/>
  <c r="BO8" i="7" s="1"/>
  <c r="BL7" i="7"/>
  <c r="BY7" i="7" s="1"/>
  <c r="BH7" i="7"/>
  <c r="BU7" i="7" s="1"/>
  <c r="BD7" i="7"/>
  <c r="BQ7" i="7" s="1"/>
  <c r="BJ6" i="7"/>
  <c r="BW6" i="7" s="1"/>
  <c r="BF6" i="7"/>
  <c r="BS6" i="7" s="1"/>
  <c r="BB6" i="7"/>
  <c r="BO6" i="7" s="1"/>
  <c r="BL5" i="7"/>
  <c r="BY5" i="7" s="1"/>
  <c r="BH5" i="7"/>
  <c r="BU5" i="7" s="1"/>
  <c r="BD5" i="7"/>
  <c r="BQ5" i="7" s="1"/>
  <c r="BJ4" i="7"/>
  <c r="BW4" i="7" s="1"/>
  <c r="BF4" i="7"/>
  <c r="BS4" i="7" s="1"/>
  <c r="BB4" i="7"/>
  <c r="BO4" i="7" s="1"/>
  <c r="BF96" i="7"/>
  <c r="BS96" i="7" s="1"/>
  <c r="BJ90" i="7"/>
  <c r="BW90" i="7" s="1"/>
  <c r="BD87" i="7"/>
  <c r="BQ87" i="7" s="1"/>
  <c r="BH82" i="7"/>
  <c r="BU82" i="7" s="1"/>
  <c r="BJ76" i="7"/>
  <c r="BW76" i="7" s="1"/>
  <c r="BB71" i="7"/>
  <c r="BO71" i="7" s="1"/>
  <c r="BH70" i="7"/>
  <c r="BU70" i="7" s="1"/>
  <c r="BF65" i="7"/>
  <c r="BS65" i="7" s="1"/>
  <c r="BL64" i="7"/>
  <c r="BY64" i="7" s="1"/>
  <c r="BH62" i="7"/>
  <c r="BU62" i="7" s="1"/>
  <c r="BD60" i="7"/>
  <c r="BQ60" i="7" s="1"/>
  <c r="BJ59" i="7"/>
  <c r="BW59" i="7" s="1"/>
  <c r="BH32" i="7"/>
  <c r="BU32" i="7" s="1"/>
  <c r="BH30" i="7"/>
  <c r="BU30" i="7" s="1"/>
  <c r="BJ29" i="7"/>
  <c r="BW29" i="7" s="1"/>
  <c r="BB29" i="7"/>
  <c r="BO29" i="7" s="1"/>
  <c r="BL28" i="7"/>
  <c r="BY28" i="7" s="1"/>
  <c r="BD28" i="7"/>
  <c r="BQ28" i="7" s="1"/>
  <c r="BL26" i="7"/>
  <c r="BY26" i="7" s="1"/>
  <c r="BJ24" i="7"/>
  <c r="BW24" i="7" s="1"/>
  <c r="BB24" i="7"/>
  <c r="BO24" i="7" s="1"/>
  <c r="BJ22" i="7"/>
  <c r="BW22" i="7" s="1"/>
  <c r="BF22" i="7"/>
  <c r="BS22" i="7" s="1"/>
  <c r="BJ19" i="7"/>
  <c r="BW19" i="7" s="1"/>
  <c r="BF19" i="7"/>
  <c r="BS19" i="7" s="1"/>
  <c r="BL3" i="7"/>
  <c r="BY3" i="7" s="1"/>
  <c r="BH3" i="7"/>
  <c r="BU3" i="7" s="1"/>
  <c r="BD3" i="7"/>
  <c r="BQ3" i="7" s="1"/>
  <c r="BB2" i="7"/>
  <c r="BO2" i="7" s="1"/>
  <c r="BI299" i="7"/>
  <c r="BV299" i="7" s="1"/>
  <c r="BA298" i="7"/>
  <c r="BN298" i="7" s="1"/>
  <c r="BG297" i="7"/>
  <c r="BT297" i="7" s="1"/>
  <c r="BA297" i="7"/>
  <c r="BN297" i="7" s="1"/>
  <c r="BG296" i="7"/>
  <c r="BT296" i="7" s="1"/>
  <c r="BA296" i="7"/>
  <c r="BN296" i="7" s="1"/>
  <c r="BG294" i="7"/>
  <c r="BT294" i="7" s="1"/>
  <c r="BC294" i="7"/>
  <c r="BP294" i="7" s="1"/>
  <c r="BI295" i="7"/>
  <c r="BV295" i="7" s="1"/>
  <c r="BE295" i="7"/>
  <c r="BR295" i="7" s="1"/>
  <c r="BA295" i="7"/>
  <c r="BN295" i="7" s="1"/>
  <c r="BG293" i="7"/>
  <c r="BT293" i="7" s="1"/>
  <c r="BC293" i="7"/>
  <c r="BP293" i="7" s="1"/>
  <c r="BI300" i="7"/>
  <c r="BV300" i="7" s="1"/>
  <c r="BC297" i="7"/>
  <c r="BP297" i="7" s="1"/>
  <c r="BI296" i="7"/>
  <c r="BV296" i="7" s="1"/>
  <c r="BI294" i="7"/>
  <c r="BV294" i="7" s="1"/>
  <c r="BA294" i="7"/>
  <c r="BN294" i="7" s="1"/>
  <c r="BG291" i="7"/>
  <c r="BT291" i="7" s="1"/>
  <c r="BC291" i="7"/>
  <c r="BP291" i="7" s="1"/>
  <c r="BC295" i="7"/>
  <c r="BP295" i="7" s="1"/>
  <c r="BE293" i="7"/>
  <c r="BR293" i="7" s="1"/>
  <c r="BI292" i="7"/>
  <c r="BV292" i="7" s="1"/>
  <c r="BE292" i="7"/>
  <c r="BR292" i="7" s="1"/>
  <c r="BA292" i="7"/>
  <c r="BN292" i="7" s="1"/>
  <c r="BG290" i="7"/>
  <c r="BT290" i="7" s="1"/>
  <c r="BC290" i="7"/>
  <c r="BP290" i="7" s="1"/>
  <c r="BI288" i="7"/>
  <c r="BV288" i="7" s="1"/>
  <c r="BE288" i="7"/>
  <c r="BR288" i="7" s="1"/>
  <c r="BA288" i="7"/>
  <c r="BN288" i="7" s="1"/>
  <c r="BG286" i="7"/>
  <c r="BT286" i="7" s="1"/>
  <c r="BC286" i="7"/>
  <c r="BP286" i="7" s="1"/>
  <c r="BI298" i="7"/>
  <c r="BV298" i="7" s="1"/>
  <c r="BI297" i="7"/>
  <c r="BV297" i="7" s="1"/>
  <c r="BC296" i="7"/>
  <c r="BP296" i="7" s="1"/>
  <c r="BE294" i="7"/>
  <c r="BR294" i="7" s="1"/>
  <c r="BI291" i="7"/>
  <c r="BV291" i="7" s="1"/>
  <c r="BE291" i="7"/>
  <c r="BR291" i="7" s="1"/>
  <c r="BA291" i="7"/>
  <c r="BN291" i="7" s="1"/>
  <c r="BG289" i="7"/>
  <c r="BT289" i="7" s="1"/>
  <c r="BC289" i="7"/>
  <c r="BP289" i="7" s="1"/>
  <c r="BI287" i="7"/>
  <c r="BV287" i="7" s="1"/>
  <c r="BE287" i="7"/>
  <c r="BR287" i="7" s="1"/>
  <c r="BA287" i="7"/>
  <c r="BN287" i="7" s="1"/>
  <c r="BE289" i="7"/>
  <c r="BR289" i="7" s="1"/>
  <c r="BG287" i="7"/>
  <c r="BT287" i="7" s="1"/>
  <c r="BG285" i="7"/>
  <c r="BT285" i="7" s="1"/>
  <c r="BC285" i="7"/>
  <c r="BP285" i="7" s="1"/>
  <c r="BI283" i="7"/>
  <c r="BV283" i="7" s="1"/>
  <c r="BE283" i="7"/>
  <c r="BR283" i="7" s="1"/>
  <c r="BA283" i="7"/>
  <c r="BN283" i="7" s="1"/>
  <c r="BI293" i="7"/>
  <c r="BV293" i="7" s="1"/>
  <c r="BG292" i="7"/>
  <c r="BT292" i="7" s="1"/>
  <c r="BE290" i="7"/>
  <c r="BR290" i="7" s="1"/>
  <c r="BG288" i="7"/>
  <c r="BT288" i="7" s="1"/>
  <c r="BI286" i="7"/>
  <c r="BV286" i="7" s="1"/>
  <c r="BA286" i="7"/>
  <c r="BN286" i="7" s="1"/>
  <c r="BG284" i="7"/>
  <c r="BT284" i="7" s="1"/>
  <c r="BC284" i="7"/>
  <c r="BP284" i="7" s="1"/>
  <c r="BI282" i="7"/>
  <c r="BV282" i="7" s="1"/>
  <c r="BE282" i="7"/>
  <c r="BR282" i="7" s="1"/>
  <c r="BA282" i="7"/>
  <c r="BN282" i="7" s="1"/>
  <c r="BG280" i="7"/>
  <c r="BT280" i="7" s="1"/>
  <c r="BC280" i="7"/>
  <c r="BP280" i="7" s="1"/>
  <c r="BI278" i="7"/>
  <c r="BV278" i="7" s="1"/>
  <c r="BE278" i="7"/>
  <c r="BR278" i="7" s="1"/>
  <c r="BA278" i="7"/>
  <c r="BN278" i="7" s="1"/>
  <c r="BG276" i="7"/>
  <c r="BT276" i="7" s="1"/>
  <c r="BC276" i="7"/>
  <c r="BP276" i="7" s="1"/>
  <c r="BG295" i="7"/>
  <c r="BT295" i="7" s="1"/>
  <c r="BA293" i="7"/>
  <c r="BN293" i="7" s="1"/>
  <c r="BC292" i="7"/>
  <c r="BP292" i="7" s="1"/>
  <c r="BI289" i="7"/>
  <c r="BV289" i="7" s="1"/>
  <c r="BA289" i="7"/>
  <c r="BN289" i="7" s="1"/>
  <c r="BC287" i="7"/>
  <c r="BP287" i="7" s="1"/>
  <c r="BI285" i="7"/>
  <c r="BV285" i="7" s="1"/>
  <c r="BE285" i="7"/>
  <c r="BR285" i="7" s="1"/>
  <c r="BA285" i="7"/>
  <c r="BN285" i="7" s="1"/>
  <c r="BG283" i="7"/>
  <c r="BT283" i="7" s="1"/>
  <c r="BC283" i="7"/>
  <c r="BP283" i="7" s="1"/>
  <c r="BI281" i="7"/>
  <c r="BV281" i="7" s="1"/>
  <c r="BE281" i="7"/>
  <c r="BR281" i="7" s="1"/>
  <c r="BA281" i="7"/>
  <c r="BN281" i="7" s="1"/>
  <c r="BG279" i="7"/>
  <c r="BT279" i="7" s="1"/>
  <c r="BC279" i="7"/>
  <c r="BP279" i="7" s="1"/>
  <c r="BI277" i="7"/>
  <c r="BV277" i="7" s="1"/>
  <c r="BE277" i="7"/>
  <c r="BR277" i="7" s="1"/>
  <c r="BA277" i="7"/>
  <c r="BN277" i="7" s="1"/>
  <c r="BG275" i="7"/>
  <c r="BT275" i="7" s="1"/>
  <c r="BC275" i="7"/>
  <c r="BP275" i="7" s="1"/>
  <c r="BA290" i="7"/>
  <c r="BN290" i="7" s="1"/>
  <c r="BC288" i="7"/>
  <c r="BP288" i="7" s="1"/>
  <c r="BE284" i="7"/>
  <c r="BR284" i="7" s="1"/>
  <c r="BG282" i="7"/>
  <c r="BT282" i="7" s="1"/>
  <c r="BE280" i="7"/>
  <c r="BR280" i="7" s="1"/>
  <c r="BG278" i="7"/>
  <c r="BT278" i="7" s="1"/>
  <c r="BI276" i="7"/>
  <c r="BV276" i="7" s="1"/>
  <c r="BA276" i="7"/>
  <c r="BN276" i="7" s="1"/>
  <c r="BI275" i="7"/>
  <c r="BV275" i="7" s="1"/>
  <c r="BI274" i="7"/>
  <c r="BV274" i="7" s="1"/>
  <c r="BE274" i="7"/>
  <c r="BR274" i="7" s="1"/>
  <c r="BA274" i="7"/>
  <c r="BN274" i="7" s="1"/>
  <c r="BG272" i="7"/>
  <c r="BT272" i="7" s="1"/>
  <c r="BC272" i="7"/>
  <c r="BP272" i="7" s="1"/>
  <c r="BI270" i="7"/>
  <c r="BV270" i="7" s="1"/>
  <c r="BE270" i="7"/>
  <c r="BR270" i="7" s="1"/>
  <c r="BA270" i="7"/>
  <c r="BN270" i="7" s="1"/>
  <c r="BG268" i="7"/>
  <c r="BT268" i="7" s="1"/>
  <c r="BC268" i="7"/>
  <c r="BP268" i="7" s="1"/>
  <c r="BI266" i="7"/>
  <c r="BV266" i="7" s="1"/>
  <c r="BE266" i="7"/>
  <c r="BR266" i="7" s="1"/>
  <c r="BA266" i="7"/>
  <c r="BN266" i="7" s="1"/>
  <c r="BG264" i="7"/>
  <c r="BT264" i="7" s="1"/>
  <c r="BC264" i="7"/>
  <c r="BP264" i="7" s="1"/>
  <c r="BI262" i="7"/>
  <c r="BV262" i="7" s="1"/>
  <c r="BE262" i="7"/>
  <c r="BR262" i="7" s="1"/>
  <c r="BA262" i="7"/>
  <c r="BN262" i="7" s="1"/>
  <c r="BG260" i="7"/>
  <c r="BT260" i="7" s="1"/>
  <c r="BC260" i="7"/>
  <c r="BP260" i="7" s="1"/>
  <c r="BI258" i="7"/>
  <c r="BV258" i="7" s="1"/>
  <c r="BE258" i="7"/>
  <c r="BR258" i="7" s="1"/>
  <c r="BA258" i="7"/>
  <c r="BN258" i="7" s="1"/>
  <c r="BG256" i="7"/>
  <c r="BT256" i="7" s="1"/>
  <c r="BC256" i="7"/>
  <c r="BP256" i="7" s="1"/>
  <c r="BI254" i="7"/>
  <c r="BV254" i="7" s="1"/>
  <c r="BE254" i="7"/>
  <c r="BR254" i="7" s="1"/>
  <c r="BA254" i="7"/>
  <c r="BN254" i="7" s="1"/>
  <c r="BG252" i="7"/>
  <c r="BT252" i="7" s="1"/>
  <c r="BC252" i="7"/>
  <c r="BP252" i="7" s="1"/>
  <c r="BA284" i="7"/>
  <c r="BN284" i="7" s="1"/>
  <c r="BC282" i="7"/>
  <c r="BP282" i="7" s="1"/>
  <c r="BG281" i="7"/>
  <c r="BT281" i="7" s="1"/>
  <c r="BI279" i="7"/>
  <c r="BV279" i="7" s="1"/>
  <c r="BA279" i="7"/>
  <c r="BN279" i="7" s="1"/>
  <c r="BC277" i="7"/>
  <c r="BP277" i="7" s="1"/>
  <c r="BI273" i="7"/>
  <c r="BV273" i="7" s="1"/>
  <c r="BE273" i="7"/>
  <c r="BR273" i="7" s="1"/>
  <c r="BA273" i="7"/>
  <c r="BN273" i="7" s="1"/>
  <c r="BG271" i="7"/>
  <c r="BT271" i="7" s="1"/>
  <c r="BC271" i="7"/>
  <c r="BP271" i="7" s="1"/>
  <c r="BI269" i="7"/>
  <c r="BV269" i="7" s="1"/>
  <c r="BE269" i="7"/>
  <c r="BR269" i="7" s="1"/>
  <c r="BA269" i="7"/>
  <c r="BN269" i="7" s="1"/>
  <c r="BG267" i="7"/>
  <c r="BT267" i="7" s="1"/>
  <c r="BC267" i="7"/>
  <c r="BP267" i="7" s="1"/>
  <c r="BI265" i="7"/>
  <c r="BV265" i="7" s="1"/>
  <c r="BE265" i="7"/>
  <c r="BR265" i="7" s="1"/>
  <c r="BA265" i="7"/>
  <c r="BN265" i="7" s="1"/>
  <c r="BG263" i="7"/>
  <c r="BT263" i="7" s="1"/>
  <c r="BC263" i="7"/>
  <c r="BP263" i="7" s="1"/>
  <c r="BI261" i="7"/>
  <c r="BV261" i="7" s="1"/>
  <c r="BE261" i="7"/>
  <c r="BR261" i="7" s="1"/>
  <c r="BA261" i="7"/>
  <c r="BN261" i="7" s="1"/>
  <c r="BG259" i="7"/>
  <c r="BT259" i="7" s="1"/>
  <c r="BC259" i="7"/>
  <c r="BP259" i="7" s="1"/>
  <c r="BE286" i="7"/>
  <c r="BR286" i="7" s="1"/>
  <c r="BI280" i="7"/>
  <c r="BV280" i="7" s="1"/>
  <c r="BA280" i="7"/>
  <c r="BN280" i="7" s="1"/>
  <c r="BC278" i="7"/>
  <c r="BP278" i="7" s="1"/>
  <c r="BE276" i="7"/>
  <c r="BR276" i="7" s="1"/>
  <c r="BA275" i="7"/>
  <c r="BN275" i="7" s="1"/>
  <c r="BG274" i="7"/>
  <c r="BT274" i="7" s="1"/>
  <c r="BC274" i="7"/>
  <c r="BP274" i="7" s="1"/>
  <c r="BI272" i="7"/>
  <c r="BV272" i="7" s="1"/>
  <c r="BE272" i="7"/>
  <c r="BR272" i="7" s="1"/>
  <c r="BA272" i="7"/>
  <c r="BN272" i="7" s="1"/>
  <c r="BG270" i="7"/>
  <c r="BT270" i="7" s="1"/>
  <c r="BC270" i="7"/>
  <c r="BP270" i="7" s="1"/>
  <c r="BI268" i="7"/>
  <c r="BV268" i="7" s="1"/>
  <c r="BE268" i="7"/>
  <c r="BR268" i="7" s="1"/>
  <c r="BA268" i="7"/>
  <c r="BN268" i="7" s="1"/>
  <c r="BG266" i="7"/>
  <c r="BT266" i="7" s="1"/>
  <c r="BC266" i="7"/>
  <c r="BP266" i="7" s="1"/>
  <c r="BI264" i="7"/>
  <c r="BV264" i="7" s="1"/>
  <c r="BE264" i="7"/>
  <c r="BR264" i="7" s="1"/>
  <c r="BA264" i="7"/>
  <c r="BN264" i="7" s="1"/>
  <c r="BG262" i="7"/>
  <c r="BT262" i="7" s="1"/>
  <c r="BC262" i="7"/>
  <c r="BP262" i="7" s="1"/>
  <c r="BI260" i="7"/>
  <c r="BV260" i="7" s="1"/>
  <c r="BE260" i="7"/>
  <c r="BR260" i="7" s="1"/>
  <c r="BA260" i="7"/>
  <c r="BN260" i="7" s="1"/>
  <c r="BG258" i="7"/>
  <c r="BT258" i="7" s="1"/>
  <c r="BC258" i="7"/>
  <c r="BP258" i="7" s="1"/>
  <c r="BI256" i="7"/>
  <c r="BV256" i="7" s="1"/>
  <c r="BE256" i="7"/>
  <c r="BR256" i="7" s="1"/>
  <c r="BA256" i="7"/>
  <c r="BN256" i="7" s="1"/>
  <c r="BG254" i="7"/>
  <c r="BT254" i="7" s="1"/>
  <c r="BC254" i="7"/>
  <c r="BP254" i="7" s="1"/>
  <c r="BI252" i="7"/>
  <c r="BV252" i="7" s="1"/>
  <c r="BE252" i="7"/>
  <c r="BR252" i="7" s="1"/>
  <c r="BA252" i="7"/>
  <c r="BN252" i="7" s="1"/>
  <c r="BG250" i="7"/>
  <c r="BT250" i="7" s="1"/>
  <c r="BC250" i="7"/>
  <c r="BP250" i="7" s="1"/>
  <c r="BE279" i="7"/>
  <c r="BR279" i="7" s="1"/>
  <c r="BC273" i="7"/>
  <c r="BP273" i="7" s="1"/>
  <c r="BG269" i="7"/>
  <c r="BT269" i="7" s="1"/>
  <c r="BA267" i="7"/>
  <c r="BN267" i="7" s="1"/>
  <c r="BE263" i="7"/>
  <c r="BR263" i="7" s="1"/>
  <c r="BI259" i="7"/>
  <c r="BV259" i="7" s="1"/>
  <c r="BC257" i="7"/>
  <c r="BP257" i="7" s="1"/>
  <c r="BE255" i="7"/>
  <c r="BR255" i="7" s="1"/>
  <c r="BG253" i="7"/>
  <c r="BT253" i="7" s="1"/>
  <c r="BI251" i="7"/>
  <c r="BV251" i="7" s="1"/>
  <c r="BA251" i="7"/>
  <c r="BN251" i="7" s="1"/>
  <c r="BE250" i="7"/>
  <c r="BR250" i="7" s="1"/>
  <c r="BI248" i="7"/>
  <c r="BV248" i="7" s="1"/>
  <c r="BE248" i="7"/>
  <c r="BR248" i="7" s="1"/>
  <c r="BA248" i="7"/>
  <c r="BN248" i="7" s="1"/>
  <c r="BG246" i="7"/>
  <c r="BT246" i="7" s="1"/>
  <c r="BC246" i="7"/>
  <c r="BP246" i="7" s="1"/>
  <c r="BI244" i="7"/>
  <c r="BV244" i="7" s="1"/>
  <c r="BE244" i="7"/>
  <c r="BR244" i="7" s="1"/>
  <c r="BA244" i="7"/>
  <c r="BN244" i="7" s="1"/>
  <c r="BG242" i="7"/>
  <c r="BT242" i="7" s="1"/>
  <c r="BC242" i="7"/>
  <c r="BP242" i="7" s="1"/>
  <c r="BI240" i="7"/>
  <c r="BV240" i="7" s="1"/>
  <c r="BE240" i="7"/>
  <c r="BR240" i="7" s="1"/>
  <c r="BA240" i="7"/>
  <c r="BN240" i="7" s="1"/>
  <c r="BG238" i="7"/>
  <c r="BT238" i="7" s="1"/>
  <c r="BC238" i="7"/>
  <c r="BP238" i="7" s="1"/>
  <c r="BI236" i="7"/>
  <c r="BV236" i="7" s="1"/>
  <c r="BE236" i="7"/>
  <c r="BR236" i="7" s="1"/>
  <c r="BA236" i="7"/>
  <c r="BN236" i="7" s="1"/>
  <c r="BG234" i="7"/>
  <c r="BT234" i="7" s="1"/>
  <c r="BC234" i="7"/>
  <c r="BP234" i="7" s="1"/>
  <c r="BI232" i="7"/>
  <c r="BV232" i="7" s="1"/>
  <c r="BE232" i="7"/>
  <c r="BR232" i="7" s="1"/>
  <c r="BA232" i="7"/>
  <c r="BN232" i="7" s="1"/>
  <c r="BG230" i="7"/>
  <c r="BT230" i="7" s="1"/>
  <c r="BC230" i="7"/>
  <c r="BP230" i="7" s="1"/>
  <c r="BI271" i="7"/>
  <c r="BV271" i="7" s="1"/>
  <c r="BC269" i="7"/>
  <c r="BP269" i="7" s="1"/>
  <c r="BG265" i="7"/>
  <c r="BT265" i="7" s="1"/>
  <c r="BA263" i="7"/>
  <c r="BN263" i="7" s="1"/>
  <c r="BE259" i="7"/>
  <c r="BR259" i="7" s="1"/>
  <c r="BI257" i="7"/>
  <c r="BV257" i="7" s="1"/>
  <c r="BA257" i="7"/>
  <c r="BN257" i="7" s="1"/>
  <c r="BC255" i="7"/>
  <c r="BP255" i="7" s="1"/>
  <c r="BE253" i="7"/>
  <c r="BR253" i="7" s="1"/>
  <c r="BG251" i="7"/>
  <c r="BT251" i="7" s="1"/>
  <c r="BI250" i="7"/>
  <c r="BV250" i="7" s="1"/>
  <c r="BG249" i="7"/>
  <c r="BT249" i="7" s="1"/>
  <c r="BC249" i="7"/>
  <c r="BP249" i="7" s="1"/>
  <c r="BI247" i="7"/>
  <c r="BV247" i="7" s="1"/>
  <c r="BE247" i="7"/>
  <c r="BR247" i="7" s="1"/>
  <c r="BA247" i="7"/>
  <c r="BN247" i="7" s="1"/>
  <c r="BG245" i="7"/>
  <c r="BT245" i="7" s="1"/>
  <c r="BC245" i="7"/>
  <c r="BP245" i="7" s="1"/>
  <c r="BI243" i="7"/>
  <c r="BV243" i="7" s="1"/>
  <c r="BE243" i="7"/>
  <c r="BR243" i="7" s="1"/>
  <c r="BA243" i="7"/>
  <c r="BN243" i="7" s="1"/>
  <c r="BG241" i="7"/>
  <c r="BT241" i="7" s="1"/>
  <c r="BC241" i="7"/>
  <c r="BP241" i="7" s="1"/>
  <c r="BI239" i="7"/>
  <c r="BV239" i="7" s="1"/>
  <c r="BE239" i="7"/>
  <c r="BR239" i="7" s="1"/>
  <c r="BA239" i="7"/>
  <c r="BN239" i="7" s="1"/>
  <c r="BG237" i="7"/>
  <c r="BT237" i="7" s="1"/>
  <c r="BC237" i="7"/>
  <c r="BP237" i="7" s="1"/>
  <c r="BI284" i="7"/>
  <c r="BV284" i="7" s="1"/>
  <c r="BC281" i="7"/>
  <c r="BP281" i="7" s="1"/>
  <c r="BE275" i="7"/>
  <c r="BR275" i="7" s="1"/>
  <c r="BE271" i="7"/>
  <c r="BR271" i="7" s="1"/>
  <c r="BI267" i="7"/>
  <c r="BV267" i="7" s="1"/>
  <c r="BC265" i="7"/>
  <c r="BP265" i="7" s="1"/>
  <c r="BG261" i="7"/>
  <c r="BT261" i="7" s="1"/>
  <c r="BA259" i="7"/>
  <c r="BN259" i="7" s="1"/>
  <c r="BG257" i="7"/>
  <c r="BT257" i="7" s="1"/>
  <c r="BI255" i="7"/>
  <c r="BV255" i="7" s="1"/>
  <c r="BA255" i="7"/>
  <c r="BN255" i="7" s="1"/>
  <c r="BC253" i="7"/>
  <c r="BP253" i="7" s="1"/>
  <c r="BE251" i="7"/>
  <c r="BR251" i="7" s="1"/>
  <c r="BG248" i="7"/>
  <c r="BT248" i="7" s="1"/>
  <c r="BC248" i="7"/>
  <c r="BP248" i="7" s="1"/>
  <c r="BI246" i="7"/>
  <c r="BV246" i="7" s="1"/>
  <c r="BE246" i="7"/>
  <c r="BR246" i="7" s="1"/>
  <c r="BA246" i="7"/>
  <c r="BN246" i="7" s="1"/>
  <c r="BG244" i="7"/>
  <c r="BT244" i="7" s="1"/>
  <c r="BC244" i="7"/>
  <c r="BP244" i="7" s="1"/>
  <c r="BI242" i="7"/>
  <c r="BV242" i="7" s="1"/>
  <c r="BE242" i="7"/>
  <c r="BR242" i="7" s="1"/>
  <c r="BA242" i="7"/>
  <c r="BN242" i="7" s="1"/>
  <c r="BG240" i="7"/>
  <c r="BT240" i="7" s="1"/>
  <c r="BC240" i="7"/>
  <c r="BP240" i="7" s="1"/>
  <c r="BI238" i="7"/>
  <c r="BV238" i="7" s="1"/>
  <c r="BE238" i="7"/>
  <c r="BR238" i="7" s="1"/>
  <c r="BA238" i="7"/>
  <c r="BN238" i="7" s="1"/>
  <c r="BG236" i="7"/>
  <c r="BT236" i="7" s="1"/>
  <c r="BC236" i="7"/>
  <c r="BP236" i="7" s="1"/>
  <c r="BI234" i="7"/>
  <c r="BV234" i="7" s="1"/>
  <c r="BE234" i="7"/>
  <c r="BR234" i="7" s="1"/>
  <c r="BA234" i="7"/>
  <c r="BN234" i="7" s="1"/>
  <c r="BG232" i="7"/>
  <c r="BT232" i="7" s="1"/>
  <c r="BC232" i="7"/>
  <c r="BP232" i="7" s="1"/>
  <c r="BI230" i="7"/>
  <c r="BV230" i="7" s="1"/>
  <c r="BE230" i="7"/>
  <c r="BR230" i="7" s="1"/>
  <c r="BA230" i="7"/>
  <c r="BN230" i="7" s="1"/>
  <c r="BG228" i="7"/>
  <c r="BT228" i="7" s="1"/>
  <c r="BC228" i="7"/>
  <c r="BP228" i="7" s="1"/>
  <c r="BI226" i="7"/>
  <c r="BV226" i="7" s="1"/>
  <c r="BE226" i="7"/>
  <c r="BR226" i="7" s="1"/>
  <c r="BA226" i="7"/>
  <c r="BN226" i="7" s="1"/>
  <c r="BG224" i="7"/>
  <c r="BT224" i="7" s="1"/>
  <c r="BC224" i="7"/>
  <c r="BP224" i="7" s="1"/>
  <c r="BG273" i="7"/>
  <c r="BT273" i="7" s="1"/>
  <c r="BA271" i="7"/>
  <c r="BN271" i="7" s="1"/>
  <c r="BI263" i="7"/>
  <c r="BV263" i="7" s="1"/>
  <c r="BG255" i="7"/>
  <c r="BT255" i="7" s="1"/>
  <c r="BI253" i="7"/>
  <c r="BV253" i="7" s="1"/>
  <c r="BC251" i="7"/>
  <c r="BP251" i="7" s="1"/>
  <c r="BA250" i="7"/>
  <c r="BN250" i="7" s="1"/>
  <c r="BA249" i="7"/>
  <c r="BN249" i="7" s="1"/>
  <c r="BE245" i="7"/>
  <c r="BR245" i="7" s="1"/>
  <c r="BI241" i="7"/>
  <c r="BV241" i="7" s="1"/>
  <c r="BC239" i="7"/>
  <c r="BP239" i="7" s="1"/>
  <c r="BC235" i="7"/>
  <c r="BP235" i="7" s="1"/>
  <c r="BE233" i="7"/>
  <c r="BR233" i="7" s="1"/>
  <c r="BG231" i="7"/>
  <c r="BT231" i="7" s="1"/>
  <c r="BI229" i="7"/>
  <c r="BV229" i="7" s="1"/>
  <c r="BA228" i="7"/>
  <c r="BN228" i="7" s="1"/>
  <c r="BI227" i="7"/>
  <c r="BV227" i="7" s="1"/>
  <c r="BC227" i="7"/>
  <c r="BP227" i="7" s="1"/>
  <c r="BC225" i="7"/>
  <c r="BP225" i="7" s="1"/>
  <c r="BE224" i="7"/>
  <c r="BR224" i="7" s="1"/>
  <c r="BG223" i="7"/>
  <c r="BT223" i="7" s="1"/>
  <c r="BG221" i="7"/>
  <c r="BT221" i="7" s="1"/>
  <c r="BC221" i="7"/>
  <c r="BP221" i="7" s="1"/>
  <c r="BI219" i="7"/>
  <c r="BV219" i="7" s="1"/>
  <c r="BE219" i="7"/>
  <c r="BR219" i="7" s="1"/>
  <c r="BA219" i="7"/>
  <c r="BN219" i="7" s="1"/>
  <c r="BG217" i="7"/>
  <c r="BT217" i="7" s="1"/>
  <c r="BC217" i="7"/>
  <c r="BP217" i="7" s="1"/>
  <c r="BI215" i="7"/>
  <c r="BV215" i="7" s="1"/>
  <c r="BE215" i="7"/>
  <c r="BR215" i="7" s="1"/>
  <c r="BA215" i="7"/>
  <c r="BN215" i="7" s="1"/>
  <c r="BG213" i="7"/>
  <c r="BT213" i="7" s="1"/>
  <c r="BC213" i="7"/>
  <c r="BP213" i="7" s="1"/>
  <c r="BI211" i="7"/>
  <c r="BV211" i="7" s="1"/>
  <c r="BE211" i="7"/>
  <c r="BR211" i="7" s="1"/>
  <c r="BA211" i="7"/>
  <c r="BN211" i="7" s="1"/>
  <c r="BG209" i="7"/>
  <c r="BT209" i="7" s="1"/>
  <c r="BC209" i="7"/>
  <c r="BP209" i="7" s="1"/>
  <c r="BI207" i="7"/>
  <c r="BV207" i="7" s="1"/>
  <c r="BE207" i="7"/>
  <c r="BR207" i="7" s="1"/>
  <c r="BA207" i="7"/>
  <c r="BN207" i="7" s="1"/>
  <c r="BG205" i="7"/>
  <c r="BT205" i="7" s="1"/>
  <c r="BC205" i="7"/>
  <c r="BP205" i="7" s="1"/>
  <c r="BI203" i="7"/>
  <c r="BV203" i="7" s="1"/>
  <c r="BE203" i="7"/>
  <c r="BR203" i="7" s="1"/>
  <c r="BA203" i="7"/>
  <c r="BN203" i="7" s="1"/>
  <c r="BG201" i="7"/>
  <c r="BT201" i="7" s="1"/>
  <c r="BC201" i="7"/>
  <c r="BP201" i="7" s="1"/>
  <c r="BI199" i="7"/>
  <c r="BV199" i="7" s="1"/>
  <c r="BE199" i="7"/>
  <c r="BR199" i="7" s="1"/>
  <c r="BA199" i="7"/>
  <c r="BN199" i="7" s="1"/>
  <c r="BG197" i="7"/>
  <c r="BT197" i="7" s="1"/>
  <c r="BC197" i="7"/>
  <c r="BP197" i="7" s="1"/>
  <c r="BI195" i="7"/>
  <c r="BV195" i="7" s="1"/>
  <c r="BE195" i="7"/>
  <c r="BR195" i="7" s="1"/>
  <c r="BA195" i="7"/>
  <c r="BN195" i="7" s="1"/>
  <c r="BG193" i="7"/>
  <c r="BT193" i="7" s="1"/>
  <c r="BC193" i="7"/>
  <c r="BP193" i="7" s="1"/>
  <c r="BG277" i="7"/>
  <c r="BT277" i="7" s="1"/>
  <c r="BE257" i="7"/>
  <c r="BR257" i="7" s="1"/>
  <c r="BA253" i="7"/>
  <c r="BN253" i="7" s="1"/>
  <c r="BG247" i="7"/>
  <c r="BT247" i="7" s="1"/>
  <c r="BA245" i="7"/>
  <c r="BN245" i="7" s="1"/>
  <c r="BE241" i="7"/>
  <c r="BR241" i="7" s="1"/>
  <c r="BI237" i="7"/>
  <c r="BV237" i="7" s="1"/>
  <c r="BI235" i="7"/>
  <c r="BV235" i="7" s="1"/>
  <c r="BA235" i="7"/>
  <c r="BN235" i="7" s="1"/>
  <c r="BC233" i="7"/>
  <c r="BP233" i="7" s="1"/>
  <c r="BE231" i="7"/>
  <c r="BR231" i="7" s="1"/>
  <c r="BC229" i="7"/>
  <c r="BP229" i="7" s="1"/>
  <c r="BE228" i="7"/>
  <c r="BR228" i="7" s="1"/>
  <c r="BG227" i="7"/>
  <c r="BT227" i="7" s="1"/>
  <c r="BG225" i="7"/>
  <c r="BT225" i="7" s="1"/>
  <c r="BA225" i="7"/>
  <c r="BN225" i="7" s="1"/>
  <c r="BI224" i="7"/>
  <c r="BV224" i="7" s="1"/>
  <c r="BA223" i="7"/>
  <c r="BN223" i="7" s="1"/>
  <c r="BI222" i="7"/>
  <c r="BV222" i="7" s="1"/>
  <c r="BE222" i="7"/>
  <c r="BR222" i="7" s="1"/>
  <c r="BA222" i="7"/>
  <c r="BN222" i="7" s="1"/>
  <c r="BG220" i="7"/>
  <c r="BT220" i="7" s="1"/>
  <c r="BC220" i="7"/>
  <c r="BP220" i="7" s="1"/>
  <c r="BI218" i="7"/>
  <c r="BV218" i="7" s="1"/>
  <c r="BE218" i="7"/>
  <c r="BR218" i="7" s="1"/>
  <c r="BA218" i="7"/>
  <c r="BN218" i="7" s="1"/>
  <c r="BG216" i="7"/>
  <c r="BT216" i="7" s="1"/>
  <c r="BC216" i="7"/>
  <c r="BP216" i="7" s="1"/>
  <c r="BI214" i="7"/>
  <c r="BV214" i="7" s="1"/>
  <c r="BE214" i="7"/>
  <c r="BR214" i="7" s="1"/>
  <c r="BA214" i="7"/>
  <c r="BN214" i="7" s="1"/>
  <c r="BG212" i="7"/>
  <c r="BT212" i="7" s="1"/>
  <c r="BC212" i="7"/>
  <c r="BP212" i="7" s="1"/>
  <c r="BI210" i="7"/>
  <c r="BV210" i="7" s="1"/>
  <c r="BE210" i="7"/>
  <c r="BR210" i="7" s="1"/>
  <c r="BA210" i="7"/>
  <c r="BN210" i="7" s="1"/>
  <c r="BG208" i="7"/>
  <c r="BT208" i="7" s="1"/>
  <c r="BC208" i="7"/>
  <c r="BP208" i="7" s="1"/>
  <c r="BI206" i="7"/>
  <c r="BV206" i="7" s="1"/>
  <c r="BE206" i="7"/>
  <c r="BR206" i="7" s="1"/>
  <c r="BA206" i="7"/>
  <c r="BN206" i="7" s="1"/>
  <c r="BC261" i="7"/>
  <c r="BP261" i="7" s="1"/>
  <c r="BI249" i="7"/>
  <c r="BV249" i="7" s="1"/>
  <c r="BC247" i="7"/>
  <c r="BP247" i="7" s="1"/>
  <c r="BG243" i="7"/>
  <c r="BT243" i="7" s="1"/>
  <c r="BA241" i="7"/>
  <c r="BN241" i="7" s="1"/>
  <c r="BE237" i="7"/>
  <c r="BR237" i="7" s="1"/>
  <c r="BG235" i="7"/>
  <c r="BT235" i="7" s="1"/>
  <c r="BI233" i="7"/>
  <c r="BV233" i="7" s="1"/>
  <c r="BA233" i="7"/>
  <c r="BN233" i="7" s="1"/>
  <c r="BC231" i="7"/>
  <c r="BP231" i="7" s="1"/>
  <c r="BG229" i="7"/>
  <c r="BT229" i="7" s="1"/>
  <c r="BA229" i="7"/>
  <c r="BN229" i="7" s="1"/>
  <c r="BI228" i="7"/>
  <c r="BV228" i="7" s="1"/>
  <c r="BA227" i="7"/>
  <c r="BN227" i="7" s="1"/>
  <c r="BC226" i="7"/>
  <c r="BP226" i="7" s="1"/>
  <c r="BE225" i="7"/>
  <c r="BR225" i="7" s="1"/>
  <c r="BE223" i="7"/>
  <c r="BR223" i="7" s="1"/>
  <c r="BI221" i="7"/>
  <c r="BV221" i="7" s="1"/>
  <c r="BE221" i="7"/>
  <c r="BR221" i="7" s="1"/>
  <c r="BA221" i="7"/>
  <c r="BN221" i="7" s="1"/>
  <c r="BG219" i="7"/>
  <c r="BT219" i="7" s="1"/>
  <c r="BC219" i="7"/>
  <c r="BP219" i="7" s="1"/>
  <c r="BI217" i="7"/>
  <c r="BV217" i="7" s="1"/>
  <c r="BE217" i="7"/>
  <c r="BR217" i="7" s="1"/>
  <c r="BA217" i="7"/>
  <c r="BN217" i="7" s="1"/>
  <c r="BG215" i="7"/>
  <c r="BT215" i="7" s="1"/>
  <c r="BC215" i="7"/>
  <c r="BP215" i="7" s="1"/>
  <c r="BI213" i="7"/>
  <c r="BV213" i="7" s="1"/>
  <c r="BE213" i="7"/>
  <c r="BR213" i="7" s="1"/>
  <c r="BA213" i="7"/>
  <c r="BN213" i="7" s="1"/>
  <c r="BG211" i="7"/>
  <c r="BT211" i="7" s="1"/>
  <c r="BC211" i="7"/>
  <c r="BP211" i="7" s="1"/>
  <c r="BI209" i="7"/>
  <c r="BV209" i="7" s="1"/>
  <c r="BE209" i="7"/>
  <c r="BR209" i="7" s="1"/>
  <c r="BA209" i="7"/>
  <c r="BN209" i="7" s="1"/>
  <c r="BG207" i="7"/>
  <c r="BT207" i="7" s="1"/>
  <c r="BC207" i="7"/>
  <c r="BP207" i="7" s="1"/>
  <c r="BI205" i="7"/>
  <c r="BV205" i="7" s="1"/>
  <c r="BE205" i="7"/>
  <c r="BR205" i="7" s="1"/>
  <c r="BA205" i="7"/>
  <c r="BN205" i="7" s="1"/>
  <c r="BG203" i="7"/>
  <c r="BT203" i="7" s="1"/>
  <c r="BC203" i="7"/>
  <c r="BP203" i="7" s="1"/>
  <c r="BI201" i="7"/>
  <c r="BV201" i="7" s="1"/>
  <c r="BE201" i="7"/>
  <c r="BR201" i="7" s="1"/>
  <c r="BA201" i="7"/>
  <c r="BN201" i="7" s="1"/>
  <c r="BG199" i="7"/>
  <c r="BT199" i="7" s="1"/>
  <c r="BC199" i="7"/>
  <c r="BP199" i="7" s="1"/>
  <c r="BI197" i="7"/>
  <c r="BV197" i="7" s="1"/>
  <c r="BE197" i="7"/>
  <c r="BR197" i="7" s="1"/>
  <c r="BA197" i="7"/>
  <c r="BN197" i="7" s="1"/>
  <c r="BG195" i="7"/>
  <c r="BT195" i="7" s="1"/>
  <c r="BC195" i="7"/>
  <c r="BP195" i="7" s="1"/>
  <c r="BI193" i="7"/>
  <c r="BV193" i="7" s="1"/>
  <c r="BE193" i="7"/>
  <c r="BR193" i="7" s="1"/>
  <c r="BA193" i="7"/>
  <c r="BN193" i="7" s="1"/>
  <c r="BG191" i="7"/>
  <c r="BT191" i="7" s="1"/>
  <c r="BC191" i="7"/>
  <c r="BP191" i="7" s="1"/>
  <c r="BI189" i="7"/>
  <c r="BV189" i="7" s="1"/>
  <c r="BE189" i="7"/>
  <c r="BR189" i="7" s="1"/>
  <c r="BA189" i="7"/>
  <c r="BN189" i="7" s="1"/>
  <c r="BE267" i="7"/>
  <c r="BR267" i="7" s="1"/>
  <c r="BE249" i="7"/>
  <c r="BR249" i="7" s="1"/>
  <c r="BI245" i="7"/>
  <c r="BV245" i="7" s="1"/>
  <c r="BG239" i="7"/>
  <c r="BT239" i="7" s="1"/>
  <c r="BA237" i="7"/>
  <c r="BN237" i="7" s="1"/>
  <c r="BE227" i="7"/>
  <c r="BR227" i="7" s="1"/>
  <c r="BG226" i="7"/>
  <c r="BT226" i="7" s="1"/>
  <c r="BC223" i="7"/>
  <c r="BP223" i="7" s="1"/>
  <c r="BG222" i="7"/>
  <c r="BT222" i="7" s="1"/>
  <c r="BA220" i="7"/>
  <c r="BN220" i="7" s="1"/>
  <c r="BE216" i="7"/>
  <c r="BR216" i="7" s="1"/>
  <c r="BI212" i="7"/>
  <c r="BV212" i="7" s="1"/>
  <c r="BC210" i="7"/>
  <c r="BP210" i="7" s="1"/>
  <c r="BG206" i="7"/>
  <c r="BT206" i="7" s="1"/>
  <c r="BE204" i="7"/>
  <c r="BR204" i="7" s="1"/>
  <c r="BG202" i="7"/>
  <c r="BT202" i="7" s="1"/>
  <c r="BI200" i="7"/>
  <c r="BV200" i="7" s="1"/>
  <c r="BA200" i="7"/>
  <c r="BN200" i="7" s="1"/>
  <c r="BC198" i="7"/>
  <c r="BP198" i="7" s="1"/>
  <c r="BE196" i="7"/>
  <c r="BR196" i="7" s="1"/>
  <c r="BG194" i="7"/>
  <c r="BT194" i="7" s="1"/>
  <c r="BE192" i="7"/>
  <c r="BR192" i="7" s="1"/>
  <c r="BE190" i="7"/>
  <c r="BR190" i="7" s="1"/>
  <c r="BG189" i="7"/>
  <c r="BT189" i="7" s="1"/>
  <c r="BI188" i="7"/>
  <c r="BV188" i="7" s="1"/>
  <c r="BE188" i="7"/>
  <c r="BR188" i="7" s="1"/>
  <c r="BA188" i="7"/>
  <c r="BN188" i="7" s="1"/>
  <c r="BG186" i="7"/>
  <c r="BT186" i="7" s="1"/>
  <c r="BC186" i="7"/>
  <c r="BP186" i="7" s="1"/>
  <c r="BI184" i="7"/>
  <c r="BV184" i="7" s="1"/>
  <c r="BE184" i="7"/>
  <c r="BR184" i="7" s="1"/>
  <c r="BA184" i="7"/>
  <c r="BN184" i="7" s="1"/>
  <c r="BG182" i="7"/>
  <c r="BT182" i="7" s="1"/>
  <c r="BC182" i="7"/>
  <c r="BP182" i="7" s="1"/>
  <c r="BI180" i="7"/>
  <c r="BV180" i="7" s="1"/>
  <c r="BE180" i="7"/>
  <c r="BR180" i="7" s="1"/>
  <c r="BA180" i="7"/>
  <c r="BN180" i="7" s="1"/>
  <c r="BG178" i="7"/>
  <c r="BT178" i="7" s="1"/>
  <c r="BC178" i="7"/>
  <c r="BP178" i="7" s="1"/>
  <c r="BI176" i="7"/>
  <c r="BV176" i="7" s="1"/>
  <c r="BE176" i="7"/>
  <c r="BR176" i="7" s="1"/>
  <c r="BA176" i="7"/>
  <c r="BN176" i="7" s="1"/>
  <c r="BG174" i="7"/>
  <c r="BT174" i="7" s="1"/>
  <c r="BC174" i="7"/>
  <c r="BP174" i="7" s="1"/>
  <c r="BI172" i="7"/>
  <c r="BV172" i="7" s="1"/>
  <c r="BE172" i="7"/>
  <c r="BR172" i="7" s="1"/>
  <c r="BA172" i="7"/>
  <c r="BN172" i="7" s="1"/>
  <c r="BG170" i="7"/>
  <c r="BT170" i="7" s="1"/>
  <c r="BC170" i="7"/>
  <c r="BP170" i="7" s="1"/>
  <c r="BI168" i="7"/>
  <c r="BV168" i="7" s="1"/>
  <c r="BE168" i="7"/>
  <c r="BR168" i="7" s="1"/>
  <c r="BA168" i="7"/>
  <c r="BN168" i="7" s="1"/>
  <c r="BG166" i="7"/>
  <c r="BT166" i="7" s="1"/>
  <c r="BC166" i="7"/>
  <c r="BP166" i="7" s="1"/>
  <c r="BI164" i="7"/>
  <c r="BV164" i="7" s="1"/>
  <c r="BE164" i="7"/>
  <c r="BR164" i="7" s="1"/>
  <c r="BA164" i="7"/>
  <c r="BN164" i="7" s="1"/>
  <c r="BG162" i="7"/>
  <c r="BT162" i="7" s="1"/>
  <c r="BC162" i="7"/>
  <c r="BP162" i="7" s="1"/>
  <c r="BI160" i="7"/>
  <c r="BV160" i="7" s="1"/>
  <c r="BE160" i="7"/>
  <c r="BR160" i="7" s="1"/>
  <c r="BA160" i="7"/>
  <c r="BN160" i="7" s="1"/>
  <c r="BG158" i="7"/>
  <c r="BT158" i="7" s="1"/>
  <c r="BC158" i="7"/>
  <c r="BP158" i="7" s="1"/>
  <c r="BI156" i="7"/>
  <c r="BV156" i="7" s="1"/>
  <c r="BE156" i="7"/>
  <c r="BR156" i="7" s="1"/>
  <c r="BA156" i="7"/>
  <c r="BN156" i="7" s="1"/>
  <c r="BG154" i="7"/>
  <c r="BT154" i="7" s="1"/>
  <c r="BC154" i="7"/>
  <c r="BP154" i="7" s="1"/>
  <c r="BI152" i="7"/>
  <c r="BV152" i="7" s="1"/>
  <c r="BE152" i="7"/>
  <c r="BR152" i="7" s="1"/>
  <c r="BA152" i="7"/>
  <c r="BN152" i="7" s="1"/>
  <c r="BG150" i="7"/>
  <c r="BT150" i="7" s="1"/>
  <c r="BC150" i="7"/>
  <c r="BP150" i="7" s="1"/>
  <c r="BI148" i="7"/>
  <c r="BV148" i="7" s="1"/>
  <c r="BE148" i="7"/>
  <c r="BR148" i="7" s="1"/>
  <c r="BA148" i="7"/>
  <c r="BN148" i="7" s="1"/>
  <c r="BI225" i="7"/>
  <c r="BV225" i="7" s="1"/>
  <c r="BC222" i="7"/>
  <c r="BP222" i="7" s="1"/>
  <c r="BG218" i="7"/>
  <c r="BT218" i="7" s="1"/>
  <c r="BA216" i="7"/>
  <c r="BN216" i="7" s="1"/>
  <c r="BE212" i="7"/>
  <c r="BR212" i="7" s="1"/>
  <c r="BI208" i="7"/>
  <c r="BV208" i="7" s="1"/>
  <c r="BC206" i="7"/>
  <c r="BP206" i="7" s="1"/>
  <c r="BC204" i="7"/>
  <c r="BP204" i="7" s="1"/>
  <c r="BE202" i="7"/>
  <c r="BR202" i="7" s="1"/>
  <c r="BG200" i="7"/>
  <c r="BT200" i="7" s="1"/>
  <c r="BI198" i="7"/>
  <c r="BV198" i="7" s="1"/>
  <c r="BA198" i="7"/>
  <c r="BN198" i="7" s="1"/>
  <c r="BC196" i="7"/>
  <c r="BP196" i="7" s="1"/>
  <c r="BE194" i="7"/>
  <c r="BR194" i="7" s="1"/>
  <c r="BI192" i="7"/>
  <c r="BV192" i="7" s="1"/>
  <c r="BA191" i="7"/>
  <c r="BN191" i="7" s="1"/>
  <c r="BI190" i="7"/>
  <c r="BV190" i="7" s="1"/>
  <c r="BC190" i="7"/>
  <c r="BP190" i="7" s="1"/>
  <c r="BI187" i="7"/>
  <c r="BV187" i="7" s="1"/>
  <c r="BE187" i="7"/>
  <c r="BR187" i="7" s="1"/>
  <c r="BA187" i="7"/>
  <c r="BN187" i="7" s="1"/>
  <c r="BG185" i="7"/>
  <c r="BT185" i="7" s="1"/>
  <c r="BC185" i="7"/>
  <c r="BP185" i="7" s="1"/>
  <c r="BI183" i="7"/>
  <c r="BV183" i="7" s="1"/>
  <c r="BE183" i="7"/>
  <c r="BR183" i="7" s="1"/>
  <c r="BA183" i="7"/>
  <c r="BN183" i="7" s="1"/>
  <c r="BG181" i="7"/>
  <c r="BT181" i="7" s="1"/>
  <c r="BC181" i="7"/>
  <c r="BP181" i="7" s="1"/>
  <c r="BI179" i="7"/>
  <c r="BV179" i="7" s="1"/>
  <c r="BE179" i="7"/>
  <c r="BR179" i="7" s="1"/>
  <c r="BA179" i="7"/>
  <c r="BN179" i="7" s="1"/>
  <c r="BG177" i="7"/>
  <c r="BT177" i="7" s="1"/>
  <c r="BC177" i="7"/>
  <c r="BP177" i="7" s="1"/>
  <c r="BI175" i="7"/>
  <c r="BV175" i="7" s="1"/>
  <c r="BE175" i="7"/>
  <c r="BR175" i="7" s="1"/>
  <c r="BA175" i="7"/>
  <c r="BN175" i="7" s="1"/>
  <c r="BG173" i="7"/>
  <c r="BT173" i="7" s="1"/>
  <c r="BC173" i="7"/>
  <c r="BP173" i="7" s="1"/>
  <c r="BI171" i="7"/>
  <c r="BV171" i="7" s="1"/>
  <c r="BE171" i="7"/>
  <c r="BR171" i="7" s="1"/>
  <c r="BA171" i="7"/>
  <c r="BN171" i="7" s="1"/>
  <c r="BG169" i="7"/>
  <c r="BT169" i="7" s="1"/>
  <c r="BC169" i="7"/>
  <c r="BP169" i="7" s="1"/>
  <c r="BI290" i="7"/>
  <c r="BV290" i="7" s="1"/>
  <c r="BC243" i="7"/>
  <c r="BP243" i="7" s="1"/>
  <c r="BG233" i="7"/>
  <c r="BT233" i="7" s="1"/>
  <c r="BI231" i="7"/>
  <c r="BV231" i="7" s="1"/>
  <c r="BA224" i="7"/>
  <c r="BN224" i="7" s="1"/>
  <c r="BI220" i="7"/>
  <c r="BV220" i="7" s="1"/>
  <c r="BC218" i="7"/>
  <c r="BP218" i="7" s="1"/>
  <c r="BG214" i="7"/>
  <c r="BT214" i="7" s="1"/>
  <c r="BA212" i="7"/>
  <c r="BN212" i="7" s="1"/>
  <c r="BE208" i="7"/>
  <c r="BR208" i="7" s="1"/>
  <c r="BI204" i="7"/>
  <c r="BV204" i="7" s="1"/>
  <c r="BA204" i="7"/>
  <c r="BN204" i="7" s="1"/>
  <c r="BC202" i="7"/>
  <c r="BP202" i="7" s="1"/>
  <c r="BE200" i="7"/>
  <c r="BR200" i="7" s="1"/>
  <c r="BG198" i="7"/>
  <c r="BT198" i="7" s="1"/>
  <c r="BI196" i="7"/>
  <c r="BV196" i="7" s="1"/>
  <c r="BA196" i="7"/>
  <c r="BN196" i="7" s="1"/>
  <c r="BC194" i="7"/>
  <c r="BP194" i="7" s="1"/>
  <c r="BC192" i="7"/>
  <c r="BP192" i="7" s="1"/>
  <c r="BE191" i="7"/>
  <c r="BR191" i="7" s="1"/>
  <c r="BG190" i="7"/>
  <c r="BT190" i="7" s="1"/>
  <c r="BG188" i="7"/>
  <c r="BT188" i="7" s="1"/>
  <c r="BC188" i="7"/>
  <c r="BP188" i="7" s="1"/>
  <c r="BI186" i="7"/>
  <c r="BV186" i="7" s="1"/>
  <c r="BE186" i="7"/>
  <c r="BR186" i="7" s="1"/>
  <c r="BA186" i="7"/>
  <c r="BN186" i="7" s="1"/>
  <c r="BG184" i="7"/>
  <c r="BT184" i="7" s="1"/>
  <c r="BC184" i="7"/>
  <c r="BP184" i="7" s="1"/>
  <c r="BI182" i="7"/>
  <c r="BV182" i="7" s="1"/>
  <c r="BE182" i="7"/>
  <c r="BR182" i="7" s="1"/>
  <c r="BA182" i="7"/>
  <c r="BN182" i="7" s="1"/>
  <c r="BG180" i="7"/>
  <c r="BT180" i="7" s="1"/>
  <c r="BC180" i="7"/>
  <c r="BP180" i="7" s="1"/>
  <c r="BI178" i="7"/>
  <c r="BV178" i="7" s="1"/>
  <c r="BE178" i="7"/>
  <c r="BR178" i="7" s="1"/>
  <c r="BA178" i="7"/>
  <c r="BN178" i="7" s="1"/>
  <c r="BG176" i="7"/>
  <c r="BT176" i="7" s="1"/>
  <c r="BC176" i="7"/>
  <c r="BP176" i="7" s="1"/>
  <c r="BI174" i="7"/>
  <c r="BV174" i="7" s="1"/>
  <c r="BE174" i="7"/>
  <c r="BR174" i="7" s="1"/>
  <c r="BA174" i="7"/>
  <c r="BN174" i="7" s="1"/>
  <c r="BG172" i="7"/>
  <c r="BT172" i="7" s="1"/>
  <c r="BC172" i="7"/>
  <c r="BP172" i="7" s="1"/>
  <c r="BI170" i="7"/>
  <c r="BV170" i="7" s="1"/>
  <c r="BE170" i="7"/>
  <c r="BR170" i="7" s="1"/>
  <c r="BA170" i="7"/>
  <c r="BN170" i="7" s="1"/>
  <c r="BG168" i="7"/>
  <c r="BT168" i="7" s="1"/>
  <c r="BC168" i="7"/>
  <c r="BP168" i="7" s="1"/>
  <c r="BI166" i="7"/>
  <c r="BV166" i="7" s="1"/>
  <c r="BE166" i="7"/>
  <c r="BR166" i="7" s="1"/>
  <c r="BA166" i="7"/>
  <c r="BN166" i="7" s="1"/>
  <c r="BG164" i="7"/>
  <c r="BT164" i="7" s="1"/>
  <c r="BC164" i="7"/>
  <c r="BP164" i="7" s="1"/>
  <c r="BI162" i="7"/>
  <c r="BV162" i="7" s="1"/>
  <c r="BE162" i="7"/>
  <c r="BR162" i="7" s="1"/>
  <c r="BA162" i="7"/>
  <c r="BN162" i="7" s="1"/>
  <c r="BG160" i="7"/>
  <c r="BT160" i="7" s="1"/>
  <c r="BC160" i="7"/>
  <c r="BP160" i="7" s="1"/>
  <c r="BI158" i="7"/>
  <c r="BV158" i="7" s="1"/>
  <c r="BE158" i="7"/>
  <c r="BR158" i="7" s="1"/>
  <c r="BA158" i="7"/>
  <c r="BN158" i="7" s="1"/>
  <c r="BG156" i="7"/>
  <c r="BT156" i="7" s="1"/>
  <c r="BC156" i="7"/>
  <c r="BP156" i="7" s="1"/>
  <c r="BI154" i="7"/>
  <c r="BV154" i="7" s="1"/>
  <c r="BE154" i="7"/>
  <c r="BR154" i="7" s="1"/>
  <c r="BA154" i="7"/>
  <c r="BN154" i="7" s="1"/>
  <c r="BG152" i="7"/>
  <c r="BT152" i="7" s="1"/>
  <c r="BC152" i="7"/>
  <c r="BP152" i="7" s="1"/>
  <c r="BI150" i="7"/>
  <c r="BV150" i="7" s="1"/>
  <c r="BE150" i="7"/>
  <c r="BR150" i="7" s="1"/>
  <c r="BA150" i="7"/>
  <c r="BN150" i="7" s="1"/>
  <c r="BG148" i="7"/>
  <c r="BT148" i="7" s="1"/>
  <c r="BC148" i="7"/>
  <c r="BP148" i="7" s="1"/>
  <c r="BE235" i="7"/>
  <c r="BR235" i="7" s="1"/>
  <c r="BA231" i="7"/>
  <c r="BN231" i="7" s="1"/>
  <c r="BG204" i="7"/>
  <c r="BT204" i="7" s="1"/>
  <c r="BE198" i="7"/>
  <c r="BR198" i="7" s="1"/>
  <c r="BI194" i="7"/>
  <c r="BV194" i="7" s="1"/>
  <c r="BI202" i="7"/>
  <c r="BV202" i="7" s="1"/>
  <c r="BC200" i="7"/>
  <c r="BP200" i="7" s="1"/>
  <c r="BA194" i="7"/>
  <c r="BN194" i="7" s="1"/>
  <c r="BG192" i="7"/>
  <c r="BT192" i="7" s="1"/>
  <c r="BA190" i="7"/>
  <c r="BN190" i="7" s="1"/>
  <c r="BC187" i="7"/>
  <c r="BP187" i="7" s="1"/>
  <c r="BG183" i="7"/>
  <c r="BT183" i="7" s="1"/>
  <c r="BA181" i="7"/>
  <c r="BN181" i="7" s="1"/>
  <c r="BE177" i="7"/>
  <c r="BR177" i="7" s="1"/>
  <c r="BI223" i="7"/>
  <c r="BV223" i="7" s="1"/>
  <c r="BE220" i="7"/>
  <c r="BR220" i="7" s="1"/>
  <c r="BI216" i="7"/>
  <c r="BV216" i="7" s="1"/>
  <c r="BG210" i="7"/>
  <c r="BT210" i="7" s="1"/>
  <c r="BA208" i="7"/>
  <c r="BN208" i="7" s="1"/>
  <c r="BA202" i="7"/>
  <c r="BN202" i="7" s="1"/>
  <c r="BA192" i="7"/>
  <c r="BN192" i="7" s="1"/>
  <c r="BC189" i="7"/>
  <c r="BP189" i="7" s="1"/>
  <c r="BE229" i="7"/>
  <c r="BR229" i="7" s="1"/>
  <c r="BC214" i="7"/>
  <c r="BP214" i="7" s="1"/>
  <c r="BG196" i="7"/>
  <c r="BT196" i="7" s="1"/>
  <c r="BI191" i="7"/>
  <c r="BV191" i="7" s="1"/>
  <c r="BE185" i="7"/>
  <c r="BR185" i="7" s="1"/>
  <c r="BI181" i="7"/>
  <c r="BV181" i="7" s="1"/>
  <c r="BC179" i="7"/>
  <c r="BP179" i="7" s="1"/>
  <c r="BG175" i="7"/>
  <c r="BT175" i="7" s="1"/>
  <c r="BC175" i="7"/>
  <c r="BP175" i="7" s="1"/>
  <c r="BG171" i="7"/>
  <c r="BT171" i="7" s="1"/>
  <c r="BA169" i="7"/>
  <c r="BN169" i="7" s="1"/>
  <c r="BE167" i="7"/>
  <c r="BR167" i="7" s="1"/>
  <c r="BG165" i="7"/>
  <c r="BT165" i="7" s="1"/>
  <c r="BI163" i="7"/>
  <c r="BV163" i="7" s="1"/>
  <c r="BA163" i="7"/>
  <c r="BN163" i="7" s="1"/>
  <c r="BC161" i="7"/>
  <c r="BP161" i="7" s="1"/>
  <c r="BE159" i="7"/>
  <c r="BR159" i="7" s="1"/>
  <c r="BG187" i="7"/>
  <c r="BT187" i="7" s="1"/>
  <c r="BI185" i="7"/>
  <c r="BV185" i="7" s="1"/>
  <c r="BI173" i="7"/>
  <c r="BV173" i="7" s="1"/>
  <c r="BC171" i="7"/>
  <c r="BP171" i="7" s="1"/>
  <c r="BC167" i="7"/>
  <c r="BP167" i="7" s="1"/>
  <c r="BE165" i="7"/>
  <c r="BR165" i="7" s="1"/>
  <c r="BG163" i="7"/>
  <c r="BT163" i="7" s="1"/>
  <c r="BI161" i="7"/>
  <c r="BV161" i="7" s="1"/>
  <c r="BA161" i="7"/>
  <c r="BN161" i="7" s="1"/>
  <c r="BC159" i="7"/>
  <c r="BP159" i="7" s="1"/>
  <c r="BE157" i="7"/>
  <c r="BR157" i="7" s="1"/>
  <c r="BG155" i="7"/>
  <c r="BT155" i="7" s="1"/>
  <c r="BI153" i="7"/>
  <c r="BV153" i="7" s="1"/>
  <c r="BA153" i="7"/>
  <c r="BN153" i="7" s="1"/>
  <c r="BC151" i="7"/>
  <c r="BP151" i="7" s="1"/>
  <c r="BE149" i="7"/>
  <c r="BR149" i="7" s="1"/>
  <c r="BI147" i="7"/>
  <c r="BV147" i="7" s="1"/>
  <c r="BC147" i="7"/>
  <c r="BP147" i="7" s="1"/>
  <c r="BI145" i="7"/>
  <c r="BV145" i="7" s="1"/>
  <c r="BE145" i="7"/>
  <c r="BR145" i="7" s="1"/>
  <c r="BA145" i="7"/>
  <c r="BN145" i="7" s="1"/>
  <c r="BG143" i="7"/>
  <c r="BT143" i="7" s="1"/>
  <c r="BC143" i="7"/>
  <c r="BP143" i="7" s="1"/>
  <c r="BA185" i="7"/>
  <c r="BN185" i="7" s="1"/>
  <c r="BC183" i="7"/>
  <c r="BP183" i="7" s="1"/>
  <c r="BG179" i="7"/>
  <c r="BT179" i="7" s="1"/>
  <c r="BI177" i="7"/>
  <c r="BV177" i="7" s="1"/>
  <c r="BE173" i="7"/>
  <c r="BR173" i="7" s="1"/>
  <c r="BI169" i="7"/>
  <c r="BV169" i="7" s="1"/>
  <c r="BI167" i="7"/>
  <c r="BV167" i="7" s="1"/>
  <c r="BA167" i="7"/>
  <c r="BN167" i="7" s="1"/>
  <c r="BC165" i="7"/>
  <c r="BP165" i="7" s="1"/>
  <c r="BE163" i="7"/>
  <c r="BR163" i="7" s="1"/>
  <c r="BG161" i="7"/>
  <c r="BT161" i="7" s="1"/>
  <c r="BI159" i="7"/>
  <c r="BV159" i="7" s="1"/>
  <c r="BA159" i="7"/>
  <c r="BN159" i="7" s="1"/>
  <c r="BC157" i="7"/>
  <c r="BP157" i="7" s="1"/>
  <c r="BE155" i="7"/>
  <c r="BR155" i="7" s="1"/>
  <c r="BE181" i="7"/>
  <c r="BR181" i="7" s="1"/>
  <c r="BA177" i="7"/>
  <c r="BN177" i="7" s="1"/>
  <c r="BA173" i="7"/>
  <c r="BN173" i="7" s="1"/>
  <c r="BE169" i="7"/>
  <c r="BR169" i="7" s="1"/>
  <c r="BG167" i="7"/>
  <c r="BT167" i="7" s="1"/>
  <c r="BI165" i="7"/>
  <c r="BV165" i="7" s="1"/>
  <c r="BA165" i="7"/>
  <c r="BN165" i="7" s="1"/>
  <c r="BC163" i="7"/>
  <c r="BP163" i="7" s="1"/>
  <c r="BE161" i="7"/>
  <c r="BR161" i="7" s="1"/>
  <c r="BG159" i="7"/>
  <c r="BT159" i="7" s="1"/>
  <c r="BI157" i="7"/>
  <c r="BV157" i="7" s="1"/>
  <c r="BA157" i="7"/>
  <c r="BN157" i="7" s="1"/>
  <c r="BC155" i="7"/>
  <c r="BP155" i="7" s="1"/>
  <c r="BE153" i="7"/>
  <c r="BR153" i="7" s="1"/>
  <c r="BG151" i="7"/>
  <c r="BT151" i="7" s="1"/>
  <c r="BI149" i="7"/>
  <c r="BV149" i="7" s="1"/>
  <c r="BA149" i="7"/>
  <c r="BN149" i="7" s="1"/>
  <c r="BA147" i="7"/>
  <c r="BN147" i="7" s="1"/>
  <c r="BI151" i="7"/>
  <c r="BV151" i="7" s="1"/>
  <c r="BC149" i="7"/>
  <c r="BP149" i="7" s="1"/>
  <c r="BE147" i="7"/>
  <c r="BR147" i="7" s="1"/>
  <c r="BI146" i="7"/>
  <c r="BV146" i="7" s="1"/>
  <c r="BA146" i="7"/>
  <c r="BN146" i="7" s="1"/>
  <c r="BG145" i="7"/>
  <c r="BT145" i="7" s="1"/>
  <c r="BI144" i="7"/>
  <c r="BV144" i="7" s="1"/>
  <c r="BA143" i="7"/>
  <c r="BN143" i="7" s="1"/>
  <c r="BI142" i="7"/>
  <c r="BV142" i="7" s="1"/>
  <c r="BC142" i="7"/>
  <c r="BP142" i="7" s="1"/>
  <c r="BG140" i="7"/>
  <c r="BT140" i="7" s="1"/>
  <c r="BC140" i="7"/>
  <c r="BP140" i="7" s="1"/>
  <c r="BI138" i="7"/>
  <c r="BV138" i="7" s="1"/>
  <c r="BE138" i="7"/>
  <c r="BR138" i="7" s="1"/>
  <c r="BA138" i="7"/>
  <c r="BN138" i="7" s="1"/>
  <c r="BG136" i="7"/>
  <c r="BT136" i="7" s="1"/>
  <c r="BC136" i="7"/>
  <c r="BP136" i="7" s="1"/>
  <c r="BI134" i="7"/>
  <c r="BV134" i="7" s="1"/>
  <c r="BE134" i="7"/>
  <c r="BR134" i="7" s="1"/>
  <c r="BA134" i="7"/>
  <c r="BN134" i="7" s="1"/>
  <c r="BG132" i="7"/>
  <c r="BT132" i="7" s="1"/>
  <c r="BC132" i="7"/>
  <c r="BP132" i="7" s="1"/>
  <c r="BI130" i="7"/>
  <c r="BV130" i="7" s="1"/>
  <c r="BE130" i="7"/>
  <c r="BR130" i="7" s="1"/>
  <c r="BA130" i="7"/>
  <c r="BN130" i="7" s="1"/>
  <c r="BG128" i="7"/>
  <c r="BT128" i="7" s="1"/>
  <c r="BC128" i="7"/>
  <c r="BP128" i="7" s="1"/>
  <c r="BG157" i="7"/>
  <c r="BT157" i="7" s="1"/>
  <c r="BE151" i="7"/>
  <c r="BR151" i="7" s="1"/>
  <c r="BG146" i="7"/>
  <c r="BT146" i="7" s="1"/>
  <c r="BC144" i="7"/>
  <c r="BP144" i="7" s="1"/>
  <c r="BE143" i="7"/>
  <c r="BR143" i="7" s="1"/>
  <c r="BG142" i="7"/>
  <c r="BT142" i="7" s="1"/>
  <c r="BI141" i="7"/>
  <c r="BV141" i="7" s="1"/>
  <c r="BE141" i="7"/>
  <c r="BR141" i="7" s="1"/>
  <c r="BA141" i="7"/>
  <c r="BN141" i="7" s="1"/>
  <c r="BG139" i="7"/>
  <c r="BT139" i="7" s="1"/>
  <c r="BC139" i="7"/>
  <c r="BP139" i="7" s="1"/>
  <c r="BI137" i="7"/>
  <c r="BV137" i="7" s="1"/>
  <c r="BE137" i="7"/>
  <c r="BR137" i="7" s="1"/>
  <c r="BA137" i="7"/>
  <c r="BN137" i="7" s="1"/>
  <c r="BG135" i="7"/>
  <c r="BT135" i="7" s="1"/>
  <c r="BC135" i="7"/>
  <c r="BP135" i="7" s="1"/>
  <c r="BI133" i="7"/>
  <c r="BV133" i="7" s="1"/>
  <c r="BE133" i="7"/>
  <c r="BR133" i="7" s="1"/>
  <c r="BA133" i="7"/>
  <c r="BN133" i="7" s="1"/>
  <c r="BG131" i="7"/>
  <c r="BT131" i="7" s="1"/>
  <c r="BC131" i="7"/>
  <c r="BP131" i="7" s="1"/>
  <c r="BI129" i="7"/>
  <c r="BV129" i="7" s="1"/>
  <c r="BE129" i="7"/>
  <c r="BR129" i="7" s="1"/>
  <c r="BA129" i="7"/>
  <c r="BN129" i="7" s="1"/>
  <c r="BG127" i="7"/>
  <c r="BT127" i="7" s="1"/>
  <c r="BC127" i="7"/>
  <c r="BP127" i="7" s="1"/>
  <c r="BI125" i="7"/>
  <c r="BV125" i="7" s="1"/>
  <c r="BE125" i="7"/>
  <c r="BR125" i="7" s="1"/>
  <c r="BA125" i="7"/>
  <c r="BN125" i="7" s="1"/>
  <c r="BG123" i="7"/>
  <c r="BT123" i="7" s="1"/>
  <c r="BC123" i="7"/>
  <c r="BP123" i="7" s="1"/>
  <c r="BI121" i="7"/>
  <c r="BV121" i="7" s="1"/>
  <c r="BE121" i="7"/>
  <c r="BR121" i="7" s="1"/>
  <c r="BA121" i="7"/>
  <c r="BN121" i="7" s="1"/>
  <c r="BG119" i="7"/>
  <c r="BT119" i="7" s="1"/>
  <c r="BC119" i="7"/>
  <c r="BP119" i="7" s="1"/>
  <c r="BI155" i="7"/>
  <c r="BV155" i="7" s="1"/>
  <c r="BG153" i="7"/>
  <c r="BT153" i="7" s="1"/>
  <c r="BA151" i="7"/>
  <c r="BN151" i="7" s="1"/>
  <c r="BE146" i="7"/>
  <c r="BR146" i="7" s="1"/>
  <c r="BG144" i="7"/>
  <c r="BT144" i="7" s="1"/>
  <c r="BA144" i="7"/>
  <c r="BN144" i="7" s="1"/>
  <c r="BI143" i="7"/>
  <c r="BV143" i="7" s="1"/>
  <c r="BA142" i="7"/>
  <c r="BN142" i="7" s="1"/>
  <c r="BI140" i="7"/>
  <c r="BV140" i="7" s="1"/>
  <c r="BE140" i="7"/>
  <c r="BR140" i="7" s="1"/>
  <c r="BA140" i="7"/>
  <c r="BN140" i="7" s="1"/>
  <c r="BG138" i="7"/>
  <c r="BT138" i="7" s="1"/>
  <c r="BC138" i="7"/>
  <c r="BP138" i="7" s="1"/>
  <c r="BI136" i="7"/>
  <c r="BV136" i="7" s="1"/>
  <c r="BE136" i="7"/>
  <c r="BR136" i="7" s="1"/>
  <c r="BA136" i="7"/>
  <c r="BN136" i="7" s="1"/>
  <c r="BG134" i="7"/>
  <c r="BT134" i="7" s="1"/>
  <c r="BC134" i="7"/>
  <c r="BP134" i="7" s="1"/>
  <c r="BI132" i="7"/>
  <c r="BV132" i="7" s="1"/>
  <c r="BE132" i="7"/>
  <c r="BR132" i="7" s="1"/>
  <c r="BA132" i="7"/>
  <c r="BN132" i="7" s="1"/>
  <c r="BG130" i="7"/>
  <c r="BT130" i="7" s="1"/>
  <c r="BA155" i="7"/>
  <c r="BN155" i="7" s="1"/>
  <c r="BC153" i="7"/>
  <c r="BP153" i="7" s="1"/>
  <c r="BG149" i="7"/>
  <c r="BT149" i="7" s="1"/>
  <c r="BG147" i="7"/>
  <c r="BT147" i="7" s="1"/>
  <c r="BC146" i="7"/>
  <c r="BP146" i="7" s="1"/>
  <c r="BC145" i="7"/>
  <c r="BP145" i="7" s="1"/>
  <c r="BE144" i="7"/>
  <c r="BR144" i="7" s="1"/>
  <c r="BE142" i="7"/>
  <c r="BR142" i="7" s="1"/>
  <c r="BG141" i="7"/>
  <c r="BT141" i="7" s="1"/>
  <c r="BC141" i="7"/>
  <c r="BP141" i="7" s="1"/>
  <c r="BI139" i="7"/>
  <c r="BV139" i="7" s="1"/>
  <c r="BE139" i="7"/>
  <c r="BR139" i="7" s="1"/>
  <c r="BA139" i="7"/>
  <c r="BN139" i="7" s="1"/>
  <c r="BG137" i="7"/>
  <c r="BT137" i="7" s="1"/>
  <c r="BC137" i="7"/>
  <c r="BP137" i="7" s="1"/>
  <c r="BI135" i="7"/>
  <c r="BV135" i="7" s="1"/>
  <c r="BE135" i="7"/>
  <c r="BR135" i="7" s="1"/>
  <c r="BA135" i="7"/>
  <c r="BN135" i="7" s="1"/>
  <c r="BG133" i="7"/>
  <c r="BT133" i="7" s="1"/>
  <c r="BC133" i="7"/>
  <c r="BP133" i="7" s="1"/>
  <c r="BI131" i="7"/>
  <c r="BV131" i="7" s="1"/>
  <c r="BE131" i="7"/>
  <c r="BR131" i="7" s="1"/>
  <c r="BA131" i="7"/>
  <c r="BN131" i="7" s="1"/>
  <c r="BG129" i="7"/>
  <c r="BT129" i="7" s="1"/>
  <c r="BC129" i="7"/>
  <c r="BP129" i="7" s="1"/>
  <c r="BI127" i="7"/>
  <c r="BV127" i="7" s="1"/>
  <c r="BE127" i="7"/>
  <c r="BR127" i="7" s="1"/>
  <c r="BA127" i="7"/>
  <c r="BN127" i="7" s="1"/>
  <c r="BG125" i="7"/>
  <c r="BT125" i="7" s="1"/>
  <c r="BC125" i="7"/>
  <c r="BP125" i="7" s="1"/>
  <c r="BI123" i="7"/>
  <c r="BV123" i="7" s="1"/>
  <c r="BE123" i="7"/>
  <c r="BR123" i="7" s="1"/>
  <c r="BA123" i="7"/>
  <c r="BN123" i="7" s="1"/>
  <c r="BG121" i="7"/>
  <c r="BT121" i="7" s="1"/>
  <c r="BC121" i="7"/>
  <c r="BP121" i="7" s="1"/>
  <c r="BI119" i="7"/>
  <c r="BV119" i="7" s="1"/>
  <c r="BE119" i="7"/>
  <c r="BR119" i="7" s="1"/>
  <c r="BA119" i="7"/>
  <c r="BN119" i="7" s="1"/>
  <c r="BE128" i="7"/>
  <c r="BR128" i="7" s="1"/>
  <c r="BC126" i="7"/>
  <c r="BP126" i="7" s="1"/>
  <c r="BE124" i="7"/>
  <c r="BR124" i="7" s="1"/>
  <c r="BG122" i="7"/>
  <c r="BT122" i="7" s="1"/>
  <c r="BI120" i="7"/>
  <c r="BV120" i="7" s="1"/>
  <c r="BA120" i="7"/>
  <c r="BN120" i="7" s="1"/>
  <c r="BC118" i="7"/>
  <c r="BP118" i="7" s="1"/>
  <c r="BI116" i="7"/>
  <c r="BV116" i="7" s="1"/>
  <c r="BE116" i="7"/>
  <c r="BR116" i="7" s="1"/>
  <c r="BA116" i="7"/>
  <c r="BN116" i="7" s="1"/>
  <c r="BG114" i="7"/>
  <c r="BT114" i="7" s="1"/>
  <c r="BC114" i="7"/>
  <c r="BP114" i="7" s="1"/>
  <c r="BI112" i="7"/>
  <c r="BV112" i="7" s="1"/>
  <c r="BE112" i="7"/>
  <c r="BR112" i="7" s="1"/>
  <c r="BA112" i="7"/>
  <c r="BN112" i="7" s="1"/>
  <c r="BA128" i="7"/>
  <c r="BN128" i="7" s="1"/>
  <c r="BI126" i="7"/>
  <c r="BV126" i="7" s="1"/>
  <c r="BA126" i="7"/>
  <c r="BN126" i="7" s="1"/>
  <c r="BC124" i="7"/>
  <c r="BP124" i="7" s="1"/>
  <c r="BE122" i="7"/>
  <c r="BR122" i="7" s="1"/>
  <c r="BG120" i="7"/>
  <c r="BT120" i="7" s="1"/>
  <c r="BI118" i="7"/>
  <c r="BV118" i="7" s="1"/>
  <c r="BG117" i="7"/>
  <c r="BT117" i="7" s="1"/>
  <c r="BC117" i="7"/>
  <c r="BP117" i="7" s="1"/>
  <c r="BI115" i="7"/>
  <c r="BV115" i="7" s="1"/>
  <c r="BE115" i="7"/>
  <c r="BR115" i="7" s="1"/>
  <c r="BA115" i="7"/>
  <c r="BN115" i="7" s="1"/>
  <c r="BG113" i="7"/>
  <c r="BT113" i="7" s="1"/>
  <c r="BC113" i="7"/>
  <c r="BP113" i="7" s="1"/>
  <c r="BI111" i="7"/>
  <c r="BV111" i="7" s="1"/>
  <c r="BE111" i="7"/>
  <c r="BR111" i="7" s="1"/>
  <c r="BA111" i="7"/>
  <c r="BN111" i="7" s="1"/>
  <c r="BK110" i="7"/>
  <c r="BX110" i="7" s="1"/>
  <c r="BG110" i="7"/>
  <c r="BT110" i="7" s="1"/>
  <c r="BC110" i="7"/>
  <c r="BP110" i="7" s="1"/>
  <c r="BI109" i="7"/>
  <c r="BV109" i="7" s="1"/>
  <c r="BE109" i="7"/>
  <c r="BR109" i="7" s="1"/>
  <c r="BA109" i="7"/>
  <c r="BN109" i="7" s="1"/>
  <c r="BK108" i="7"/>
  <c r="BX108" i="7" s="1"/>
  <c r="BG108" i="7"/>
  <c r="BT108" i="7" s="1"/>
  <c r="BC108" i="7"/>
  <c r="BP108" i="7" s="1"/>
  <c r="BI107" i="7"/>
  <c r="BV107" i="7" s="1"/>
  <c r="BE107" i="7"/>
  <c r="BR107" i="7" s="1"/>
  <c r="BA107" i="7"/>
  <c r="BN107" i="7" s="1"/>
  <c r="BK106" i="7"/>
  <c r="BX106" i="7" s="1"/>
  <c r="BG106" i="7"/>
  <c r="BT106" i="7" s="1"/>
  <c r="BC106" i="7"/>
  <c r="BP106" i="7" s="1"/>
  <c r="BI105" i="7"/>
  <c r="BV105" i="7" s="1"/>
  <c r="BE105" i="7"/>
  <c r="BR105" i="7" s="1"/>
  <c r="BA105" i="7"/>
  <c r="BN105" i="7" s="1"/>
  <c r="BK104" i="7"/>
  <c r="BX104" i="7" s="1"/>
  <c r="BG104" i="7"/>
  <c r="BT104" i="7" s="1"/>
  <c r="BC104" i="7"/>
  <c r="BP104" i="7" s="1"/>
  <c r="BI103" i="7"/>
  <c r="BV103" i="7" s="1"/>
  <c r="BE103" i="7"/>
  <c r="BR103" i="7" s="1"/>
  <c r="BA103" i="7"/>
  <c r="BN103" i="7" s="1"/>
  <c r="BK102" i="7"/>
  <c r="BX102" i="7" s="1"/>
  <c r="BG102" i="7"/>
  <c r="BT102" i="7" s="1"/>
  <c r="BC102" i="7"/>
  <c r="BP102" i="7" s="1"/>
  <c r="BI101" i="7"/>
  <c r="BV101" i="7" s="1"/>
  <c r="BE101" i="7"/>
  <c r="BR101" i="7" s="1"/>
  <c r="BA101" i="7"/>
  <c r="BN101" i="7" s="1"/>
  <c r="BK100" i="7"/>
  <c r="BX100" i="7" s="1"/>
  <c r="BG100" i="7"/>
  <c r="BT100" i="7" s="1"/>
  <c r="BC100" i="7"/>
  <c r="BP100" i="7" s="1"/>
  <c r="BI99" i="7"/>
  <c r="BV99" i="7" s="1"/>
  <c r="BE99" i="7"/>
  <c r="BR99" i="7" s="1"/>
  <c r="BA99" i="7"/>
  <c r="BN99" i="7" s="1"/>
  <c r="BK98" i="7"/>
  <c r="BX98" i="7" s="1"/>
  <c r="BG98" i="7"/>
  <c r="BT98" i="7" s="1"/>
  <c r="BC98" i="7"/>
  <c r="BP98" i="7" s="1"/>
  <c r="BI97" i="7"/>
  <c r="BV97" i="7" s="1"/>
  <c r="BE97" i="7"/>
  <c r="BR97" i="7" s="1"/>
  <c r="BA97" i="7"/>
  <c r="BN97" i="7" s="1"/>
  <c r="BK96" i="7"/>
  <c r="BX96" i="7" s="1"/>
  <c r="BG96" i="7"/>
  <c r="BT96" i="7" s="1"/>
  <c r="BC96" i="7"/>
  <c r="BP96" i="7" s="1"/>
  <c r="BI95" i="7"/>
  <c r="BV95" i="7" s="1"/>
  <c r="BE95" i="7"/>
  <c r="BR95" i="7" s="1"/>
  <c r="BA95" i="7"/>
  <c r="BN95" i="7" s="1"/>
  <c r="BK94" i="7"/>
  <c r="BX94" i="7" s="1"/>
  <c r="BG94" i="7"/>
  <c r="BT94" i="7" s="1"/>
  <c r="BC94" i="7"/>
  <c r="BP94" i="7" s="1"/>
  <c r="BI93" i="7"/>
  <c r="BV93" i="7" s="1"/>
  <c r="BE93" i="7"/>
  <c r="BR93" i="7" s="1"/>
  <c r="BA93" i="7"/>
  <c r="BN93" i="7" s="1"/>
  <c r="BK92" i="7"/>
  <c r="BX92" i="7" s="1"/>
  <c r="BG92" i="7"/>
  <c r="BT92" i="7" s="1"/>
  <c r="BC92" i="7"/>
  <c r="BP92" i="7" s="1"/>
  <c r="BI91" i="7"/>
  <c r="BV91" i="7" s="1"/>
  <c r="BE91" i="7"/>
  <c r="BR91" i="7" s="1"/>
  <c r="BA91" i="7"/>
  <c r="BN91" i="7" s="1"/>
  <c r="BK90" i="7"/>
  <c r="BX90" i="7" s="1"/>
  <c r="BG90" i="7"/>
  <c r="BT90" i="7" s="1"/>
  <c r="BC90" i="7"/>
  <c r="BP90" i="7" s="1"/>
  <c r="BI89" i="7"/>
  <c r="BV89" i="7" s="1"/>
  <c r="BE89" i="7"/>
  <c r="BR89" i="7" s="1"/>
  <c r="BA89" i="7"/>
  <c r="BN89" i="7" s="1"/>
  <c r="BK88" i="7"/>
  <c r="BX88" i="7" s="1"/>
  <c r="BG88" i="7"/>
  <c r="BT88" i="7" s="1"/>
  <c r="BC88" i="7"/>
  <c r="BP88" i="7" s="1"/>
  <c r="BI87" i="7"/>
  <c r="BV87" i="7" s="1"/>
  <c r="BE87" i="7"/>
  <c r="BR87" i="7" s="1"/>
  <c r="BA87" i="7"/>
  <c r="BN87" i="7" s="1"/>
  <c r="BK86" i="7"/>
  <c r="BX86" i="7" s="1"/>
  <c r="BG86" i="7"/>
  <c r="BT86" i="7" s="1"/>
  <c r="BC86" i="7"/>
  <c r="BP86" i="7" s="1"/>
  <c r="BI85" i="7"/>
  <c r="BV85" i="7" s="1"/>
  <c r="BE85" i="7"/>
  <c r="BR85" i="7" s="1"/>
  <c r="BA85" i="7"/>
  <c r="BN85" i="7" s="1"/>
  <c r="BK83" i="7"/>
  <c r="BX83" i="7" s="1"/>
  <c r="BG83" i="7"/>
  <c r="BT83" i="7" s="1"/>
  <c r="BC83" i="7"/>
  <c r="BP83" i="7" s="1"/>
  <c r="BI82" i="7"/>
  <c r="BV82" i="7" s="1"/>
  <c r="BE82" i="7"/>
  <c r="BR82" i="7" s="1"/>
  <c r="BA82" i="7"/>
  <c r="BN82" i="7" s="1"/>
  <c r="BK81" i="7"/>
  <c r="BX81" i="7" s="1"/>
  <c r="BG81" i="7"/>
  <c r="BT81" i="7" s="1"/>
  <c r="BC81" i="7"/>
  <c r="BP81" i="7" s="1"/>
  <c r="BI80" i="7"/>
  <c r="BV80" i="7" s="1"/>
  <c r="BE80" i="7"/>
  <c r="BR80" i="7" s="1"/>
  <c r="BA80" i="7"/>
  <c r="BN80" i="7" s="1"/>
  <c r="BK79" i="7"/>
  <c r="BX79" i="7" s="1"/>
  <c r="BG79" i="7"/>
  <c r="BT79" i="7" s="1"/>
  <c r="BC79" i="7"/>
  <c r="BP79" i="7" s="1"/>
  <c r="BI78" i="7"/>
  <c r="BV78" i="7" s="1"/>
  <c r="BE78" i="7"/>
  <c r="BR78" i="7" s="1"/>
  <c r="BA78" i="7"/>
  <c r="BN78" i="7" s="1"/>
  <c r="BK76" i="7"/>
  <c r="BX76" i="7" s="1"/>
  <c r="BG76" i="7"/>
  <c r="BT76" i="7" s="1"/>
  <c r="BC76" i="7"/>
  <c r="BP76" i="7" s="1"/>
  <c r="BI75" i="7"/>
  <c r="BV75" i="7" s="1"/>
  <c r="BE75" i="7"/>
  <c r="BR75" i="7" s="1"/>
  <c r="BA75" i="7"/>
  <c r="BN75" i="7" s="1"/>
  <c r="BK74" i="7"/>
  <c r="BX74" i="7" s="1"/>
  <c r="BG74" i="7"/>
  <c r="BT74" i="7" s="1"/>
  <c r="BC74" i="7"/>
  <c r="BP74" i="7" s="1"/>
  <c r="BI73" i="7"/>
  <c r="BV73" i="7" s="1"/>
  <c r="BE73" i="7"/>
  <c r="BR73" i="7" s="1"/>
  <c r="BA73" i="7"/>
  <c r="BN73" i="7" s="1"/>
  <c r="BK72" i="7"/>
  <c r="BX72" i="7" s="1"/>
  <c r="BG72" i="7"/>
  <c r="BT72" i="7" s="1"/>
  <c r="BC72" i="7"/>
  <c r="BP72" i="7" s="1"/>
  <c r="BI71" i="7"/>
  <c r="BV71" i="7" s="1"/>
  <c r="BE71" i="7"/>
  <c r="BR71" i="7" s="1"/>
  <c r="BC130" i="7"/>
  <c r="BP130" i="7" s="1"/>
  <c r="BG126" i="7"/>
  <c r="BT126" i="7" s="1"/>
  <c r="BI124" i="7"/>
  <c r="BV124" i="7" s="1"/>
  <c r="BA124" i="7"/>
  <c r="BN124" i="7" s="1"/>
  <c r="BC122" i="7"/>
  <c r="BP122" i="7" s="1"/>
  <c r="BE120" i="7"/>
  <c r="BR120" i="7" s="1"/>
  <c r="BG118" i="7"/>
  <c r="BT118" i="7" s="1"/>
  <c r="BA118" i="7"/>
  <c r="BN118" i="7" s="1"/>
  <c r="BG116" i="7"/>
  <c r="BT116" i="7" s="1"/>
  <c r="BC116" i="7"/>
  <c r="BP116" i="7" s="1"/>
  <c r="BI114" i="7"/>
  <c r="BV114" i="7" s="1"/>
  <c r="BE114" i="7"/>
  <c r="BR114" i="7" s="1"/>
  <c r="BA114" i="7"/>
  <c r="BN114" i="7" s="1"/>
  <c r="BG112" i="7"/>
  <c r="BT112" i="7" s="1"/>
  <c r="BC112" i="7"/>
  <c r="BP112" i="7" s="1"/>
  <c r="BI128" i="7"/>
  <c r="BV128" i="7" s="1"/>
  <c r="BE126" i="7"/>
  <c r="BR126" i="7" s="1"/>
  <c r="BG124" i="7"/>
  <c r="BT124" i="7" s="1"/>
  <c r="BI122" i="7"/>
  <c r="BV122" i="7" s="1"/>
  <c r="BA122" i="7"/>
  <c r="BN122" i="7" s="1"/>
  <c r="BC120" i="7"/>
  <c r="BP120" i="7" s="1"/>
  <c r="BE118" i="7"/>
  <c r="BR118" i="7" s="1"/>
  <c r="BI117" i="7"/>
  <c r="BV117" i="7" s="1"/>
  <c r="BE117" i="7"/>
  <c r="BR117" i="7" s="1"/>
  <c r="BA117" i="7"/>
  <c r="BN117" i="7" s="1"/>
  <c r="BG115" i="7"/>
  <c r="BT115" i="7" s="1"/>
  <c r="BC115" i="7"/>
  <c r="BP115" i="7" s="1"/>
  <c r="BI113" i="7"/>
  <c r="BV113" i="7" s="1"/>
  <c r="BE113" i="7"/>
  <c r="BR113" i="7" s="1"/>
  <c r="BA113" i="7"/>
  <c r="BN113" i="7" s="1"/>
  <c r="BK111" i="7"/>
  <c r="BX111" i="7" s="1"/>
  <c r="BG111" i="7"/>
  <c r="BT111" i="7" s="1"/>
  <c r="BC111" i="7"/>
  <c r="BP111" i="7" s="1"/>
  <c r="BI110" i="7"/>
  <c r="BV110" i="7" s="1"/>
  <c r="BE110" i="7"/>
  <c r="BR110" i="7" s="1"/>
  <c r="BA110" i="7"/>
  <c r="BN110" i="7" s="1"/>
  <c r="BK109" i="7"/>
  <c r="BX109" i="7" s="1"/>
  <c r="BG109" i="7"/>
  <c r="BT109" i="7" s="1"/>
  <c r="BC109" i="7"/>
  <c r="BP109" i="7" s="1"/>
  <c r="BI108" i="7"/>
  <c r="BV108" i="7" s="1"/>
  <c r="BE108" i="7"/>
  <c r="BR108" i="7" s="1"/>
  <c r="BA108" i="7"/>
  <c r="BN108" i="7" s="1"/>
  <c r="BK107" i="7"/>
  <c r="BX107" i="7" s="1"/>
  <c r="BG107" i="7"/>
  <c r="BT107" i="7" s="1"/>
  <c r="BC107" i="7"/>
  <c r="BP107" i="7" s="1"/>
  <c r="BI106" i="7"/>
  <c r="BV106" i="7" s="1"/>
  <c r="BE106" i="7"/>
  <c r="BR106" i="7" s="1"/>
  <c r="BA106" i="7"/>
  <c r="BN106" i="7" s="1"/>
  <c r="BK105" i="7"/>
  <c r="BX105" i="7" s="1"/>
  <c r="BG105" i="7"/>
  <c r="BT105" i="7" s="1"/>
  <c r="BC105" i="7"/>
  <c r="BP105" i="7" s="1"/>
  <c r="BI104" i="7"/>
  <c r="BV104" i="7" s="1"/>
  <c r="BE104" i="7"/>
  <c r="BR104" i="7" s="1"/>
  <c r="BA104" i="7"/>
  <c r="BN104" i="7" s="1"/>
  <c r="BK103" i="7"/>
  <c r="BX103" i="7" s="1"/>
  <c r="BG103" i="7"/>
  <c r="BT103" i="7" s="1"/>
  <c r="BC103" i="7"/>
  <c r="BP103" i="7" s="1"/>
  <c r="BI102" i="7"/>
  <c r="BV102" i="7" s="1"/>
  <c r="BE102" i="7"/>
  <c r="BR102" i="7" s="1"/>
  <c r="BA102" i="7"/>
  <c r="BN102" i="7" s="1"/>
  <c r="BK101" i="7"/>
  <c r="BX101" i="7" s="1"/>
  <c r="BG101" i="7"/>
  <c r="BT101" i="7" s="1"/>
  <c r="BC101" i="7"/>
  <c r="BP101" i="7" s="1"/>
  <c r="BI100" i="7"/>
  <c r="BV100" i="7" s="1"/>
  <c r="BE100" i="7"/>
  <c r="BR100" i="7" s="1"/>
  <c r="BA100" i="7"/>
  <c r="BN100" i="7" s="1"/>
  <c r="BK99" i="7"/>
  <c r="BX99" i="7" s="1"/>
  <c r="BG99" i="7"/>
  <c r="BT99" i="7" s="1"/>
  <c r="BC99" i="7"/>
  <c r="BP99" i="7" s="1"/>
  <c r="BI98" i="7"/>
  <c r="BV98" i="7" s="1"/>
  <c r="BE98" i="7"/>
  <c r="BR98" i="7" s="1"/>
  <c r="BA98" i="7"/>
  <c r="BN98" i="7" s="1"/>
  <c r="BK97" i="7"/>
  <c r="BX97" i="7" s="1"/>
  <c r="BG97" i="7"/>
  <c r="BT97" i="7" s="1"/>
  <c r="BC97" i="7"/>
  <c r="BP97" i="7" s="1"/>
  <c r="BI96" i="7"/>
  <c r="BV96" i="7" s="1"/>
  <c r="BE96" i="7"/>
  <c r="BR96" i="7" s="1"/>
  <c r="BA96" i="7"/>
  <c r="BN96" i="7" s="1"/>
  <c r="BK95" i="7"/>
  <c r="BX95" i="7" s="1"/>
  <c r="BG95" i="7"/>
  <c r="BT95" i="7" s="1"/>
  <c r="BC95" i="7"/>
  <c r="BP95" i="7" s="1"/>
  <c r="BI94" i="7"/>
  <c r="BV94" i="7" s="1"/>
  <c r="BE94" i="7"/>
  <c r="BR94" i="7" s="1"/>
  <c r="BA94" i="7"/>
  <c r="BN94" i="7" s="1"/>
  <c r="BK93" i="7"/>
  <c r="BX93" i="7" s="1"/>
  <c r="BG93" i="7"/>
  <c r="BT93" i="7" s="1"/>
  <c r="BC93" i="7"/>
  <c r="BP93" i="7" s="1"/>
  <c r="BI92" i="7"/>
  <c r="BV92" i="7" s="1"/>
  <c r="BE92" i="7"/>
  <c r="BR92" i="7" s="1"/>
  <c r="BA92" i="7"/>
  <c r="BN92" i="7" s="1"/>
  <c r="BK91" i="7"/>
  <c r="BX91" i="7" s="1"/>
  <c r="BG91" i="7"/>
  <c r="BT91" i="7" s="1"/>
  <c r="BC91" i="7"/>
  <c r="BP91" i="7" s="1"/>
  <c r="BI90" i="7"/>
  <c r="BV90" i="7" s="1"/>
  <c r="BE90" i="7"/>
  <c r="BR90" i="7" s="1"/>
  <c r="BA90" i="7"/>
  <c r="BN90" i="7" s="1"/>
  <c r="BK89" i="7"/>
  <c r="BX89" i="7" s="1"/>
  <c r="BG89" i="7"/>
  <c r="BT89" i="7" s="1"/>
  <c r="BC89" i="7"/>
  <c r="BP89" i="7" s="1"/>
  <c r="BI88" i="7"/>
  <c r="BV88" i="7" s="1"/>
  <c r="BE88" i="7"/>
  <c r="BR88" i="7" s="1"/>
  <c r="BA88" i="7"/>
  <c r="BN88" i="7" s="1"/>
  <c r="BK87" i="7"/>
  <c r="BX87" i="7" s="1"/>
  <c r="BG87" i="7"/>
  <c r="BT87" i="7" s="1"/>
  <c r="BC87" i="7"/>
  <c r="BP87" i="7" s="1"/>
  <c r="BI86" i="7"/>
  <c r="BV86" i="7" s="1"/>
  <c r="BE86" i="7"/>
  <c r="BR86" i="7" s="1"/>
  <c r="BA86" i="7"/>
  <c r="BN86" i="7" s="1"/>
  <c r="BK85" i="7"/>
  <c r="BX85" i="7" s="1"/>
  <c r="BG85" i="7"/>
  <c r="BT85" i="7" s="1"/>
  <c r="BC85" i="7"/>
  <c r="BP85" i="7" s="1"/>
  <c r="BI83" i="7"/>
  <c r="BV83" i="7" s="1"/>
  <c r="BE83" i="7"/>
  <c r="BR83" i="7" s="1"/>
  <c r="BA83" i="7"/>
  <c r="BN83" i="7" s="1"/>
  <c r="BK82" i="7"/>
  <c r="BX82" i="7" s="1"/>
  <c r="BG82" i="7"/>
  <c r="BT82" i="7" s="1"/>
  <c r="BC82" i="7"/>
  <c r="BP82" i="7" s="1"/>
  <c r="BI81" i="7"/>
  <c r="BV81" i="7" s="1"/>
  <c r="BE81" i="7"/>
  <c r="BR81" i="7" s="1"/>
  <c r="BA81" i="7"/>
  <c r="BN81" i="7" s="1"/>
  <c r="BK80" i="7"/>
  <c r="BX80" i="7" s="1"/>
  <c r="BG80" i="7"/>
  <c r="BT80" i="7" s="1"/>
  <c r="BC80" i="7"/>
  <c r="BP80" i="7" s="1"/>
  <c r="BI79" i="7"/>
  <c r="BV79" i="7" s="1"/>
  <c r="BE79" i="7"/>
  <c r="BR79" i="7" s="1"/>
  <c r="BA79" i="7"/>
  <c r="BN79" i="7" s="1"/>
  <c r="BK78" i="7"/>
  <c r="BX78" i="7" s="1"/>
  <c r="BG78" i="7"/>
  <c r="BT78" i="7" s="1"/>
  <c r="BC78" i="7"/>
  <c r="BP78" i="7" s="1"/>
  <c r="BI76" i="7"/>
  <c r="BV76" i="7" s="1"/>
  <c r="BE76" i="7"/>
  <c r="BR76" i="7" s="1"/>
  <c r="BA76" i="7"/>
  <c r="BN76" i="7" s="1"/>
  <c r="BK75" i="7"/>
  <c r="BX75" i="7" s="1"/>
  <c r="BG75" i="7"/>
  <c r="BT75" i="7" s="1"/>
  <c r="BC75" i="7"/>
  <c r="BP75" i="7" s="1"/>
  <c r="BI74" i="7"/>
  <c r="BV74" i="7" s="1"/>
  <c r="BE74" i="7"/>
  <c r="BR74" i="7" s="1"/>
  <c r="BA74" i="7"/>
  <c r="BN74" i="7" s="1"/>
  <c r="BK73" i="7"/>
  <c r="BX73" i="7" s="1"/>
  <c r="BK84" i="7"/>
  <c r="BX84" i="7" s="1"/>
  <c r="BC84" i="7"/>
  <c r="BP84" i="7" s="1"/>
  <c r="BK77" i="7"/>
  <c r="BX77" i="7" s="1"/>
  <c r="BC77" i="7"/>
  <c r="BP77" i="7" s="1"/>
  <c r="BE72" i="7"/>
  <c r="BR72" i="7" s="1"/>
  <c r="BK71" i="7"/>
  <c r="BX71" i="7" s="1"/>
  <c r="BA71" i="7"/>
  <c r="BN71" i="7" s="1"/>
  <c r="BK70" i="7"/>
  <c r="BX70" i="7" s="1"/>
  <c r="BG70" i="7"/>
  <c r="BT70" i="7" s="1"/>
  <c r="BC70" i="7"/>
  <c r="BP70" i="7" s="1"/>
  <c r="BI69" i="7"/>
  <c r="BV69" i="7" s="1"/>
  <c r="BE69" i="7"/>
  <c r="BR69" i="7" s="1"/>
  <c r="BA69" i="7"/>
  <c r="BN69" i="7" s="1"/>
  <c r="BK68" i="7"/>
  <c r="BX68" i="7" s="1"/>
  <c r="BG68" i="7"/>
  <c r="BT68" i="7" s="1"/>
  <c r="BC68" i="7"/>
  <c r="BP68" i="7" s="1"/>
  <c r="BI67" i="7"/>
  <c r="BV67" i="7" s="1"/>
  <c r="BE67" i="7"/>
  <c r="BR67" i="7" s="1"/>
  <c r="BA67" i="7"/>
  <c r="BN67" i="7" s="1"/>
  <c r="BK66" i="7"/>
  <c r="BX66" i="7" s="1"/>
  <c r="BG66" i="7"/>
  <c r="BT66" i="7" s="1"/>
  <c r="BC66" i="7"/>
  <c r="BP66" i="7" s="1"/>
  <c r="BI65" i="7"/>
  <c r="BV65" i="7" s="1"/>
  <c r="BE65" i="7"/>
  <c r="BR65" i="7" s="1"/>
  <c r="BA65" i="7"/>
  <c r="BN65" i="7" s="1"/>
  <c r="BK64" i="7"/>
  <c r="BX64" i="7" s="1"/>
  <c r="BG64" i="7"/>
  <c r="BT64" i="7" s="1"/>
  <c r="BC64" i="7"/>
  <c r="BP64" i="7" s="1"/>
  <c r="BI63" i="7"/>
  <c r="BV63" i="7" s="1"/>
  <c r="BE63" i="7"/>
  <c r="BR63" i="7" s="1"/>
  <c r="BA63" i="7"/>
  <c r="BN63" i="7" s="1"/>
  <c r="BK62" i="7"/>
  <c r="BX62" i="7" s="1"/>
  <c r="BG62" i="7"/>
  <c r="BT62" i="7" s="1"/>
  <c r="BC62" i="7"/>
  <c r="BP62" i="7" s="1"/>
  <c r="BI61" i="7"/>
  <c r="BV61" i="7" s="1"/>
  <c r="BE61" i="7"/>
  <c r="BR61" i="7" s="1"/>
  <c r="BA61" i="7"/>
  <c r="BN61" i="7" s="1"/>
  <c r="BK60" i="7"/>
  <c r="BX60" i="7" s="1"/>
  <c r="BG60" i="7"/>
  <c r="BT60" i="7" s="1"/>
  <c r="BC60" i="7"/>
  <c r="BP60" i="7" s="1"/>
  <c r="BI59" i="7"/>
  <c r="BV59" i="7" s="1"/>
  <c r="BE59" i="7"/>
  <c r="BR59" i="7" s="1"/>
  <c r="BA59" i="7"/>
  <c r="BN59" i="7" s="1"/>
  <c r="BK58" i="7"/>
  <c r="BX58" i="7" s="1"/>
  <c r="BG58" i="7"/>
  <c r="BT58" i="7" s="1"/>
  <c r="BC58" i="7"/>
  <c r="BP58" i="7" s="1"/>
  <c r="BI57" i="7"/>
  <c r="BV57" i="7" s="1"/>
  <c r="BE57" i="7"/>
  <c r="BR57" i="7" s="1"/>
  <c r="BA57" i="7"/>
  <c r="BN57" i="7" s="1"/>
  <c r="BK56" i="7"/>
  <c r="BX56" i="7" s="1"/>
  <c r="BG56" i="7"/>
  <c r="BT56" i="7" s="1"/>
  <c r="BC56" i="7"/>
  <c r="BP56" i="7" s="1"/>
  <c r="BI55" i="7"/>
  <c r="BV55" i="7" s="1"/>
  <c r="BE55" i="7"/>
  <c r="BR55" i="7" s="1"/>
  <c r="BA55" i="7"/>
  <c r="BN55" i="7" s="1"/>
  <c r="BK54" i="7"/>
  <c r="BX54" i="7" s="1"/>
  <c r="BG54" i="7"/>
  <c r="BT54" i="7" s="1"/>
  <c r="BC54" i="7"/>
  <c r="BP54" i="7" s="1"/>
  <c r="BI53" i="7"/>
  <c r="BV53" i="7" s="1"/>
  <c r="BE53" i="7"/>
  <c r="BR53" i="7" s="1"/>
  <c r="BA53" i="7"/>
  <c r="BN53" i="7" s="1"/>
  <c r="BK52" i="7"/>
  <c r="BX52" i="7" s="1"/>
  <c r="BG52" i="7"/>
  <c r="BT52" i="7" s="1"/>
  <c r="BC52" i="7"/>
  <c r="BP52" i="7" s="1"/>
  <c r="BI51" i="7"/>
  <c r="BV51" i="7" s="1"/>
  <c r="BE51" i="7"/>
  <c r="BR51" i="7" s="1"/>
  <c r="BA51" i="7"/>
  <c r="BN51" i="7" s="1"/>
  <c r="BK50" i="7"/>
  <c r="BX50" i="7" s="1"/>
  <c r="BG50" i="7"/>
  <c r="BT50" i="7" s="1"/>
  <c r="BC50" i="7"/>
  <c r="BP50" i="7" s="1"/>
  <c r="BI48" i="7"/>
  <c r="BV48" i="7" s="1"/>
  <c r="BE48" i="7"/>
  <c r="BR48" i="7" s="1"/>
  <c r="BA48" i="7"/>
  <c r="BN48" i="7" s="1"/>
  <c r="BK47" i="7"/>
  <c r="BX47" i="7" s="1"/>
  <c r="BG47" i="7"/>
  <c r="BT47" i="7" s="1"/>
  <c r="BC47" i="7"/>
  <c r="BP47" i="7" s="1"/>
  <c r="BI46" i="7"/>
  <c r="BV46" i="7" s="1"/>
  <c r="BE46" i="7"/>
  <c r="BR46" i="7" s="1"/>
  <c r="BA46" i="7"/>
  <c r="BN46" i="7" s="1"/>
  <c r="BK45" i="7"/>
  <c r="BX45" i="7" s="1"/>
  <c r="BG45" i="7"/>
  <c r="BT45" i="7" s="1"/>
  <c r="BC45" i="7"/>
  <c r="BP45" i="7" s="1"/>
  <c r="BI44" i="7"/>
  <c r="BV44" i="7" s="1"/>
  <c r="BE44" i="7"/>
  <c r="BR44" i="7" s="1"/>
  <c r="BA44" i="7"/>
  <c r="BN44" i="7" s="1"/>
  <c r="BK43" i="7"/>
  <c r="BX43" i="7" s="1"/>
  <c r="BG43" i="7"/>
  <c r="BT43" i="7" s="1"/>
  <c r="BC43" i="7"/>
  <c r="BP43" i="7" s="1"/>
  <c r="BI42" i="7"/>
  <c r="BV42" i="7" s="1"/>
  <c r="BE42" i="7"/>
  <c r="BR42" i="7" s="1"/>
  <c r="BA42" i="7"/>
  <c r="BN42" i="7" s="1"/>
  <c r="BK41" i="7"/>
  <c r="BX41" i="7" s="1"/>
  <c r="BG41" i="7"/>
  <c r="BT41" i="7" s="1"/>
  <c r="BC41" i="7"/>
  <c r="BP41" i="7" s="1"/>
  <c r="BI40" i="7"/>
  <c r="BV40" i="7" s="1"/>
  <c r="BE40" i="7"/>
  <c r="BR40" i="7" s="1"/>
  <c r="BA40" i="7"/>
  <c r="BN40" i="7" s="1"/>
  <c r="BK39" i="7"/>
  <c r="BX39" i="7" s="1"/>
  <c r="BG39" i="7"/>
  <c r="BT39" i="7" s="1"/>
  <c r="BC39" i="7"/>
  <c r="BP39" i="7" s="1"/>
  <c r="BI38" i="7"/>
  <c r="BV38" i="7" s="1"/>
  <c r="BE38" i="7"/>
  <c r="BR38" i="7" s="1"/>
  <c r="BA38" i="7"/>
  <c r="BN38" i="7" s="1"/>
  <c r="BK37" i="7"/>
  <c r="BX37" i="7" s="1"/>
  <c r="BG37" i="7"/>
  <c r="BT37" i="7" s="1"/>
  <c r="BC37" i="7"/>
  <c r="BP37" i="7" s="1"/>
  <c r="BI84" i="7"/>
  <c r="BV84" i="7" s="1"/>
  <c r="BA84" i="7"/>
  <c r="BN84" i="7" s="1"/>
  <c r="BI77" i="7"/>
  <c r="BV77" i="7" s="1"/>
  <c r="BA77" i="7"/>
  <c r="BN77" i="7" s="1"/>
  <c r="BC73" i="7"/>
  <c r="BP73" i="7" s="1"/>
  <c r="BI72" i="7"/>
  <c r="BV72" i="7" s="1"/>
  <c r="BG84" i="7"/>
  <c r="BT84" i="7" s="1"/>
  <c r="BG77" i="7"/>
  <c r="BT77" i="7" s="1"/>
  <c r="BG73" i="7"/>
  <c r="BT73" i="7" s="1"/>
  <c r="BC71" i="7"/>
  <c r="BP71" i="7" s="1"/>
  <c r="BI70" i="7"/>
  <c r="BV70" i="7" s="1"/>
  <c r="BE70" i="7"/>
  <c r="BR70" i="7" s="1"/>
  <c r="BA70" i="7"/>
  <c r="BN70" i="7" s="1"/>
  <c r="BK69" i="7"/>
  <c r="BX69" i="7" s="1"/>
  <c r="BG69" i="7"/>
  <c r="BT69" i="7" s="1"/>
  <c r="BC69" i="7"/>
  <c r="BP69" i="7" s="1"/>
  <c r="BI68" i="7"/>
  <c r="BV68" i="7" s="1"/>
  <c r="BE68" i="7"/>
  <c r="BR68" i="7" s="1"/>
  <c r="BA68" i="7"/>
  <c r="BN68" i="7" s="1"/>
  <c r="BK67" i="7"/>
  <c r="BX67" i="7" s="1"/>
  <c r="BG67" i="7"/>
  <c r="BT67" i="7" s="1"/>
  <c r="BC67" i="7"/>
  <c r="BP67" i="7" s="1"/>
  <c r="BI66" i="7"/>
  <c r="BV66" i="7" s="1"/>
  <c r="BE66" i="7"/>
  <c r="BR66" i="7" s="1"/>
  <c r="BA66" i="7"/>
  <c r="BN66" i="7" s="1"/>
  <c r="BK65" i="7"/>
  <c r="BX65" i="7" s="1"/>
  <c r="BG65" i="7"/>
  <c r="BT65" i="7" s="1"/>
  <c r="BC65" i="7"/>
  <c r="BP65" i="7" s="1"/>
  <c r="BI64" i="7"/>
  <c r="BV64" i="7" s="1"/>
  <c r="BE64" i="7"/>
  <c r="BR64" i="7" s="1"/>
  <c r="BA64" i="7"/>
  <c r="BN64" i="7" s="1"/>
  <c r="BK63" i="7"/>
  <c r="BX63" i="7" s="1"/>
  <c r="BG63" i="7"/>
  <c r="BT63" i="7" s="1"/>
  <c r="BC63" i="7"/>
  <c r="BP63" i="7" s="1"/>
  <c r="BI62" i="7"/>
  <c r="BV62" i="7" s="1"/>
  <c r="BE62" i="7"/>
  <c r="BR62" i="7" s="1"/>
  <c r="BA62" i="7"/>
  <c r="BN62" i="7" s="1"/>
  <c r="BK61" i="7"/>
  <c r="BX61" i="7" s="1"/>
  <c r="BG61" i="7"/>
  <c r="BT61" i="7" s="1"/>
  <c r="BC61" i="7"/>
  <c r="BP61" i="7" s="1"/>
  <c r="BI60" i="7"/>
  <c r="BV60" i="7" s="1"/>
  <c r="BE60" i="7"/>
  <c r="BR60" i="7" s="1"/>
  <c r="BA60" i="7"/>
  <c r="BN60" i="7" s="1"/>
  <c r="BK59" i="7"/>
  <c r="BX59" i="7" s="1"/>
  <c r="BG59" i="7"/>
  <c r="BT59" i="7" s="1"/>
  <c r="BC59" i="7"/>
  <c r="BP59" i="7" s="1"/>
  <c r="BI58" i="7"/>
  <c r="BV58" i="7" s="1"/>
  <c r="BE58" i="7"/>
  <c r="BR58" i="7" s="1"/>
  <c r="BA58" i="7"/>
  <c r="BN58" i="7" s="1"/>
  <c r="BK57" i="7"/>
  <c r="BX57" i="7" s="1"/>
  <c r="BG57" i="7"/>
  <c r="BT57" i="7" s="1"/>
  <c r="BC57" i="7"/>
  <c r="BP57" i="7" s="1"/>
  <c r="BI56" i="7"/>
  <c r="BV56" i="7" s="1"/>
  <c r="BE56" i="7"/>
  <c r="BR56" i="7" s="1"/>
  <c r="BA56" i="7"/>
  <c r="BN56" i="7" s="1"/>
  <c r="BK55" i="7"/>
  <c r="BX55" i="7" s="1"/>
  <c r="BG55" i="7"/>
  <c r="BT55" i="7" s="1"/>
  <c r="BC55" i="7"/>
  <c r="BP55" i="7" s="1"/>
  <c r="BI54" i="7"/>
  <c r="BV54" i="7" s="1"/>
  <c r="BE54" i="7"/>
  <c r="BR54" i="7" s="1"/>
  <c r="BA54" i="7"/>
  <c r="BN54" i="7" s="1"/>
  <c r="BK53" i="7"/>
  <c r="BX53" i="7" s="1"/>
  <c r="BG53" i="7"/>
  <c r="BT53" i="7" s="1"/>
  <c r="BC53" i="7"/>
  <c r="BP53" i="7" s="1"/>
  <c r="BI52" i="7"/>
  <c r="BV52" i="7" s="1"/>
  <c r="BE52" i="7"/>
  <c r="BR52" i="7" s="1"/>
  <c r="BA52" i="7"/>
  <c r="BN52" i="7" s="1"/>
  <c r="BK51" i="7"/>
  <c r="BX51" i="7" s="1"/>
  <c r="BG51" i="7"/>
  <c r="BT51" i="7" s="1"/>
  <c r="BC51" i="7"/>
  <c r="BP51" i="7" s="1"/>
  <c r="BI50" i="7"/>
  <c r="BV50" i="7" s="1"/>
  <c r="BE50" i="7"/>
  <c r="BR50" i="7" s="1"/>
  <c r="BA50" i="7"/>
  <c r="BN50" i="7" s="1"/>
  <c r="BK48" i="7"/>
  <c r="BX48" i="7" s="1"/>
  <c r="BG48" i="7"/>
  <c r="BT48" i="7" s="1"/>
  <c r="BC48" i="7"/>
  <c r="BP48" i="7" s="1"/>
  <c r="BI47" i="7"/>
  <c r="BV47" i="7" s="1"/>
  <c r="BE47" i="7"/>
  <c r="BR47" i="7" s="1"/>
  <c r="BA47" i="7"/>
  <c r="BN47" i="7" s="1"/>
  <c r="BK46" i="7"/>
  <c r="BX46" i="7" s="1"/>
  <c r="BG46" i="7"/>
  <c r="BT46" i="7" s="1"/>
  <c r="BC46" i="7"/>
  <c r="BP46" i="7" s="1"/>
  <c r="BI45" i="7"/>
  <c r="BV45" i="7" s="1"/>
  <c r="BE45" i="7"/>
  <c r="BR45" i="7" s="1"/>
  <c r="BA45" i="7"/>
  <c r="BN45" i="7" s="1"/>
  <c r="BK44" i="7"/>
  <c r="BX44" i="7" s="1"/>
  <c r="BG44" i="7"/>
  <c r="BT44" i="7" s="1"/>
  <c r="BC44" i="7"/>
  <c r="BP44" i="7" s="1"/>
  <c r="BI43" i="7"/>
  <c r="BV43" i="7" s="1"/>
  <c r="BE43" i="7"/>
  <c r="BR43" i="7" s="1"/>
  <c r="BA43" i="7"/>
  <c r="BN43" i="7" s="1"/>
  <c r="BK42" i="7"/>
  <c r="BX42" i="7" s="1"/>
  <c r="BG42" i="7"/>
  <c r="BT42" i="7" s="1"/>
  <c r="BC42" i="7"/>
  <c r="BP42" i="7" s="1"/>
  <c r="BI41" i="7"/>
  <c r="BV41" i="7" s="1"/>
  <c r="BE41" i="7"/>
  <c r="BR41" i="7" s="1"/>
  <c r="BA41" i="7"/>
  <c r="BN41" i="7" s="1"/>
  <c r="BK40" i="7"/>
  <c r="BX40" i="7" s="1"/>
  <c r="BG40" i="7"/>
  <c r="BT40" i="7" s="1"/>
  <c r="BC40" i="7"/>
  <c r="BP40" i="7" s="1"/>
  <c r="BI39" i="7"/>
  <c r="BV39" i="7" s="1"/>
  <c r="BE39" i="7"/>
  <c r="BR39" i="7" s="1"/>
  <c r="BA39" i="7"/>
  <c r="BN39" i="7" s="1"/>
  <c r="BK38" i="7"/>
  <c r="BX38" i="7" s="1"/>
  <c r="BG38" i="7"/>
  <c r="BT38" i="7" s="1"/>
  <c r="BC38" i="7"/>
  <c r="BP38" i="7" s="1"/>
  <c r="BI37" i="7"/>
  <c r="BV37" i="7" s="1"/>
  <c r="BE37" i="7"/>
  <c r="BR37" i="7" s="1"/>
  <c r="BE84" i="7"/>
  <c r="BR84" i="7" s="1"/>
  <c r="BE77" i="7"/>
  <c r="BR77" i="7" s="1"/>
  <c r="BI49" i="7"/>
  <c r="BV49" i="7" s="1"/>
  <c r="BA49" i="7"/>
  <c r="BN49" i="7" s="1"/>
  <c r="BA37" i="7"/>
  <c r="BN37" i="7" s="1"/>
  <c r="BK36" i="7"/>
  <c r="BX36" i="7" s="1"/>
  <c r="BG36" i="7"/>
  <c r="BT36" i="7" s="1"/>
  <c r="BC36" i="7"/>
  <c r="BP36" i="7" s="1"/>
  <c r="BI35" i="7"/>
  <c r="BV35" i="7" s="1"/>
  <c r="BE35" i="7"/>
  <c r="BR35" i="7" s="1"/>
  <c r="BA35" i="7"/>
  <c r="BN35" i="7" s="1"/>
  <c r="BK34" i="7"/>
  <c r="BX34" i="7" s="1"/>
  <c r="BG34" i="7"/>
  <c r="BT34" i="7" s="1"/>
  <c r="BC34" i="7"/>
  <c r="BP34" i="7" s="1"/>
  <c r="BI33" i="7"/>
  <c r="BV33" i="7" s="1"/>
  <c r="BE33" i="7"/>
  <c r="BR33" i="7" s="1"/>
  <c r="BA33" i="7"/>
  <c r="BN33" i="7" s="1"/>
  <c r="BK32" i="7"/>
  <c r="BX32" i="7" s="1"/>
  <c r="BG32" i="7"/>
  <c r="BT32" i="7" s="1"/>
  <c r="BC32" i="7"/>
  <c r="BP32" i="7" s="1"/>
  <c r="BI31" i="7"/>
  <c r="BV31" i="7" s="1"/>
  <c r="BE31" i="7"/>
  <c r="BR31" i="7" s="1"/>
  <c r="BA31" i="7"/>
  <c r="BN31" i="7" s="1"/>
  <c r="BK30" i="7"/>
  <c r="BX30" i="7" s="1"/>
  <c r="BG30" i="7"/>
  <c r="BT30" i="7" s="1"/>
  <c r="BC30" i="7"/>
  <c r="BP30" i="7" s="1"/>
  <c r="BI29" i="7"/>
  <c r="BV29" i="7" s="1"/>
  <c r="BE29" i="7"/>
  <c r="BR29" i="7" s="1"/>
  <c r="BA29" i="7"/>
  <c r="BN29" i="7" s="1"/>
  <c r="BK28" i="7"/>
  <c r="BX28" i="7" s="1"/>
  <c r="BG28" i="7"/>
  <c r="BT28" i="7" s="1"/>
  <c r="BC28" i="7"/>
  <c r="BP28" i="7" s="1"/>
  <c r="BK26" i="7"/>
  <c r="BX26" i="7" s="1"/>
  <c r="BG26" i="7"/>
  <c r="BT26" i="7" s="1"/>
  <c r="BC26" i="7"/>
  <c r="BP26" i="7" s="1"/>
  <c r="BI24" i="7"/>
  <c r="BV24" i="7" s="1"/>
  <c r="BE24" i="7"/>
  <c r="BR24" i="7" s="1"/>
  <c r="BA24" i="7"/>
  <c r="BN24" i="7" s="1"/>
  <c r="BI22" i="7"/>
  <c r="BV22" i="7" s="1"/>
  <c r="BE22" i="7"/>
  <c r="BR22" i="7" s="1"/>
  <c r="BA22" i="7"/>
  <c r="BN22" i="7" s="1"/>
  <c r="BI19" i="7"/>
  <c r="BV19" i="7" s="1"/>
  <c r="BE19" i="7"/>
  <c r="BR19" i="7" s="1"/>
  <c r="BA19" i="7"/>
  <c r="BN19" i="7" s="1"/>
  <c r="BK3" i="7"/>
  <c r="BX3" i="7" s="1"/>
  <c r="BG3" i="7"/>
  <c r="BT3" i="7" s="1"/>
  <c r="BC3" i="7"/>
  <c r="BP3" i="7" s="1"/>
  <c r="BI2" i="7"/>
  <c r="BV2" i="7" s="1"/>
  <c r="BE2" i="7"/>
  <c r="BR2" i="7" s="1"/>
  <c r="BA2" i="7"/>
  <c r="BN2" i="7" s="1"/>
  <c r="BI15" i="7"/>
  <c r="BV15" i="7" s="1"/>
  <c r="BA15" i="7"/>
  <c r="BN15" i="7" s="1"/>
  <c r="BG14" i="7"/>
  <c r="BT14" i="7" s="1"/>
  <c r="BI13" i="7"/>
  <c r="BV13" i="7" s="1"/>
  <c r="BA13" i="7"/>
  <c r="BN13" i="7" s="1"/>
  <c r="BG12" i="7"/>
  <c r="BT12" i="7" s="1"/>
  <c r="BE11" i="7"/>
  <c r="BR11" i="7" s="1"/>
  <c r="BG10" i="7"/>
  <c r="BT10" i="7" s="1"/>
  <c r="BI9" i="7"/>
  <c r="BV9" i="7" s="1"/>
  <c r="BA9" i="7"/>
  <c r="BN9" i="7" s="1"/>
  <c r="BK8" i="7"/>
  <c r="BX8" i="7" s="1"/>
  <c r="BC8" i="7"/>
  <c r="BP8" i="7" s="1"/>
  <c r="BA7" i="7"/>
  <c r="BN7" i="7" s="1"/>
  <c r="BC6" i="7"/>
  <c r="BP6" i="7" s="1"/>
  <c r="BE5" i="7"/>
  <c r="BR5" i="7" s="1"/>
  <c r="BK4" i="7"/>
  <c r="BX4" i="7" s="1"/>
  <c r="BG4" i="7"/>
  <c r="BT4" i="7" s="1"/>
  <c r="BK49" i="7"/>
  <c r="BX49" i="7" s="1"/>
  <c r="BC49" i="7"/>
  <c r="BP49" i="7" s="1"/>
  <c r="BG27" i="7"/>
  <c r="BT27" i="7" s="1"/>
  <c r="BI25" i="7"/>
  <c r="BV25" i="7" s="1"/>
  <c r="BA23" i="7"/>
  <c r="BN23" i="7" s="1"/>
  <c r="BC21" i="7"/>
  <c r="BP21" i="7" s="1"/>
  <c r="BC18" i="7"/>
  <c r="BP18" i="7" s="1"/>
  <c r="BG17" i="7"/>
  <c r="BT17" i="7" s="1"/>
  <c r="BI16" i="7"/>
  <c r="BV16" i="7" s="1"/>
  <c r="BK15" i="7"/>
  <c r="BX15" i="7" s="1"/>
  <c r="BI14" i="7"/>
  <c r="BV14" i="7" s="1"/>
  <c r="BC11" i="7"/>
  <c r="BP11" i="7" s="1"/>
  <c r="BI10" i="7"/>
  <c r="BV10" i="7" s="1"/>
  <c r="BA10" i="7"/>
  <c r="BN10" i="7" s="1"/>
  <c r="BK9" i="7"/>
  <c r="BX9" i="7" s="1"/>
  <c r="BI6" i="7"/>
  <c r="BV6" i="7" s="1"/>
  <c r="BK5" i="7"/>
  <c r="BX5" i="7" s="1"/>
  <c r="BI4" i="7"/>
  <c r="BV4" i="7" s="1"/>
  <c r="BA4" i="7"/>
  <c r="BN4" i="7" s="1"/>
  <c r="BA72" i="7"/>
  <c r="BN72" i="7" s="1"/>
  <c r="BG49" i="7"/>
  <c r="BT49" i="7" s="1"/>
  <c r="BI27" i="7"/>
  <c r="BV27" i="7" s="1"/>
  <c r="BE27" i="7"/>
  <c r="BR27" i="7" s="1"/>
  <c r="BA27" i="7"/>
  <c r="BN27" i="7" s="1"/>
  <c r="BK25" i="7"/>
  <c r="BX25" i="7" s="1"/>
  <c r="BG25" i="7"/>
  <c r="BT25" i="7" s="1"/>
  <c r="BC25" i="7"/>
  <c r="BP25" i="7" s="1"/>
  <c r="BK23" i="7"/>
  <c r="BX23" i="7" s="1"/>
  <c r="BG23" i="7"/>
  <c r="BT23" i="7" s="1"/>
  <c r="BC23" i="7"/>
  <c r="BP23" i="7" s="1"/>
  <c r="BI21" i="7"/>
  <c r="BV21" i="7" s="1"/>
  <c r="BE21" i="7"/>
  <c r="BR21" i="7" s="1"/>
  <c r="BA21" i="7"/>
  <c r="BN21" i="7" s="1"/>
  <c r="BK20" i="7"/>
  <c r="BX20" i="7" s="1"/>
  <c r="BG20" i="7"/>
  <c r="BT20" i="7" s="1"/>
  <c r="BC20" i="7"/>
  <c r="BP20" i="7" s="1"/>
  <c r="BI18" i="7"/>
  <c r="BV18" i="7" s="1"/>
  <c r="BE18" i="7"/>
  <c r="BR18" i="7" s="1"/>
  <c r="BA18" i="7"/>
  <c r="BN18" i="7" s="1"/>
  <c r="BI17" i="7"/>
  <c r="BV17" i="7" s="1"/>
  <c r="BE17" i="7"/>
  <c r="BR17" i="7" s="1"/>
  <c r="BA17" i="7"/>
  <c r="BN17" i="7" s="1"/>
  <c r="BK16" i="7"/>
  <c r="BX16" i="7" s="1"/>
  <c r="BG16" i="7"/>
  <c r="BT16" i="7" s="1"/>
  <c r="BC16" i="7"/>
  <c r="BP16" i="7" s="1"/>
  <c r="BE15" i="7"/>
  <c r="BR15" i="7" s="1"/>
  <c r="BK14" i="7"/>
  <c r="BX14" i="7" s="1"/>
  <c r="BC14" i="7"/>
  <c r="BP14" i="7" s="1"/>
  <c r="BE13" i="7"/>
  <c r="BR13" i="7" s="1"/>
  <c r="BK12" i="7"/>
  <c r="BX12" i="7" s="1"/>
  <c r="BC12" i="7"/>
  <c r="BP12" i="7" s="1"/>
  <c r="BI11" i="7"/>
  <c r="BV11" i="7" s="1"/>
  <c r="BA11" i="7"/>
  <c r="BN11" i="7" s="1"/>
  <c r="BK10" i="7"/>
  <c r="BX10" i="7" s="1"/>
  <c r="BC10" i="7"/>
  <c r="BP10" i="7" s="1"/>
  <c r="BE9" i="7"/>
  <c r="BR9" i="7" s="1"/>
  <c r="BG8" i="7"/>
  <c r="BT8" i="7" s="1"/>
  <c r="BI7" i="7"/>
  <c r="BV7" i="7" s="1"/>
  <c r="BE7" i="7"/>
  <c r="BR7" i="7" s="1"/>
  <c r="BK6" i="7"/>
  <c r="BX6" i="7" s="1"/>
  <c r="BG6" i="7"/>
  <c r="BT6" i="7" s="1"/>
  <c r="BI5" i="7"/>
  <c r="BV5" i="7" s="1"/>
  <c r="BA5" i="7"/>
  <c r="BN5" i="7" s="1"/>
  <c r="BC4" i="7"/>
  <c r="BP4" i="7" s="1"/>
  <c r="BG71" i="7"/>
  <c r="BT71" i="7" s="1"/>
  <c r="BE49" i="7"/>
  <c r="BR49" i="7" s="1"/>
  <c r="BI36" i="7"/>
  <c r="BV36" i="7" s="1"/>
  <c r="BE36" i="7"/>
  <c r="BR36" i="7" s="1"/>
  <c r="BA36" i="7"/>
  <c r="BN36" i="7" s="1"/>
  <c r="BK35" i="7"/>
  <c r="BX35" i="7" s="1"/>
  <c r="BG35" i="7"/>
  <c r="BT35" i="7" s="1"/>
  <c r="BC35" i="7"/>
  <c r="BP35" i="7" s="1"/>
  <c r="BI34" i="7"/>
  <c r="BV34" i="7" s="1"/>
  <c r="BE34" i="7"/>
  <c r="BR34" i="7" s="1"/>
  <c r="BA34" i="7"/>
  <c r="BN34" i="7" s="1"/>
  <c r="BK33" i="7"/>
  <c r="BX33" i="7" s="1"/>
  <c r="BG33" i="7"/>
  <c r="BT33" i="7" s="1"/>
  <c r="BC33" i="7"/>
  <c r="BP33" i="7" s="1"/>
  <c r="BI32" i="7"/>
  <c r="BV32" i="7" s="1"/>
  <c r="BE32" i="7"/>
  <c r="BR32" i="7" s="1"/>
  <c r="BA32" i="7"/>
  <c r="BN32" i="7" s="1"/>
  <c r="BK31" i="7"/>
  <c r="BX31" i="7" s="1"/>
  <c r="BG31" i="7"/>
  <c r="BT31" i="7" s="1"/>
  <c r="BC31" i="7"/>
  <c r="BP31" i="7" s="1"/>
  <c r="BI30" i="7"/>
  <c r="BV30" i="7" s="1"/>
  <c r="BE30" i="7"/>
  <c r="BR30" i="7" s="1"/>
  <c r="BA30" i="7"/>
  <c r="BN30" i="7" s="1"/>
  <c r="BK29" i="7"/>
  <c r="BX29" i="7" s="1"/>
  <c r="BG29" i="7"/>
  <c r="BT29" i="7" s="1"/>
  <c r="BC29" i="7"/>
  <c r="BP29" i="7" s="1"/>
  <c r="BI28" i="7"/>
  <c r="BV28" i="7" s="1"/>
  <c r="BE28" i="7"/>
  <c r="BR28" i="7" s="1"/>
  <c r="BA28" i="7"/>
  <c r="BN28" i="7" s="1"/>
  <c r="BI26" i="7"/>
  <c r="BV26" i="7" s="1"/>
  <c r="BE26" i="7"/>
  <c r="BR26" i="7" s="1"/>
  <c r="BA26" i="7"/>
  <c r="BN26" i="7" s="1"/>
  <c r="BK24" i="7"/>
  <c r="BX24" i="7" s="1"/>
  <c r="BG24" i="7"/>
  <c r="BT24" i="7" s="1"/>
  <c r="BC24" i="7"/>
  <c r="BP24" i="7" s="1"/>
  <c r="BK22" i="7"/>
  <c r="BX22" i="7" s="1"/>
  <c r="BG22" i="7"/>
  <c r="BT22" i="7" s="1"/>
  <c r="BC22" i="7"/>
  <c r="BP22" i="7" s="1"/>
  <c r="BK19" i="7"/>
  <c r="BX19" i="7" s="1"/>
  <c r="BG19" i="7"/>
  <c r="BT19" i="7" s="1"/>
  <c r="BC19" i="7"/>
  <c r="BP19" i="7" s="1"/>
  <c r="BI3" i="7"/>
  <c r="BV3" i="7" s="1"/>
  <c r="CE3" i="7" s="1"/>
  <c r="CE4" i="7" s="1"/>
  <c r="CE5" i="7" s="1"/>
  <c r="CE6" i="7" s="1"/>
  <c r="CE7" i="7" s="1"/>
  <c r="CE8" i="7" s="1"/>
  <c r="CE9" i="7" s="1"/>
  <c r="CE10" i="7" s="1"/>
  <c r="CE11" i="7" s="1"/>
  <c r="CE12" i="7" s="1"/>
  <c r="CE13" i="7" s="1"/>
  <c r="CE14" i="7" s="1"/>
  <c r="CE15" i="7" s="1"/>
  <c r="CE16" i="7" s="1"/>
  <c r="CE17" i="7" s="1"/>
  <c r="CE18" i="7" s="1"/>
  <c r="CE19" i="7" s="1"/>
  <c r="CE20" i="7" s="1"/>
  <c r="CE21" i="7" s="1"/>
  <c r="CE22" i="7" s="1"/>
  <c r="CE23" i="7" s="1"/>
  <c r="CE24" i="7" s="1"/>
  <c r="CE25" i="7" s="1"/>
  <c r="CE26" i="7" s="1"/>
  <c r="CE27" i="7" s="1"/>
  <c r="CE28" i="7" s="1"/>
  <c r="CE29" i="7" s="1"/>
  <c r="CE30" i="7" s="1"/>
  <c r="CE31" i="7" s="1"/>
  <c r="CE32" i="7" s="1"/>
  <c r="CE33" i="7" s="1"/>
  <c r="CE34" i="7" s="1"/>
  <c r="CE35" i="7" s="1"/>
  <c r="CE36" i="7" s="1"/>
  <c r="CE37" i="7" s="1"/>
  <c r="CE38" i="7" s="1"/>
  <c r="CE39" i="7" s="1"/>
  <c r="CE40" i="7" s="1"/>
  <c r="CE41" i="7" s="1"/>
  <c r="CE42" i="7" s="1"/>
  <c r="CE43" i="7" s="1"/>
  <c r="CE44" i="7" s="1"/>
  <c r="CE45" i="7" s="1"/>
  <c r="CE46" i="7" s="1"/>
  <c r="CE47" i="7" s="1"/>
  <c r="CE48" i="7" s="1"/>
  <c r="CE49" i="7" s="1"/>
  <c r="CE50" i="7" s="1"/>
  <c r="CE51" i="7" s="1"/>
  <c r="CE52" i="7" s="1"/>
  <c r="CE53" i="7" s="1"/>
  <c r="CE54" i="7" s="1"/>
  <c r="CE55" i="7" s="1"/>
  <c r="CE56" i="7" s="1"/>
  <c r="CE57" i="7" s="1"/>
  <c r="CE58" i="7" s="1"/>
  <c r="CE59" i="7" s="1"/>
  <c r="CE60" i="7" s="1"/>
  <c r="CE61" i="7" s="1"/>
  <c r="CE62" i="7" s="1"/>
  <c r="CE63" i="7" s="1"/>
  <c r="CE64" i="7" s="1"/>
  <c r="CE65" i="7" s="1"/>
  <c r="CE66" i="7" s="1"/>
  <c r="CE67" i="7" s="1"/>
  <c r="CE68" i="7" s="1"/>
  <c r="CE69" i="7" s="1"/>
  <c r="CE70" i="7" s="1"/>
  <c r="CE71" i="7" s="1"/>
  <c r="CE72" i="7" s="1"/>
  <c r="CE73" i="7" s="1"/>
  <c r="CE74" i="7" s="1"/>
  <c r="CE75" i="7" s="1"/>
  <c r="CE76" i="7" s="1"/>
  <c r="CE77" i="7" s="1"/>
  <c r="CE78" i="7" s="1"/>
  <c r="CE79" i="7" s="1"/>
  <c r="CE80" i="7" s="1"/>
  <c r="CE81" i="7" s="1"/>
  <c r="CE82" i="7" s="1"/>
  <c r="CE83" i="7" s="1"/>
  <c r="CE84" i="7" s="1"/>
  <c r="CE85" i="7" s="1"/>
  <c r="CE86" i="7" s="1"/>
  <c r="CE87" i="7" s="1"/>
  <c r="CE88" i="7" s="1"/>
  <c r="CE89" i="7" s="1"/>
  <c r="CE90" i="7" s="1"/>
  <c r="CE91" i="7" s="1"/>
  <c r="CE92" i="7" s="1"/>
  <c r="CE93" i="7" s="1"/>
  <c r="CE94" i="7" s="1"/>
  <c r="CE95" i="7" s="1"/>
  <c r="CE96" i="7" s="1"/>
  <c r="CE97" i="7" s="1"/>
  <c r="CE98" i="7" s="1"/>
  <c r="CE99" i="7" s="1"/>
  <c r="CE100" i="7" s="1"/>
  <c r="CE101" i="7" s="1"/>
  <c r="CE102" i="7" s="1"/>
  <c r="CE103" i="7" s="1"/>
  <c r="CE104" i="7" s="1"/>
  <c r="CE105" i="7" s="1"/>
  <c r="CE106" i="7" s="1"/>
  <c r="CE107" i="7" s="1"/>
  <c r="CE108" i="7" s="1"/>
  <c r="CE109" i="7" s="1"/>
  <c r="CE110" i="7" s="1"/>
  <c r="CE111" i="7" s="1"/>
  <c r="CE112" i="7" s="1"/>
  <c r="CE113" i="7" s="1"/>
  <c r="CE114" i="7" s="1"/>
  <c r="CE115" i="7" s="1"/>
  <c r="CE116" i="7" s="1"/>
  <c r="CE117" i="7" s="1"/>
  <c r="CE118" i="7" s="1"/>
  <c r="CE119" i="7" s="1"/>
  <c r="CE120" i="7" s="1"/>
  <c r="CE121" i="7" s="1"/>
  <c r="CE122" i="7" s="1"/>
  <c r="CE123" i="7" s="1"/>
  <c r="CE124" i="7" s="1"/>
  <c r="CE125" i="7" s="1"/>
  <c r="CE126" i="7" s="1"/>
  <c r="CE127" i="7" s="1"/>
  <c r="CE128" i="7" s="1"/>
  <c r="CE129" i="7" s="1"/>
  <c r="CE130" i="7" s="1"/>
  <c r="CE131" i="7" s="1"/>
  <c r="CE132" i="7" s="1"/>
  <c r="CE133" i="7" s="1"/>
  <c r="CE134" i="7" s="1"/>
  <c r="CE135" i="7" s="1"/>
  <c r="CE136" i="7" s="1"/>
  <c r="CE137" i="7" s="1"/>
  <c r="CE138" i="7" s="1"/>
  <c r="CE139" i="7" s="1"/>
  <c r="CE140" i="7" s="1"/>
  <c r="CE141" i="7" s="1"/>
  <c r="CE142" i="7" s="1"/>
  <c r="CE143" i="7" s="1"/>
  <c r="CE144" i="7" s="1"/>
  <c r="CE145" i="7" s="1"/>
  <c r="CE146" i="7" s="1"/>
  <c r="CE147" i="7" s="1"/>
  <c r="CE148" i="7" s="1"/>
  <c r="CE149" i="7" s="1"/>
  <c r="CE150" i="7" s="1"/>
  <c r="CE151" i="7" s="1"/>
  <c r="CE152" i="7" s="1"/>
  <c r="CE153" i="7" s="1"/>
  <c r="CE154" i="7" s="1"/>
  <c r="CE155" i="7" s="1"/>
  <c r="CE156" i="7" s="1"/>
  <c r="CE157" i="7" s="1"/>
  <c r="CE158" i="7" s="1"/>
  <c r="CE159" i="7" s="1"/>
  <c r="CE160" i="7" s="1"/>
  <c r="CE161" i="7" s="1"/>
  <c r="CE162" i="7" s="1"/>
  <c r="CE163" i="7" s="1"/>
  <c r="CE164" i="7" s="1"/>
  <c r="CE165" i="7" s="1"/>
  <c r="CE166" i="7" s="1"/>
  <c r="CE167" i="7" s="1"/>
  <c r="CE168" i="7" s="1"/>
  <c r="CE169" i="7" s="1"/>
  <c r="CE170" i="7" s="1"/>
  <c r="CE171" i="7" s="1"/>
  <c r="CE172" i="7" s="1"/>
  <c r="CE173" i="7" s="1"/>
  <c r="CE174" i="7" s="1"/>
  <c r="CE175" i="7" s="1"/>
  <c r="CE176" i="7" s="1"/>
  <c r="CE177" i="7" s="1"/>
  <c r="CE178" i="7" s="1"/>
  <c r="CE179" i="7" s="1"/>
  <c r="CE180" i="7" s="1"/>
  <c r="CE181" i="7" s="1"/>
  <c r="CE182" i="7" s="1"/>
  <c r="CE183" i="7" s="1"/>
  <c r="CE184" i="7" s="1"/>
  <c r="CE185" i="7" s="1"/>
  <c r="CE186" i="7" s="1"/>
  <c r="CE187" i="7" s="1"/>
  <c r="CE188" i="7" s="1"/>
  <c r="CE189" i="7" s="1"/>
  <c r="CE190" i="7" s="1"/>
  <c r="CE191" i="7" s="1"/>
  <c r="CE192" i="7" s="1"/>
  <c r="CE193" i="7" s="1"/>
  <c r="CE194" i="7" s="1"/>
  <c r="CE195" i="7" s="1"/>
  <c r="CE196" i="7" s="1"/>
  <c r="CE197" i="7" s="1"/>
  <c r="CE198" i="7" s="1"/>
  <c r="CE199" i="7" s="1"/>
  <c r="CE200" i="7" s="1"/>
  <c r="CE201" i="7" s="1"/>
  <c r="CE202" i="7" s="1"/>
  <c r="CE203" i="7" s="1"/>
  <c r="CE204" i="7" s="1"/>
  <c r="CE205" i="7" s="1"/>
  <c r="CE206" i="7" s="1"/>
  <c r="CE207" i="7" s="1"/>
  <c r="CE208" i="7" s="1"/>
  <c r="CE209" i="7" s="1"/>
  <c r="CE210" i="7" s="1"/>
  <c r="CE211" i="7" s="1"/>
  <c r="CE212" i="7" s="1"/>
  <c r="CE213" i="7" s="1"/>
  <c r="CE214" i="7" s="1"/>
  <c r="CE215" i="7" s="1"/>
  <c r="CE216" i="7" s="1"/>
  <c r="CE217" i="7" s="1"/>
  <c r="CE218" i="7" s="1"/>
  <c r="CE219" i="7" s="1"/>
  <c r="CE220" i="7" s="1"/>
  <c r="CE221" i="7" s="1"/>
  <c r="CE222" i="7" s="1"/>
  <c r="CE223" i="7" s="1"/>
  <c r="CE224" i="7" s="1"/>
  <c r="CE225" i="7" s="1"/>
  <c r="CE226" i="7" s="1"/>
  <c r="CE227" i="7" s="1"/>
  <c r="CE228" i="7" s="1"/>
  <c r="CE229" i="7" s="1"/>
  <c r="CE230" i="7" s="1"/>
  <c r="CE231" i="7" s="1"/>
  <c r="CE232" i="7" s="1"/>
  <c r="CE233" i="7" s="1"/>
  <c r="CE234" i="7" s="1"/>
  <c r="CE235" i="7" s="1"/>
  <c r="CE236" i="7" s="1"/>
  <c r="CE237" i="7" s="1"/>
  <c r="CE238" i="7" s="1"/>
  <c r="CE239" i="7" s="1"/>
  <c r="CE240" i="7" s="1"/>
  <c r="CE241" i="7" s="1"/>
  <c r="CE242" i="7" s="1"/>
  <c r="CE243" i="7" s="1"/>
  <c r="CE244" i="7" s="1"/>
  <c r="CE245" i="7" s="1"/>
  <c r="CE246" i="7" s="1"/>
  <c r="CE247" i="7" s="1"/>
  <c r="CE248" i="7" s="1"/>
  <c r="CE249" i="7" s="1"/>
  <c r="CE250" i="7" s="1"/>
  <c r="CE251" i="7" s="1"/>
  <c r="CE252" i="7" s="1"/>
  <c r="CE253" i="7" s="1"/>
  <c r="CE254" i="7" s="1"/>
  <c r="CE255" i="7" s="1"/>
  <c r="CE256" i="7" s="1"/>
  <c r="CE257" i="7" s="1"/>
  <c r="CE258" i="7" s="1"/>
  <c r="CE259" i="7" s="1"/>
  <c r="CE260" i="7" s="1"/>
  <c r="CE261" i="7" s="1"/>
  <c r="CE262" i="7" s="1"/>
  <c r="CE263" i="7" s="1"/>
  <c r="CE264" i="7" s="1"/>
  <c r="CE265" i="7" s="1"/>
  <c r="CE266" i="7" s="1"/>
  <c r="CE267" i="7" s="1"/>
  <c r="CE268" i="7" s="1"/>
  <c r="CE269" i="7" s="1"/>
  <c r="CE270" i="7" s="1"/>
  <c r="CE271" i="7" s="1"/>
  <c r="CE272" i="7" s="1"/>
  <c r="CE273" i="7" s="1"/>
  <c r="CE274" i="7" s="1"/>
  <c r="CE275" i="7" s="1"/>
  <c r="CE276" i="7" s="1"/>
  <c r="CE277" i="7" s="1"/>
  <c r="CE278" i="7" s="1"/>
  <c r="CE279" i="7" s="1"/>
  <c r="CE280" i="7" s="1"/>
  <c r="CE281" i="7" s="1"/>
  <c r="CE282" i="7" s="1"/>
  <c r="CE283" i="7" s="1"/>
  <c r="CE284" i="7" s="1"/>
  <c r="CE285" i="7" s="1"/>
  <c r="CE286" i="7" s="1"/>
  <c r="CE287" i="7" s="1"/>
  <c r="CE288" i="7" s="1"/>
  <c r="CE289" i="7" s="1"/>
  <c r="CE290" i="7" s="1"/>
  <c r="CE291" i="7" s="1"/>
  <c r="CE292" i="7" s="1"/>
  <c r="CE293" i="7" s="1"/>
  <c r="CE294" i="7" s="1"/>
  <c r="CE295" i="7" s="1"/>
  <c r="CE296" i="7" s="1"/>
  <c r="CE297" i="7" s="1"/>
  <c r="CE298" i="7" s="1"/>
  <c r="CE299" i="7" s="1"/>
  <c r="CE300" i="7" s="1"/>
  <c r="BE3" i="7"/>
  <c r="BR3" i="7" s="1"/>
  <c r="BA3" i="7"/>
  <c r="BN3" i="7" s="1"/>
  <c r="BK2" i="7"/>
  <c r="BX2" i="7" s="1"/>
  <c r="BG2" i="7"/>
  <c r="BT2" i="7" s="1"/>
  <c r="BC2" i="7"/>
  <c r="BP2" i="7" s="1"/>
  <c r="BK27" i="7"/>
  <c r="BX27" i="7" s="1"/>
  <c r="BC27" i="7"/>
  <c r="BP27" i="7" s="1"/>
  <c r="BE25" i="7"/>
  <c r="BR25" i="7" s="1"/>
  <c r="BA25" i="7"/>
  <c r="BN25" i="7" s="1"/>
  <c r="BI23" i="7"/>
  <c r="BV23" i="7" s="1"/>
  <c r="BE23" i="7"/>
  <c r="BR23" i="7" s="1"/>
  <c r="BK21" i="7"/>
  <c r="BX21" i="7" s="1"/>
  <c r="BG21" i="7"/>
  <c r="BT21" i="7" s="1"/>
  <c r="BI20" i="7"/>
  <c r="BV20" i="7" s="1"/>
  <c r="BE20" i="7"/>
  <c r="BR20" i="7" s="1"/>
  <c r="BA20" i="7"/>
  <c r="BN20" i="7" s="1"/>
  <c r="BK18" i="7"/>
  <c r="BX18" i="7" s="1"/>
  <c r="BG18" i="7"/>
  <c r="BT18" i="7" s="1"/>
  <c r="BK17" i="7"/>
  <c r="BX17" i="7" s="1"/>
  <c r="BC17" i="7"/>
  <c r="BP17" i="7" s="1"/>
  <c r="BE16" i="7"/>
  <c r="BR16" i="7" s="1"/>
  <c r="BA16" i="7"/>
  <c r="BN16" i="7" s="1"/>
  <c r="BG15" i="7"/>
  <c r="BT15" i="7" s="1"/>
  <c r="BC15" i="7"/>
  <c r="BP15" i="7" s="1"/>
  <c r="BE14" i="7"/>
  <c r="BR14" i="7" s="1"/>
  <c r="BA14" i="7"/>
  <c r="BN14" i="7" s="1"/>
  <c r="BK13" i="7"/>
  <c r="BX13" i="7" s="1"/>
  <c r="BG13" i="7"/>
  <c r="BT13" i="7" s="1"/>
  <c r="BC13" i="7"/>
  <c r="BP13" i="7" s="1"/>
  <c r="BI12" i="7"/>
  <c r="BV12" i="7" s="1"/>
  <c r="BE12" i="7"/>
  <c r="BR12" i="7" s="1"/>
  <c r="BA12" i="7"/>
  <c r="BN12" i="7" s="1"/>
  <c r="BK11" i="7"/>
  <c r="BX11" i="7" s="1"/>
  <c r="BG11" i="7"/>
  <c r="BT11" i="7" s="1"/>
  <c r="BE10" i="7"/>
  <c r="BR10" i="7" s="1"/>
  <c r="BG9" i="7"/>
  <c r="BT9" i="7" s="1"/>
  <c r="BC9" i="7"/>
  <c r="BP9" i="7" s="1"/>
  <c r="BI8" i="7"/>
  <c r="BV8" i="7" s="1"/>
  <c r="BE8" i="7"/>
  <c r="BR8" i="7" s="1"/>
  <c r="BA8" i="7"/>
  <c r="BN8" i="7" s="1"/>
  <c r="BK7" i="7"/>
  <c r="BX7" i="7" s="1"/>
  <c r="BG7" i="7"/>
  <c r="BT7" i="7" s="1"/>
  <c r="BC7" i="7"/>
  <c r="BP7" i="7" s="1"/>
  <c r="BE6" i="7"/>
  <c r="BR6" i="7" s="1"/>
  <c r="BA6" i="7"/>
  <c r="BN6" i="7" s="1"/>
  <c r="BG5" i="7"/>
  <c r="BT5" i="7" s="1"/>
  <c r="BC5" i="7"/>
  <c r="BP5" i="7" s="1"/>
  <c r="BE4" i="7"/>
  <c r="BR4" i="7" s="1"/>
  <c r="CF3" i="7" l="1"/>
  <c r="CF4" i="7" s="1"/>
  <c r="CF5" i="7" s="1"/>
  <c r="CF6" i="7" s="1"/>
  <c r="CF7" i="7" s="1"/>
  <c r="CF8" i="7" s="1"/>
  <c r="CF9" i="7" s="1"/>
  <c r="CF10" i="7" s="1"/>
  <c r="CF11" i="7" s="1"/>
  <c r="CF12" i="7" s="1"/>
  <c r="CF13" i="7" s="1"/>
  <c r="CF14" i="7" s="1"/>
  <c r="CF15" i="7" s="1"/>
  <c r="CF16" i="7" s="1"/>
  <c r="CF17" i="7" s="1"/>
  <c r="CF18" i="7" s="1"/>
  <c r="CF19" i="7" s="1"/>
  <c r="CF20" i="7" s="1"/>
  <c r="CF21" i="7" s="1"/>
  <c r="CF22" i="7" s="1"/>
  <c r="CF23" i="7" s="1"/>
  <c r="CF24" i="7" s="1"/>
  <c r="CF25" i="7" s="1"/>
  <c r="CF26" i="7" s="1"/>
  <c r="CF27" i="7" s="1"/>
  <c r="CF28" i="7" s="1"/>
  <c r="CF29" i="7" s="1"/>
  <c r="CF30" i="7" s="1"/>
  <c r="CF31" i="7" s="1"/>
  <c r="CF32" i="7" s="1"/>
  <c r="CF33" i="7" s="1"/>
  <c r="CF34" i="7" s="1"/>
  <c r="CF35" i="7" s="1"/>
  <c r="CF36" i="7" s="1"/>
  <c r="CF37" i="7" s="1"/>
  <c r="CF38" i="7" s="1"/>
  <c r="CF39" i="7" s="1"/>
  <c r="CF40" i="7" s="1"/>
  <c r="CF41" i="7" s="1"/>
  <c r="CF42" i="7" s="1"/>
  <c r="CF43" i="7" s="1"/>
  <c r="CF44" i="7" s="1"/>
  <c r="CF45" i="7" s="1"/>
  <c r="CF46" i="7" s="1"/>
  <c r="CF47" i="7" s="1"/>
  <c r="CF48" i="7" s="1"/>
  <c r="CF49" i="7" s="1"/>
  <c r="CF50" i="7" s="1"/>
  <c r="CF51" i="7" s="1"/>
  <c r="CF52" i="7" s="1"/>
  <c r="CF53" i="7" s="1"/>
  <c r="CF54" i="7" s="1"/>
  <c r="CF55" i="7" s="1"/>
  <c r="CF56" i="7" s="1"/>
  <c r="CF57" i="7" s="1"/>
  <c r="CF58" i="7" s="1"/>
  <c r="CF59" i="7" s="1"/>
  <c r="CF60" i="7" s="1"/>
  <c r="CF61" i="7" s="1"/>
  <c r="CF62" i="7" s="1"/>
  <c r="CF63" i="7" s="1"/>
  <c r="CF64" i="7" s="1"/>
  <c r="CF65" i="7" s="1"/>
  <c r="CF66" i="7" s="1"/>
  <c r="CF67" i="7" s="1"/>
  <c r="CF68" i="7" s="1"/>
  <c r="CF69" i="7" s="1"/>
  <c r="CF70" i="7" s="1"/>
  <c r="CF71" i="7" s="1"/>
  <c r="CF72" i="7" s="1"/>
  <c r="CF73" i="7" s="1"/>
  <c r="CF74" i="7" s="1"/>
  <c r="CF75" i="7" s="1"/>
  <c r="CF76" i="7" s="1"/>
  <c r="CF77" i="7" s="1"/>
  <c r="CF78" i="7" s="1"/>
  <c r="CF79" i="7" s="1"/>
  <c r="CF80" i="7" s="1"/>
  <c r="CF81" i="7" s="1"/>
  <c r="CF82" i="7" s="1"/>
  <c r="CF83" i="7" s="1"/>
  <c r="CF84" i="7" s="1"/>
  <c r="CF85" i="7" s="1"/>
  <c r="CF86" i="7" s="1"/>
  <c r="CF87" i="7" s="1"/>
  <c r="CF88" i="7" s="1"/>
  <c r="CF89" i="7" s="1"/>
  <c r="CF90" i="7" s="1"/>
  <c r="CF91" i="7" s="1"/>
  <c r="CF92" i="7" s="1"/>
  <c r="CF93" i="7" s="1"/>
  <c r="CF94" i="7" s="1"/>
  <c r="CF95" i="7" s="1"/>
  <c r="CF96" i="7" s="1"/>
  <c r="CF97" i="7" s="1"/>
  <c r="CF98" i="7" s="1"/>
  <c r="CF99" i="7" s="1"/>
  <c r="CF100" i="7" s="1"/>
  <c r="CF101" i="7" s="1"/>
  <c r="CF102" i="7" s="1"/>
  <c r="CF103" i="7" s="1"/>
  <c r="CF104" i="7" s="1"/>
  <c r="CF105" i="7" s="1"/>
  <c r="CF106" i="7" s="1"/>
  <c r="CF107" i="7" s="1"/>
  <c r="CF108" i="7" s="1"/>
  <c r="CF109" i="7" s="1"/>
  <c r="CF110" i="7" s="1"/>
  <c r="CF111" i="7" s="1"/>
  <c r="CB3" i="7"/>
  <c r="CB4" i="7" s="1"/>
  <c r="CB5" i="7" s="1"/>
  <c r="CB6" i="7" s="1"/>
  <c r="CB7" i="7" s="1"/>
  <c r="CB8" i="7" s="1"/>
  <c r="CB9" i="7" s="1"/>
  <c r="CB10" i="7" s="1"/>
  <c r="CB11" i="7" s="1"/>
  <c r="CB12" i="7" s="1"/>
  <c r="CB13" i="7" s="1"/>
  <c r="CB14" i="7" s="1"/>
  <c r="CB15" i="7" s="1"/>
  <c r="CB16" i="7" s="1"/>
  <c r="CB17" i="7" s="1"/>
  <c r="CB18" i="7" s="1"/>
  <c r="CB19" i="7" s="1"/>
  <c r="CB20" i="7" s="1"/>
  <c r="CB21" i="7" s="1"/>
  <c r="CB22" i="7" s="1"/>
  <c r="CB23" i="7" s="1"/>
  <c r="CB24" i="7" s="1"/>
  <c r="CB25" i="7" s="1"/>
  <c r="CB26" i="7" s="1"/>
  <c r="CB27" i="7" s="1"/>
  <c r="CB28" i="7" s="1"/>
  <c r="CB29" i="7" s="1"/>
  <c r="CB30" i="7" s="1"/>
  <c r="CB31" i="7" s="1"/>
  <c r="CB32" i="7" s="1"/>
  <c r="CB33" i="7" s="1"/>
  <c r="CB34" i="7" s="1"/>
  <c r="CB35" i="7" s="1"/>
  <c r="CB36" i="7" s="1"/>
  <c r="CB37" i="7" s="1"/>
  <c r="CB38" i="7" s="1"/>
  <c r="CB39" i="7" s="1"/>
  <c r="CB40" i="7" s="1"/>
  <c r="CB41" i="7" s="1"/>
  <c r="CB42" i="7" s="1"/>
  <c r="CB43" i="7" s="1"/>
  <c r="CB44" i="7" s="1"/>
  <c r="CB45" i="7" s="1"/>
  <c r="CB46" i="7" s="1"/>
  <c r="CB47" i="7" s="1"/>
  <c r="CB48" i="7" s="1"/>
  <c r="CB49" i="7" s="1"/>
  <c r="CB50" i="7" s="1"/>
  <c r="CB51" i="7" s="1"/>
  <c r="CB52" i="7" s="1"/>
  <c r="CB53" i="7" s="1"/>
  <c r="CB54" i="7" s="1"/>
  <c r="CB55" i="7" s="1"/>
  <c r="CB56" i="7" s="1"/>
  <c r="CB57" i="7" s="1"/>
  <c r="CB58" i="7" s="1"/>
  <c r="CB59" i="7" s="1"/>
  <c r="CB60" i="7" s="1"/>
  <c r="CB61" i="7" s="1"/>
  <c r="CB62" i="7" s="1"/>
  <c r="CB63" i="7" s="1"/>
  <c r="CB64" i="7" s="1"/>
  <c r="CB65" i="7" s="1"/>
  <c r="CB66" i="7" s="1"/>
  <c r="CB67" i="7" s="1"/>
  <c r="CB68" i="7" s="1"/>
  <c r="CB69" i="7" s="1"/>
  <c r="CB70" i="7" s="1"/>
  <c r="CB71" i="7" s="1"/>
  <c r="CB72" i="7" s="1"/>
  <c r="CB73" i="7" s="1"/>
  <c r="CB74" i="7" s="1"/>
  <c r="CB75" i="7" s="1"/>
  <c r="CB76" i="7" s="1"/>
  <c r="CB77" i="7" s="1"/>
  <c r="CB78" i="7" s="1"/>
  <c r="CB79" i="7" s="1"/>
  <c r="CB80" i="7" s="1"/>
  <c r="CB81" i="7" s="1"/>
  <c r="CB82" i="7" s="1"/>
  <c r="CB83" i="7" s="1"/>
  <c r="CB84" i="7" s="1"/>
  <c r="CB85" i="7" s="1"/>
  <c r="CB86" i="7" s="1"/>
  <c r="CB87" i="7" s="1"/>
  <c r="CB88" i="7" s="1"/>
  <c r="CB89" i="7" s="1"/>
  <c r="CB90" i="7" s="1"/>
  <c r="CB91" i="7" s="1"/>
  <c r="CB92" i="7" s="1"/>
  <c r="CB93" i="7" s="1"/>
  <c r="CB94" i="7" s="1"/>
  <c r="CB95" i="7" s="1"/>
  <c r="CB96" i="7" s="1"/>
  <c r="CB97" i="7" s="1"/>
  <c r="CB98" i="7" s="1"/>
  <c r="CB99" i="7" s="1"/>
  <c r="CB100" i="7" s="1"/>
  <c r="CB101" i="7" s="1"/>
  <c r="CB102" i="7" s="1"/>
  <c r="CB103" i="7" s="1"/>
  <c r="CB104" i="7" s="1"/>
  <c r="CB105" i="7" s="1"/>
  <c r="CB106" i="7" s="1"/>
  <c r="CB107" i="7" s="1"/>
  <c r="CB108" i="7" s="1"/>
  <c r="CB109" i="7" s="1"/>
  <c r="CB110" i="7" s="1"/>
  <c r="CB111" i="7" s="1"/>
  <c r="CB112" i="7" s="1"/>
  <c r="CB113" i="7" s="1"/>
  <c r="CB114" i="7" s="1"/>
  <c r="CB115" i="7" s="1"/>
  <c r="CB116" i="7" s="1"/>
  <c r="CB117" i="7" s="1"/>
  <c r="CB118" i="7" s="1"/>
  <c r="CB119" i="7" s="1"/>
  <c r="CB120" i="7" s="1"/>
  <c r="CB121" i="7" s="1"/>
  <c r="CB122" i="7" s="1"/>
  <c r="CB123" i="7" s="1"/>
  <c r="CB124" i="7" s="1"/>
  <c r="CB125" i="7" s="1"/>
  <c r="CB126" i="7" s="1"/>
  <c r="CB127" i="7" s="1"/>
  <c r="CB128" i="7" s="1"/>
  <c r="CB129" i="7" s="1"/>
  <c r="CB130" i="7" s="1"/>
  <c r="CB131" i="7" s="1"/>
  <c r="CB132" i="7" s="1"/>
  <c r="CB133" i="7" s="1"/>
  <c r="CB134" i="7" s="1"/>
  <c r="CB135" i="7" s="1"/>
  <c r="CB136" i="7" s="1"/>
  <c r="CB137" i="7" s="1"/>
  <c r="CB138" i="7" s="1"/>
  <c r="CB139" i="7" s="1"/>
  <c r="CB140" i="7" s="1"/>
  <c r="CB141" i="7" s="1"/>
  <c r="CB142" i="7" s="1"/>
  <c r="CB143" i="7" s="1"/>
  <c r="CB144" i="7" s="1"/>
  <c r="CB145" i="7" s="1"/>
  <c r="CB146" i="7" s="1"/>
  <c r="CB147" i="7" s="1"/>
  <c r="CB148" i="7" s="1"/>
  <c r="CB149" i="7" s="1"/>
  <c r="CB150" i="7" s="1"/>
  <c r="CB151" i="7" s="1"/>
  <c r="CB152" i="7" s="1"/>
  <c r="CB153" i="7" s="1"/>
  <c r="CB154" i="7" s="1"/>
  <c r="CB155" i="7" s="1"/>
  <c r="CB156" i="7" s="1"/>
  <c r="CB157" i="7" s="1"/>
  <c r="CB158" i="7" s="1"/>
  <c r="CB159" i="7" s="1"/>
  <c r="CB160" i="7" s="1"/>
  <c r="CB161" i="7" s="1"/>
  <c r="CB162" i="7" s="1"/>
  <c r="CB163" i="7" s="1"/>
  <c r="CB164" i="7" s="1"/>
  <c r="CB165" i="7" s="1"/>
  <c r="CB166" i="7" s="1"/>
  <c r="CB167" i="7" s="1"/>
  <c r="CB168" i="7" s="1"/>
  <c r="CB169" i="7" s="1"/>
  <c r="CB170" i="7" s="1"/>
  <c r="CB171" i="7" s="1"/>
  <c r="CB172" i="7" s="1"/>
  <c r="CB173" i="7" s="1"/>
  <c r="CB174" i="7" s="1"/>
  <c r="CB175" i="7" s="1"/>
  <c r="CB176" i="7" s="1"/>
  <c r="CB177" i="7" s="1"/>
  <c r="CB178" i="7" s="1"/>
  <c r="CB179" i="7" s="1"/>
  <c r="CB180" i="7" s="1"/>
  <c r="CB181" i="7" s="1"/>
  <c r="CB182" i="7" s="1"/>
  <c r="CB183" i="7" s="1"/>
  <c r="CB184" i="7" s="1"/>
  <c r="CB185" i="7" s="1"/>
  <c r="CB186" i="7" s="1"/>
  <c r="CB187" i="7" s="1"/>
  <c r="CB188" i="7" s="1"/>
  <c r="CB189" i="7" s="1"/>
  <c r="CB190" i="7" s="1"/>
  <c r="CB191" i="7" s="1"/>
  <c r="CB192" i="7" s="1"/>
  <c r="CB193" i="7" s="1"/>
  <c r="CB194" i="7" s="1"/>
  <c r="CB195" i="7" s="1"/>
  <c r="CB196" i="7" s="1"/>
  <c r="CB197" i="7" s="1"/>
  <c r="CB198" i="7" s="1"/>
  <c r="CB199" i="7" s="1"/>
  <c r="CB200" i="7" s="1"/>
  <c r="CB201" i="7" s="1"/>
  <c r="CB202" i="7" s="1"/>
  <c r="CB203" i="7" s="1"/>
  <c r="CB204" i="7" s="1"/>
  <c r="CB205" i="7" s="1"/>
  <c r="CB206" i="7" s="1"/>
  <c r="CB207" i="7" s="1"/>
  <c r="CB208" i="7" s="1"/>
  <c r="CB209" i="7" s="1"/>
  <c r="CB210" i="7" s="1"/>
  <c r="CB211" i="7" s="1"/>
  <c r="CB212" i="7" s="1"/>
  <c r="CB213" i="7" s="1"/>
  <c r="CB214" i="7" s="1"/>
  <c r="CB215" i="7" s="1"/>
  <c r="CB216" i="7" s="1"/>
  <c r="CB217" i="7" s="1"/>
  <c r="CB218" i="7" s="1"/>
  <c r="CB219" i="7" s="1"/>
  <c r="CB220" i="7" s="1"/>
  <c r="CB221" i="7" s="1"/>
  <c r="CB222" i="7" s="1"/>
  <c r="CB223" i="7" s="1"/>
  <c r="CB224" i="7" s="1"/>
  <c r="CB225" i="7" s="1"/>
  <c r="CB226" i="7" s="1"/>
  <c r="CB227" i="7" s="1"/>
  <c r="CB228" i="7" s="1"/>
  <c r="CB229" i="7" s="1"/>
  <c r="CB230" i="7" s="1"/>
  <c r="CB231" i="7" s="1"/>
  <c r="CB232" i="7" s="1"/>
  <c r="CB233" i="7" s="1"/>
  <c r="CB234" i="7" s="1"/>
  <c r="CB235" i="7" s="1"/>
  <c r="CB236" i="7" s="1"/>
  <c r="CB237" i="7" s="1"/>
  <c r="CB238" i="7" s="1"/>
  <c r="CB239" i="7" s="1"/>
  <c r="CB240" i="7" s="1"/>
  <c r="CB241" i="7" s="1"/>
  <c r="CB242" i="7" s="1"/>
  <c r="CB243" i="7" s="1"/>
  <c r="CB244" i="7" s="1"/>
  <c r="CB245" i="7" s="1"/>
  <c r="CB246" i="7" s="1"/>
  <c r="CB247" i="7" s="1"/>
  <c r="CB248" i="7" s="1"/>
  <c r="CB249" i="7" s="1"/>
  <c r="CB250" i="7" s="1"/>
  <c r="CB251" i="7" s="1"/>
  <c r="CB252" i="7" s="1"/>
  <c r="CB253" i="7" s="1"/>
  <c r="CB254" i="7" s="1"/>
  <c r="CB255" i="7" s="1"/>
  <c r="CB256" i="7" s="1"/>
  <c r="CB257" i="7" s="1"/>
  <c r="CB258" i="7" s="1"/>
  <c r="CB259" i="7" s="1"/>
  <c r="CB260" i="7" s="1"/>
  <c r="CB261" i="7" s="1"/>
  <c r="CB262" i="7" s="1"/>
  <c r="CB263" i="7" s="1"/>
  <c r="CB264" i="7" s="1"/>
  <c r="CB265" i="7" s="1"/>
  <c r="CB266" i="7" s="1"/>
  <c r="CB267" i="7" s="1"/>
  <c r="CB268" i="7" s="1"/>
  <c r="CB269" i="7" s="1"/>
  <c r="CB270" i="7" s="1"/>
  <c r="CB271" i="7" s="1"/>
  <c r="CB272" i="7" s="1"/>
  <c r="CB273" i="7" s="1"/>
  <c r="CB274" i="7" s="1"/>
  <c r="CB275" i="7" s="1"/>
  <c r="CB276" i="7" s="1"/>
  <c r="CB277" i="7" s="1"/>
  <c r="CB278" i="7" s="1"/>
  <c r="CB279" i="7" s="1"/>
  <c r="CB280" i="7" s="1"/>
  <c r="CB281" i="7" s="1"/>
  <c r="CB282" i="7" s="1"/>
  <c r="CB283" i="7" s="1"/>
  <c r="CB284" i="7" s="1"/>
  <c r="CB285" i="7" s="1"/>
  <c r="CB286" i="7" s="1"/>
  <c r="CB287" i="7" s="1"/>
  <c r="CB288" i="7" s="1"/>
  <c r="CB289" i="7" s="1"/>
  <c r="CB290" i="7" s="1"/>
  <c r="CB291" i="7" s="1"/>
  <c r="CB292" i="7" s="1"/>
  <c r="CB293" i="7" s="1"/>
  <c r="CB294" i="7" s="1"/>
  <c r="CB295" i="7" s="1"/>
  <c r="CB296" i="7" s="1"/>
  <c r="CB297" i="7" s="1"/>
  <c r="CA3" i="7"/>
  <c r="CA4" i="7" s="1"/>
  <c r="CA5" i="7" s="1"/>
  <c r="CA6" i="7" s="1"/>
  <c r="CA7" i="7" s="1"/>
  <c r="CA8" i="7" s="1"/>
  <c r="CA9" i="7" s="1"/>
  <c r="CA10" i="7" s="1"/>
  <c r="CA11" i="7" s="1"/>
  <c r="CA12" i="7" s="1"/>
  <c r="CA13" i="7" s="1"/>
  <c r="CA14" i="7" s="1"/>
  <c r="CA15" i="7" s="1"/>
  <c r="CA16" i="7" s="1"/>
  <c r="CA17" i="7" s="1"/>
  <c r="CA18" i="7" s="1"/>
  <c r="CA19" i="7" s="1"/>
  <c r="CA20" i="7" s="1"/>
  <c r="CA21" i="7" s="1"/>
  <c r="CA22" i="7" s="1"/>
  <c r="CA23" i="7" s="1"/>
  <c r="CA24" i="7" s="1"/>
  <c r="CA25" i="7" s="1"/>
  <c r="CA26" i="7" s="1"/>
  <c r="CA27" i="7" s="1"/>
  <c r="CA28" i="7" s="1"/>
  <c r="CA29" i="7" s="1"/>
  <c r="CA30" i="7" s="1"/>
  <c r="CA31" i="7" s="1"/>
  <c r="CA32" i="7" s="1"/>
  <c r="CA33" i="7" s="1"/>
  <c r="CA34" i="7" s="1"/>
  <c r="CA35" i="7" s="1"/>
  <c r="CA36" i="7" s="1"/>
  <c r="CA37" i="7" s="1"/>
  <c r="CA38" i="7" s="1"/>
  <c r="CA39" i="7" s="1"/>
  <c r="CA40" i="7" s="1"/>
  <c r="CA41" i="7" s="1"/>
  <c r="CA42" i="7" s="1"/>
  <c r="CA43" i="7" s="1"/>
  <c r="CA44" i="7" s="1"/>
  <c r="CA45" i="7" s="1"/>
  <c r="CA46" i="7" s="1"/>
  <c r="CA47" i="7" s="1"/>
  <c r="CA48" i="7" s="1"/>
  <c r="CA49" i="7" s="1"/>
  <c r="CA50" i="7" s="1"/>
  <c r="CA51" i="7" s="1"/>
  <c r="CA52" i="7" s="1"/>
  <c r="CA53" i="7" s="1"/>
  <c r="CA54" i="7" s="1"/>
  <c r="CA55" i="7" s="1"/>
  <c r="CA56" i="7" s="1"/>
  <c r="CA57" i="7" s="1"/>
  <c r="CA58" i="7" s="1"/>
  <c r="CA59" i="7" s="1"/>
  <c r="CA60" i="7" s="1"/>
  <c r="CA61" i="7" s="1"/>
  <c r="CA62" i="7" s="1"/>
  <c r="CA63" i="7" s="1"/>
  <c r="CA64" i="7" s="1"/>
  <c r="CA65" i="7" s="1"/>
  <c r="CA66" i="7" s="1"/>
  <c r="CA67" i="7" s="1"/>
  <c r="CA68" i="7" s="1"/>
  <c r="CA69" i="7" s="1"/>
  <c r="CA70" i="7" s="1"/>
  <c r="CA71" i="7" s="1"/>
  <c r="CA72" i="7" s="1"/>
  <c r="CA73" i="7" s="1"/>
  <c r="CA74" i="7" s="1"/>
  <c r="CA75" i="7" s="1"/>
  <c r="CA76" i="7" s="1"/>
  <c r="CA77" i="7" s="1"/>
  <c r="CA78" i="7" s="1"/>
  <c r="CA79" i="7" s="1"/>
  <c r="CA80" i="7" s="1"/>
  <c r="CA81" i="7" s="1"/>
  <c r="CA82" i="7" s="1"/>
  <c r="CA83" i="7" s="1"/>
  <c r="CA84" i="7" s="1"/>
  <c r="CA85" i="7" s="1"/>
  <c r="CA86" i="7" s="1"/>
  <c r="CA87" i="7" s="1"/>
  <c r="CA88" i="7" s="1"/>
  <c r="CA89" i="7" s="1"/>
  <c r="CA90" i="7" s="1"/>
  <c r="CA91" i="7" s="1"/>
  <c r="CA92" i="7" s="1"/>
  <c r="CA93" i="7" s="1"/>
  <c r="CA94" i="7" s="1"/>
  <c r="CA95" i="7" s="1"/>
  <c r="CA96" i="7" s="1"/>
  <c r="CA97" i="7" s="1"/>
  <c r="CA98" i="7" s="1"/>
  <c r="CA99" i="7" s="1"/>
  <c r="CA100" i="7" s="1"/>
  <c r="CA101" i="7" s="1"/>
  <c r="CA102" i="7" s="1"/>
  <c r="CA103" i="7" s="1"/>
  <c r="CA104" i="7" s="1"/>
  <c r="CA105" i="7" s="1"/>
  <c r="CA106" i="7" s="1"/>
  <c r="CA107" i="7" s="1"/>
  <c r="CA108" i="7" s="1"/>
  <c r="CA109" i="7" s="1"/>
  <c r="CA110" i="7" s="1"/>
  <c r="CA111" i="7" s="1"/>
  <c r="CA112" i="7" s="1"/>
  <c r="CA113" i="7" s="1"/>
  <c r="CA114" i="7" s="1"/>
  <c r="CA115" i="7" s="1"/>
  <c r="CA116" i="7" s="1"/>
  <c r="CA117" i="7" s="1"/>
  <c r="CA118" i="7" s="1"/>
  <c r="CA119" i="7" s="1"/>
  <c r="CA120" i="7" s="1"/>
  <c r="CA121" i="7" s="1"/>
  <c r="CA122" i="7" s="1"/>
  <c r="CA123" i="7" s="1"/>
  <c r="CA124" i="7" s="1"/>
  <c r="CA125" i="7" s="1"/>
  <c r="CA126" i="7" s="1"/>
  <c r="CA127" i="7" s="1"/>
  <c r="CA128" i="7" s="1"/>
  <c r="CA129" i="7" s="1"/>
  <c r="CA130" i="7" s="1"/>
  <c r="CA131" i="7" s="1"/>
  <c r="CA132" i="7" s="1"/>
  <c r="CA133" i="7" s="1"/>
  <c r="CA134" i="7" s="1"/>
  <c r="CA135" i="7" s="1"/>
  <c r="CA136" i="7" s="1"/>
  <c r="CA137" i="7" s="1"/>
  <c r="CA138" i="7" s="1"/>
  <c r="CA139" i="7" s="1"/>
  <c r="CA140" i="7" s="1"/>
  <c r="CA141" i="7" s="1"/>
  <c r="CA142" i="7" s="1"/>
  <c r="CA143" i="7" s="1"/>
  <c r="CA144" i="7" s="1"/>
  <c r="CA145" i="7" s="1"/>
  <c r="CA146" i="7" s="1"/>
  <c r="CA147" i="7" s="1"/>
  <c r="CA148" i="7" s="1"/>
  <c r="CA149" i="7" s="1"/>
  <c r="CA150" i="7" s="1"/>
  <c r="CA151" i="7" s="1"/>
  <c r="CA152" i="7" s="1"/>
  <c r="CA153" i="7" s="1"/>
  <c r="CA154" i="7" s="1"/>
  <c r="CA155" i="7" s="1"/>
  <c r="CA156" i="7" s="1"/>
  <c r="CA157" i="7" s="1"/>
  <c r="CA158" i="7" s="1"/>
  <c r="CA159" i="7" s="1"/>
  <c r="CA160" i="7" s="1"/>
  <c r="CA161" i="7" s="1"/>
  <c r="CA162" i="7" s="1"/>
  <c r="CA163" i="7" s="1"/>
  <c r="CA164" i="7" s="1"/>
  <c r="CA165" i="7" s="1"/>
  <c r="CA166" i="7" s="1"/>
  <c r="CA167" i="7" s="1"/>
  <c r="CA168" i="7" s="1"/>
  <c r="CA169" i="7" s="1"/>
  <c r="CA170" i="7" s="1"/>
  <c r="CA171" i="7" s="1"/>
  <c r="CA172" i="7" s="1"/>
  <c r="CA173" i="7" s="1"/>
  <c r="CA174" i="7" s="1"/>
  <c r="CA175" i="7" s="1"/>
  <c r="CA176" i="7" s="1"/>
  <c r="CA177" i="7" s="1"/>
  <c r="CA178" i="7" s="1"/>
  <c r="CA179" i="7" s="1"/>
  <c r="CA180" i="7" s="1"/>
  <c r="CA181" i="7" s="1"/>
  <c r="CA182" i="7" s="1"/>
  <c r="CA183" i="7" s="1"/>
  <c r="CA184" i="7" s="1"/>
  <c r="CA185" i="7" s="1"/>
  <c r="CA186" i="7" s="1"/>
  <c r="CA187" i="7" s="1"/>
  <c r="CA188" i="7" s="1"/>
  <c r="CA189" i="7" s="1"/>
  <c r="CA190" i="7" s="1"/>
  <c r="CA191" i="7" s="1"/>
  <c r="CA192" i="7" s="1"/>
  <c r="CA193" i="7" s="1"/>
  <c r="CA194" i="7" s="1"/>
  <c r="CA195" i="7" s="1"/>
  <c r="CA196" i="7" s="1"/>
  <c r="CA197" i="7" s="1"/>
  <c r="CA198" i="7" s="1"/>
  <c r="CA199" i="7" s="1"/>
  <c r="CA200" i="7" s="1"/>
  <c r="CA201" i="7" s="1"/>
  <c r="CA202" i="7" s="1"/>
  <c r="CA203" i="7" s="1"/>
  <c r="CA204" i="7" s="1"/>
  <c r="CA205" i="7" s="1"/>
  <c r="CA206" i="7" s="1"/>
  <c r="CA207" i="7" s="1"/>
  <c r="CA208" i="7" s="1"/>
  <c r="CA209" i="7" s="1"/>
  <c r="CA210" i="7" s="1"/>
  <c r="CA211" i="7" s="1"/>
  <c r="CA212" i="7" s="1"/>
  <c r="CA213" i="7" s="1"/>
  <c r="CA214" i="7" s="1"/>
  <c r="CA215" i="7" s="1"/>
  <c r="CA216" i="7" s="1"/>
  <c r="CA217" i="7" s="1"/>
  <c r="CA218" i="7" s="1"/>
  <c r="CA219" i="7" s="1"/>
  <c r="CA220" i="7" s="1"/>
  <c r="CA221" i="7" s="1"/>
  <c r="CA222" i="7" s="1"/>
  <c r="CA223" i="7" s="1"/>
  <c r="CA224" i="7" s="1"/>
  <c r="CA225" i="7" s="1"/>
  <c r="CA226" i="7" s="1"/>
  <c r="CA227" i="7" s="1"/>
  <c r="CA228" i="7" s="1"/>
  <c r="CA229" i="7" s="1"/>
  <c r="CA230" i="7" s="1"/>
  <c r="CA231" i="7" s="1"/>
  <c r="CA232" i="7" s="1"/>
  <c r="CA233" i="7" s="1"/>
  <c r="CA234" i="7" s="1"/>
  <c r="CA235" i="7" s="1"/>
  <c r="CA236" i="7" s="1"/>
  <c r="CA237" i="7" s="1"/>
  <c r="CA238" i="7" s="1"/>
  <c r="CA239" i="7" s="1"/>
  <c r="CA240" i="7" s="1"/>
  <c r="CA241" i="7" s="1"/>
  <c r="CA242" i="7" s="1"/>
  <c r="CA243" i="7" s="1"/>
  <c r="CA244" i="7" s="1"/>
  <c r="CA245" i="7" s="1"/>
  <c r="CA246" i="7" s="1"/>
  <c r="CA247" i="7" s="1"/>
  <c r="CA248" i="7" s="1"/>
  <c r="CA249" i="7" s="1"/>
  <c r="CA250" i="7" s="1"/>
  <c r="CA251" i="7" s="1"/>
  <c r="CA252" i="7" s="1"/>
  <c r="CA253" i="7" s="1"/>
  <c r="CA254" i="7" s="1"/>
  <c r="CA255" i="7" s="1"/>
  <c r="CA256" i="7" s="1"/>
  <c r="CA257" i="7" s="1"/>
  <c r="CA258" i="7" s="1"/>
  <c r="CA259" i="7" s="1"/>
  <c r="CA260" i="7" s="1"/>
  <c r="CA261" i="7" s="1"/>
  <c r="CA262" i="7" s="1"/>
  <c r="CA263" i="7" s="1"/>
  <c r="CA264" i="7" s="1"/>
  <c r="CA265" i="7" s="1"/>
  <c r="CA266" i="7" s="1"/>
  <c r="CA267" i="7" s="1"/>
  <c r="CA268" i="7" s="1"/>
  <c r="CA269" i="7" s="1"/>
  <c r="CA270" i="7" s="1"/>
  <c r="CA271" i="7" s="1"/>
  <c r="CA272" i="7" s="1"/>
  <c r="CA273" i="7" s="1"/>
  <c r="CA274" i="7" s="1"/>
  <c r="CA275" i="7" s="1"/>
  <c r="CA276" i="7" s="1"/>
  <c r="CA277" i="7" s="1"/>
  <c r="CA278" i="7" s="1"/>
  <c r="CA279" i="7" s="1"/>
  <c r="CA280" i="7" s="1"/>
  <c r="CA281" i="7" s="1"/>
  <c r="CA282" i="7" s="1"/>
  <c r="CA283" i="7" s="1"/>
  <c r="CA284" i="7" s="1"/>
  <c r="CA285" i="7" s="1"/>
  <c r="CA286" i="7" s="1"/>
  <c r="CA287" i="7" s="1"/>
  <c r="CA288" i="7" s="1"/>
  <c r="CA289" i="7" s="1"/>
  <c r="CA290" i="7" s="1"/>
  <c r="CA291" i="7" s="1"/>
  <c r="CA292" i="7" s="1"/>
  <c r="CA293" i="7" s="1"/>
  <c r="CA294" i="7" s="1"/>
  <c r="CA295" i="7" s="1"/>
  <c r="CA296" i="7" s="1"/>
  <c r="CA297" i="7" s="1"/>
  <c r="CA298" i="7" s="1"/>
  <c r="CC3" i="7"/>
  <c r="CC4" i="7" s="1"/>
  <c r="CC5" i="7" s="1"/>
  <c r="CC6" i="7" s="1"/>
  <c r="CC7" i="7" s="1"/>
  <c r="CC8" i="7" s="1"/>
  <c r="CC9" i="7" s="1"/>
  <c r="CC10" i="7" s="1"/>
  <c r="CC11" i="7" s="1"/>
  <c r="CC12" i="7" s="1"/>
  <c r="CC13" i="7" s="1"/>
  <c r="CC14" i="7" s="1"/>
  <c r="CC15" i="7" s="1"/>
  <c r="CC16" i="7" s="1"/>
  <c r="CC17" i="7" s="1"/>
  <c r="CC18" i="7" s="1"/>
  <c r="CC19" i="7" s="1"/>
  <c r="CC20" i="7" s="1"/>
  <c r="CC21" i="7" s="1"/>
  <c r="CC22" i="7" s="1"/>
  <c r="CC23" i="7" s="1"/>
  <c r="CC24" i="7" s="1"/>
  <c r="CC25" i="7" s="1"/>
  <c r="CC26" i="7" s="1"/>
  <c r="CC27" i="7" s="1"/>
  <c r="CC28" i="7" s="1"/>
  <c r="CC29" i="7" s="1"/>
  <c r="CC30" i="7" s="1"/>
  <c r="CC31" i="7" s="1"/>
  <c r="CC32" i="7" s="1"/>
  <c r="CC33" i="7" s="1"/>
  <c r="CC34" i="7" s="1"/>
  <c r="CC35" i="7" s="1"/>
  <c r="CC36" i="7" s="1"/>
  <c r="CC37" i="7" s="1"/>
  <c r="CC38" i="7" s="1"/>
  <c r="CC39" i="7" s="1"/>
  <c r="CC40" i="7" s="1"/>
  <c r="CC41" i="7" s="1"/>
  <c r="CC42" i="7" s="1"/>
  <c r="CC43" i="7" s="1"/>
  <c r="CC44" i="7" s="1"/>
  <c r="CC45" i="7" s="1"/>
  <c r="CC46" i="7" s="1"/>
  <c r="CC47" i="7" s="1"/>
  <c r="CC48" i="7" s="1"/>
  <c r="CC49" i="7" s="1"/>
  <c r="CC50" i="7" s="1"/>
  <c r="CC51" i="7" s="1"/>
  <c r="CC52" i="7" s="1"/>
  <c r="CC53" i="7" s="1"/>
  <c r="CC54" i="7" s="1"/>
  <c r="CC55" i="7" s="1"/>
  <c r="CC56" i="7" s="1"/>
  <c r="CC57" i="7" s="1"/>
  <c r="CC58" i="7" s="1"/>
  <c r="CC59" i="7" s="1"/>
  <c r="CC60" i="7" s="1"/>
  <c r="CC61" i="7" s="1"/>
  <c r="CC62" i="7" s="1"/>
  <c r="CC63" i="7" s="1"/>
  <c r="CC64" i="7" s="1"/>
  <c r="CC65" i="7" s="1"/>
  <c r="CC66" i="7" s="1"/>
  <c r="CC67" i="7" s="1"/>
  <c r="CC68" i="7" s="1"/>
  <c r="CC69" i="7" s="1"/>
  <c r="CC70" i="7" s="1"/>
  <c r="CC71" i="7" s="1"/>
  <c r="CC72" i="7" s="1"/>
  <c r="CC73" i="7" s="1"/>
  <c r="CC74" i="7" s="1"/>
  <c r="CC75" i="7" s="1"/>
  <c r="CC76" i="7" s="1"/>
  <c r="CC77" i="7" s="1"/>
  <c r="CC78" i="7" s="1"/>
  <c r="CC79" i="7" s="1"/>
  <c r="CC80" i="7" s="1"/>
  <c r="CC81" i="7" s="1"/>
  <c r="CC82" i="7" s="1"/>
  <c r="CC83" i="7" s="1"/>
  <c r="CC84" i="7" s="1"/>
  <c r="CC85" i="7" s="1"/>
  <c r="CC86" i="7" s="1"/>
  <c r="CC87" i="7" s="1"/>
  <c r="CC88" i="7" s="1"/>
  <c r="CC89" i="7" s="1"/>
  <c r="CC90" i="7" s="1"/>
  <c r="CC91" i="7" s="1"/>
  <c r="CC92" i="7" s="1"/>
  <c r="CC93" i="7" s="1"/>
  <c r="CC94" i="7" s="1"/>
  <c r="CC95" i="7" s="1"/>
  <c r="CC96" i="7" s="1"/>
  <c r="CC97" i="7" s="1"/>
  <c r="CC98" i="7" s="1"/>
  <c r="CC99" i="7" s="1"/>
  <c r="CC100" i="7" s="1"/>
  <c r="CC101" i="7" s="1"/>
  <c r="CC102" i="7" s="1"/>
  <c r="CC103" i="7" s="1"/>
  <c r="CC104" i="7" s="1"/>
  <c r="CC105" i="7" s="1"/>
  <c r="CC106" i="7" s="1"/>
  <c r="CC107" i="7" s="1"/>
  <c r="CC108" i="7" s="1"/>
  <c r="CC109" i="7" s="1"/>
  <c r="CC110" i="7" s="1"/>
  <c r="CC111" i="7" s="1"/>
  <c r="CC112" i="7" s="1"/>
  <c r="CC113" i="7" s="1"/>
  <c r="CC114" i="7" s="1"/>
  <c r="CC115" i="7" s="1"/>
  <c r="CC116" i="7" s="1"/>
  <c r="CC117" i="7" s="1"/>
  <c r="CC118" i="7" s="1"/>
  <c r="CC119" i="7" s="1"/>
  <c r="CC120" i="7" s="1"/>
  <c r="CC121" i="7" s="1"/>
  <c r="CC122" i="7" s="1"/>
  <c r="CC123" i="7" s="1"/>
  <c r="CC124" i="7" s="1"/>
  <c r="CC125" i="7" s="1"/>
  <c r="CC126" i="7" s="1"/>
  <c r="CC127" i="7" s="1"/>
  <c r="CC128" i="7" s="1"/>
  <c r="CC129" i="7" s="1"/>
  <c r="CC130" i="7" s="1"/>
  <c r="CC131" i="7" s="1"/>
  <c r="CC132" i="7" s="1"/>
  <c r="CC133" i="7" s="1"/>
  <c r="CC134" i="7" s="1"/>
  <c r="CC135" i="7" s="1"/>
  <c r="CC136" i="7" s="1"/>
  <c r="CC137" i="7" s="1"/>
  <c r="CC138" i="7" s="1"/>
  <c r="CC139" i="7" s="1"/>
  <c r="CC140" i="7" s="1"/>
  <c r="CC141" i="7" s="1"/>
  <c r="CC142" i="7" s="1"/>
  <c r="CC143" i="7" s="1"/>
  <c r="CC144" i="7" s="1"/>
  <c r="CC145" i="7" s="1"/>
  <c r="CC146" i="7" s="1"/>
  <c r="CC147" i="7" s="1"/>
  <c r="CC148" i="7" s="1"/>
  <c r="CC149" i="7" s="1"/>
  <c r="CC150" i="7" s="1"/>
  <c r="CC151" i="7" s="1"/>
  <c r="CC152" i="7" s="1"/>
  <c r="CC153" i="7" s="1"/>
  <c r="CC154" i="7" s="1"/>
  <c r="CC155" i="7" s="1"/>
  <c r="CC156" i="7" s="1"/>
  <c r="CC157" i="7" s="1"/>
  <c r="CC158" i="7" s="1"/>
  <c r="CC159" i="7" s="1"/>
  <c r="CC160" i="7" s="1"/>
  <c r="CC161" i="7" s="1"/>
  <c r="CC162" i="7" s="1"/>
  <c r="CC163" i="7" s="1"/>
  <c r="CC164" i="7" s="1"/>
  <c r="CC165" i="7" s="1"/>
  <c r="CC166" i="7" s="1"/>
  <c r="CC167" i="7" s="1"/>
  <c r="CC168" i="7" s="1"/>
  <c r="CC169" i="7" s="1"/>
  <c r="CC170" i="7" s="1"/>
  <c r="CC171" i="7" s="1"/>
  <c r="CC172" i="7" s="1"/>
  <c r="CC173" i="7" s="1"/>
  <c r="CC174" i="7" s="1"/>
  <c r="CC175" i="7" s="1"/>
  <c r="CC176" i="7" s="1"/>
  <c r="CC177" i="7" s="1"/>
  <c r="CC178" i="7" s="1"/>
  <c r="CC179" i="7" s="1"/>
  <c r="CC180" i="7" s="1"/>
  <c r="CC181" i="7" s="1"/>
  <c r="CC182" i="7" s="1"/>
  <c r="CC183" i="7" s="1"/>
  <c r="CC184" i="7" s="1"/>
  <c r="CC185" i="7" s="1"/>
  <c r="CC186" i="7" s="1"/>
  <c r="CC187" i="7" s="1"/>
  <c r="CC188" i="7" s="1"/>
  <c r="CC189" i="7" s="1"/>
  <c r="CC190" i="7" s="1"/>
  <c r="CC191" i="7" s="1"/>
  <c r="CC192" i="7" s="1"/>
  <c r="CC193" i="7" s="1"/>
  <c r="CC194" i="7" s="1"/>
  <c r="CC195" i="7" s="1"/>
  <c r="CC196" i="7" s="1"/>
  <c r="CC197" i="7" s="1"/>
  <c r="CC198" i="7" s="1"/>
  <c r="CC199" i="7" s="1"/>
  <c r="CC200" i="7" s="1"/>
  <c r="CC201" i="7" s="1"/>
  <c r="CC202" i="7" s="1"/>
  <c r="CC203" i="7" s="1"/>
  <c r="CC204" i="7" s="1"/>
  <c r="CC205" i="7" s="1"/>
  <c r="CC206" i="7" s="1"/>
  <c r="CC207" i="7" s="1"/>
  <c r="CC208" i="7" s="1"/>
  <c r="CC209" i="7" s="1"/>
  <c r="CC210" i="7" s="1"/>
  <c r="CC211" i="7" s="1"/>
  <c r="CC212" i="7" s="1"/>
  <c r="CC213" i="7" s="1"/>
  <c r="CC214" i="7" s="1"/>
  <c r="CC215" i="7" s="1"/>
  <c r="CC216" i="7" s="1"/>
  <c r="CC217" i="7" s="1"/>
  <c r="CC218" i="7" s="1"/>
  <c r="CC219" i="7" s="1"/>
  <c r="CC220" i="7" s="1"/>
  <c r="CC221" i="7" s="1"/>
  <c r="CC222" i="7" s="1"/>
  <c r="CC223" i="7" s="1"/>
  <c r="CC224" i="7" s="1"/>
  <c r="CC225" i="7" s="1"/>
  <c r="CC226" i="7" s="1"/>
  <c r="CC227" i="7" s="1"/>
  <c r="CC228" i="7" s="1"/>
  <c r="CC229" i="7" s="1"/>
  <c r="CC230" i="7" s="1"/>
  <c r="CC231" i="7" s="1"/>
  <c r="CC232" i="7" s="1"/>
  <c r="CC233" i="7" s="1"/>
  <c r="CC234" i="7" s="1"/>
  <c r="CC235" i="7" s="1"/>
  <c r="CC236" i="7" s="1"/>
  <c r="CC237" i="7" s="1"/>
  <c r="CC238" i="7" s="1"/>
  <c r="CC239" i="7" s="1"/>
  <c r="CC240" i="7" s="1"/>
  <c r="CC241" i="7" s="1"/>
  <c r="CC242" i="7" s="1"/>
  <c r="CC243" i="7" s="1"/>
  <c r="CC244" i="7" s="1"/>
  <c r="CC245" i="7" s="1"/>
  <c r="CC246" i="7" s="1"/>
  <c r="CC247" i="7" s="1"/>
  <c r="CC248" i="7" s="1"/>
  <c r="CC249" i="7" s="1"/>
  <c r="CC250" i="7" s="1"/>
  <c r="CC251" i="7" s="1"/>
  <c r="CC252" i="7" s="1"/>
  <c r="CC253" i="7" s="1"/>
  <c r="CC254" i="7" s="1"/>
  <c r="CC255" i="7" s="1"/>
  <c r="CC256" i="7" s="1"/>
  <c r="CC257" i="7" s="1"/>
  <c r="CC258" i="7" s="1"/>
  <c r="CC259" i="7" s="1"/>
  <c r="CC260" i="7" s="1"/>
  <c r="CC261" i="7" s="1"/>
  <c r="CC262" i="7" s="1"/>
  <c r="CC263" i="7" s="1"/>
  <c r="CC264" i="7" s="1"/>
  <c r="CC265" i="7" s="1"/>
  <c r="CC266" i="7" s="1"/>
  <c r="CC267" i="7" s="1"/>
  <c r="CC268" i="7" s="1"/>
  <c r="CC269" i="7" s="1"/>
  <c r="CC270" i="7" s="1"/>
  <c r="CC271" i="7" s="1"/>
  <c r="CC272" i="7" s="1"/>
  <c r="CC273" i="7" s="1"/>
  <c r="CC274" i="7" s="1"/>
  <c r="CC275" i="7" s="1"/>
  <c r="CC276" i="7" s="1"/>
  <c r="CC277" i="7" s="1"/>
  <c r="CC278" i="7" s="1"/>
  <c r="CC279" i="7" s="1"/>
  <c r="CC280" i="7" s="1"/>
  <c r="CC281" i="7" s="1"/>
  <c r="CC282" i="7" s="1"/>
  <c r="CC283" i="7" s="1"/>
  <c r="CC284" i="7" s="1"/>
  <c r="CC285" i="7" s="1"/>
  <c r="CC286" i="7" s="1"/>
  <c r="CC287" i="7" s="1"/>
  <c r="CC288" i="7" s="1"/>
  <c r="CC289" i="7" s="1"/>
  <c r="CC290" i="7" s="1"/>
  <c r="CC291" i="7" s="1"/>
  <c r="CC292" i="7" s="1"/>
  <c r="CC293" i="7" s="1"/>
  <c r="CC294" i="7" s="1"/>
  <c r="CC295" i="7" s="1"/>
  <c r="CD3" i="7"/>
  <c r="CD4" i="7" s="1"/>
  <c r="CD5" i="7" s="1"/>
  <c r="CD6" i="7" s="1"/>
  <c r="CD7" i="7" s="1"/>
  <c r="CD8" i="7" s="1"/>
  <c r="CD9" i="7" s="1"/>
  <c r="CD10" i="7" s="1"/>
  <c r="CD11" i="7" s="1"/>
  <c r="CD12" i="7" s="1"/>
  <c r="CD13" i="7" s="1"/>
  <c r="CD14" i="7" s="1"/>
  <c r="CD15" i="7" s="1"/>
  <c r="CD16" i="7" s="1"/>
  <c r="CD17" i="7" s="1"/>
  <c r="CD18" i="7" s="1"/>
  <c r="CD19" i="7" s="1"/>
  <c r="CD20" i="7" s="1"/>
  <c r="CD21" i="7" s="1"/>
  <c r="CD22" i="7" s="1"/>
  <c r="CD23" i="7" s="1"/>
  <c r="CD24" i="7" s="1"/>
  <c r="CD25" i="7" s="1"/>
  <c r="CD26" i="7" s="1"/>
  <c r="CD27" i="7" s="1"/>
  <c r="CD28" i="7" s="1"/>
  <c r="CD29" i="7" s="1"/>
  <c r="CD30" i="7" s="1"/>
  <c r="CD31" i="7" s="1"/>
  <c r="CD32" i="7" s="1"/>
  <c r="CD33" i="7" s="1"/>
  <c r="CD34" i="7" s="1"/>
  <c r="CD35" i="7" s="1"/>
  <c r="CD36" i="7" s="1"/>
  <c r="CD37" i="7" s="1"/>
  <c r="CD38" i="7" s="1"/>
  <c r="CD39" i="7" s="1"/>
  <c r="CD40" i="7" s="1"/>
  <c r="CD41" i="7" s="1"/>
  <c r="CD42" i="7" s="1"/>
  <c r="CD43" i="7" s="1"/>
  <c r="CD44" i="7" s="1"/>
  <c r="CD45" i="7" s="1"/>
  <c r="CD46" i="7" s="1"/>
  <c r="CD47" i="7" s="1"/>
  <c r="CD48" i="7" s="1"/>
  <c r="CD49" i="7" s="1"/>
  <c r="CD50" i="7" s="1"/>
  <c r="CD51" i="7" s="1"/>
  <c r="CD52" i="7" s="1"/>
  <c r="CD53" i="7" s="1"/>
  <c r="CD54" i="7" s="1"/>
  <c r="CD55" i="7" s="1"/>
  <c r="CD56" i="7" s="1"/>
  <c r="CD57" i="7" s="1"/>
  <c r="CD58" i="7" s="1"/>
  <c r="CD59" i="7" s="1"/>
  <c r="CD60" i="7" s="1"/>
  <c r="CD61" i="7" s="1"/>
  <c r="CD62" i="7" s="1"/>
  <c r="CD63" i="7" s="1"/>
  <c r="CD64" i="7" s="1"/>
  <c r="CD65" i="7" s="1"/>
  <c r="CD66" i="7" s="1"/>
  <c r="CD67" i="7" s="1"/>
  <c r="CD68" i="7" s="1"/>
  <c r="CD69" i="7" s="1"/>
  <c r="CD70" i="7" s="1"/>
  <c r="CD71" i="7" s="1"/>
  <c r="CD72" i="7" s="1"/>
  <c r="CD73" i="7" s="1"/>
  <c r="CD74" i="7" s="1"/>
  <c r="CD75" i="7" s="1"/>
  <c r="CD76" i="7" s="1"/>
  <c r="CD77" i="7" s="1"/>
  <c r="CD78" i="7" s="1"/>
  <c r="CD79" i="7" s="1"/>
  <c r="CD80" i="7" s="1"/>
  <c r="CD81" i="7" s="1"/>
  <c r="CD82" i="7" s="1"/>
  <c r="CD83" i="7" s="1"/>
  <c r="CD84" i="7" s="1"/>
  <c r="CD85" i="7" s="1"/>
  <c r="CD86" i="7" s="1"/>
  <c r="CD87" i="7" s="1"/>
  <c r="CD88" i="7" s="1"/>
  <c r="CD89" i="7" s="1"/>
  <c r="CD90" i="7" s="1"/>
  <c r="CD91" i="7" s="1"/>
  <c r="CD92" i="7" s="1"/>
  <c r="CD93" i="7" s="1"/>
  <c r="CD94" i="7" s="1"/>
  <c r="CD95" i="7" s="1"/>
  <c r="CD96" i="7" s="1"/>
  <c r="CD97" i="7" s="1"/>
  <c r="CD98" i="7" s="1"/>
  <c r="CD99" i="7" s="1"/>
  <c r="CD100" i="7" s="1"/>
  <c r="CD101" i="7" s="1"/>
  <c r="CD102" i="7" s="1"/>
  <c r="CD103" i="7" s="1"/>
  <c r="CD104" i="7" s="1"/>
  <c r="CD105" i="7" s="1"/>
  <c r="CD106" i="7" s="1"/>
  <c r="CD107" i="7" s="1"/>
  <c r="CD108" i="7" s="1"/>
  <c r="CD109" i="7" s="1"/>
  <c r="CD110" i="7" s="1"/>
  <c r="CD111" i="7" s="1"/>
  <c r="CD112" i="7" s="1"/>
  <c r="CD113" i="7" s="1"/>
  <c r="CD114" i="7" s="1"/>
  <c r="CD115" i="7" s="1"/>
  <c r="CD116" i="7" s="1"/>
  <c r="CD117" i="7" s="1"/>
  <c r="CD118" i="7" s="1"/>
  <c r="CD119" i="7" s="1"/>
  <c r="CD120" i="7" s="1"/>
  <c r="CD121" i="7" s="1"/>
  <c r="CD122" i="7" s="1"/>
  <c r="CD123" i="7" s="1"/>
  <c r="CD124" i="7" s="1"/>
  <c r="CD125" i="7" s="1"/>
  <c r="CD126" i="7" s="1"/>
  <c r="CD127" i="7" s="1"/>
  <c r="CD128" i="7" s="1"/>
  <c r="CD129" i="7" s="1"/>
  <c r="CD130" i="7" s="1"/>
  <c r="CD131" i="7" s="1"/>
  <c r="CD132" i="7" s="1"/>
  <c r="CD133" i="7" s="1"/>
  <c r="CD134" i="7" s="1"/>
  <c r="CD135" i="7" s="1"/>
  <c r="CD136" i="7" s="1"/>
  <c r="CD137" i="7" s="1"/>
  <c r="CD138" i="7" s="1"/>
  <c r="CD139" i="7" s="1"/>
  <c r="CD140" i="7" s="1"/>
  <c r="CD141" i="7" s="1"/>
  <c r="CD142" i="7" s="1"/>
  <c r="CD143" i="7" s="1"/>
  <c r="CD144" i="7" s="1"/>
  <c r="CD145" i="7" s="1"/>
  <c r="CD146" i="7" s="1"/>
  <c r="CD147" i="7" s="1"/>
  <c r="CD148" i="7" s="1"/>
  <c r="CD149" i="7" s="1"/>
  <c r="CD150" i="7" s="1"/>
  <c r="CD151" i="7" s="1"/>
  <c r="CD152" i="7" s="1"/>
  <c r="CD153" i="7" s="1"/>
  <c r="CD154" i="7" s="1"/>
  <c r="CD155" i="7" s="1"/>
  <c r="CD156" i="7" s="1"/>
  <c r="CD157" i="7" s="1"/>
  <c r="CD158" i="7" s="1"/>
  <c r="CD159" i="7" s="1"/>
  <c r="CD160" i="7" s="1"/>
  <c r="CD161" i="7" s="1"/>
  <c r="CD162" i="7" s="1"/>
  <c r="CD163" i="7" s="1"/>
  <c r="CD164" i="7" s="1"/>
  <c r="CD165" i="7" s="1"/>
  <c r="CD166" i="7" s="1"/>
  <c r="CD167" i="7" s="1"/>
  <c r="CD168" i="7" s="1"/>
  <c r="CD169" i="7" s="1"/>
  <c r="CD170" i="7" s="1"/>
  <c r="CD171" i="7" s="1"/>
  <c r="CD172" i="7" s="1"/>
  <c r="CD173" i="7" s="1"/>
  <c r="CD174" i="7" s="1"/>
  <c r="CD175" i="7" s="1"/>
  <c r="CD176" i="7" s="1"/>
  <c r="CD177" i="7" s="1"/>
  <c r="CD178" i="7" s="1"/>
  <c r="CD179" i="7" s="1"/>
  <c r="CD180" i="7" s="1"/>
  <c r="CD181" i="7" s="1"/>
  <c r="CD182" i="7" s="1"/>
  <c r="CD183" i="7" s="1"/>
  <c r="CD184" i="7" s="1"/>
  <c r="CD185" i="7" s="1"/>
  <c r="CD186" i="7" s="1"/>
  <c r="CD187" i="7" s="1"/>
  <c r="CD188" i="7" s="1"/>
  <c r="CD189" i="7" s="1"/>
  <c r="CD190" i="7" s="1"/>
  <c r="CD191" i="7" s="1"/>
  <c r="CD192" i="7" s="1"/>
  <c r="CD193" i="7" s="1"/>
  <c r="CD194" i="7" s="1"/>
  <c r="CD195" i="7" s="1"/>
  <c r="CD196" i="7" s="1"/>
  <c r="CD197" i="7" s="1"/>
  <c r="CD198" i="7" s="1"/>
  <c r="CD199" i="7" s="1"/>
  <c r="CD200" i="7" s="1"/>
  <c r="CD201" i="7" s="1"/>
  <c r="CD202" i="7" s="1"/>
  <c r="CD203" i="7" s="1"/>
  <c r="CD204" i="7" s="1"/>
  <c r="CD205" i="7" s="1"/>
  <c r="CD206" i="7" s="1"/>
  <c r="CD207" i="7" s="1"/>
  <c r="CD208" i="7" s="1"/>
  <c r="CD209" i="7" s="1"/>
  <c r="CD210" i="7" s="1"/>
  <c r="CD211" i="7" s="1"/>
  <c r="CD212" i="7" s="1"/>
  <c r="CD213" i="7" s="1"/>
  <c r="CD214" i="7" s="1"/>
  <c r="CD215" i="7" s="1"/>
  <c r="CD216" i="7" s="1"/>
  <c r="CD217" i="7" s="1"/>
  <c r="CD218" i="7" s="1"/>
  <c r="CD219" i="7" s="1"/>
  <c r="CD220" i="7" s="1"/>
  <c r="CD221" i="7" s="1"/>
  <c r="CD222" i="7" s="1"/>
  <c r="CD223" i="7" s="1"/>
  <c r="CD224" i="7" s="1"/>
  <c r="CD225" i="7" s="1"/>
  <c r="CD226" i="7" s="1"/>
  <c r="CD227" i="7" s="1"/>
  <c r="CD228" i="7" s="1"/>
  <c r="CD229" i="7" s="1"/>
  <c r="CD230" i="7" s="1"/>
  <c r="CD231" i="7" s="1"/>
  <c r="CD232" i="7" s="1"/>
  <c r="CD233" i="7" s="1"/>
  <c r="CD234" i="7" s="1"/>
  <c r="CD235" i="7" s="1"/>
  <c r="CD236" i="7" s="1"/>
  <c r="CD237" i="7" s="1"/>
  <c r="CD238" i="7" s="1"/>
  <c r="CD239" i="7" s="1"/>
  <c r="CD240" i="7" s="1"/>
  <c r="CD241" i="7" s="1"/>
  <c r="CD242" i="7" s="1"/>
  <c r="CD243" i="7" s="1"/>
  <c r="CD244" i="7" s="1"/>
  <c r="CD245" i="7" s="1"/>
  <c r="CD246" i="7" s="1"/>
  <c r="CD247" i="7" s="1"/>
  <c r="CD248" i="7" s="1"/>
  <c r="CD249" i="7" s="1"/>
  <c r="CD250" i="7" s="1"/>
  <c r="CD251" i="7" s="1"/>
  <c r="CD252" i="7" s="1"/>
  <c r="CD253" i="7" s="1"/>
  <c r="CD254" i="7" s="1"/>
  <c r="CD255" i="7" s="1"/>
  <c r="CD256" i="7" s="1"/>
  <c r="CD257" i="7" s="1"/>
  <c r="CD258" i="7" s="1"/>
  <c r="CD259" i="7" s="1"/>
  <c r="CD260" i="7" s="1"/>
  <c r="CD261" i="7" s="1"/>
  <c r="CD262" i="7" s="1"/>
  <c r="CD263" i="7" s="1"/>
  <c r="CD264" i="7" s="1"/>
  <c r="CD265" i="7" s="1"/>
  <c r="CD266" i="7" s="1"/>
  <c r="CD267" i="7" s="1"/>
  <c r="CD268" i="7" s="1"/>
  <c r="CD269" i="7" s="1"/>
  <c r="CD270" i="7" s="1"/>
  <c r="CD271" i="7" s="1"/>
  <c r="CD272" i="7" s="1"/>
  <c r="CD273" i="7" s="1"/>
  <c r="CD274" i="7" s="1"/>
  <c r="CD275" i="7" s="1"/>
  <c r="CD276" i="7" s="1"/>
  <c r="CD277" i="7" s="1"/>
  <c r="CD278" i="7" s="1"/>
  <c r="CD279" i="7" s="1"/>
  <c r="CD280" i="7" s="1"/>
  <c r="CD281" i="7" s="1"/>
  <c r="CD282" i="7" s="1"/>
  <c r="CD283" i="7" s="1"/>
  <c r="CD284" i="7" s="1"/>
  <c r="CD285" i="7" s="1"/>
  <c r="CD286" i="7" s="1"/>
  <c r="CD287" i="7" s="1"/>
  <c r="CD288" i="7" s="1"/>
  <c r="CD289" i="7" s="1"/>
  <c r="CD290" i="7" s="1"/>
  <c r="CD291" i="7" s="1"/>
  <c r="CD292" i="7" s="1"/>
  <c r="CD293" i="7" s="1"/>
  <c r="CD294" i="7" s="1"/>
  <c r="CD295" i="7" s="1"/>
  <c r="CD296" i="7" s="1"/>
  <c r="CD297" i="7" s="1"/>
  <c r="CG1" i="7"/>
</calcChain>
</file>

<file path=xl/sharedStrings.xml><?xml version="1.0" encoding="utf-8"?>
<sst xmlns="http://schemas.openxmlformats.org/spreadsheetml/2006/main" count="13020" uniqueCount="1462">
  <si>
    <t>Grid</t>
  </si>
  <si>
    <t>Szer./dł. hddd°mm.mmm'</t>
  </si>
  <si>
    <t>Datum</t>
  </si>
  <si>
    <t>WGS 84</t>
  </si>
  <si>
    <t>Header</t>
  </si>
  <si>
    <t>Name</t>
  </si>
  <si>
    <t>Elapsed Time</t>
  </si>
  <si>
    <t>Length</t>
  </si>
  <si>
    <t>Average Speed</t>
  </si>
  <si>
    <t>Track</t>
  </si>
  <si>
    <t>262 m</t>
  </si>
  <si>
    <t>3 kph</t>
  </si>
  <si>
    <t>Position</t>
  </si>
  <si>
    <t>Altitude</t>
  </si>
  <si>
    <t>Depth</t>
  </si>
  <si>
    <t>Temperature</t>
  </si>
  <si>
    <t>Leg Length</t>
  </si>
  <si>
    <t>Leg Time</t>
  </si>
  <si>
    <t>Leg Speed</t>
  </si>
  <si>
    <t>Leg Course</t>
  </si>
  <si>
    <t>Trackpoint</t>
  </si>
  <si>
    <t>N51 12.241 E16 59.903</t>
  </si>
  <si>
    <t>110 m</t>
  </si>
  <si>
    <t>N51 12.241 E16 59.904</t>
  </si>
  <si>
    <t>109 m</t>
  </si>
  <si>
    <t>1 m</t>
  </si>
  <si>
    <t>4 kph</t>
  </si>
  <si>
    <t>103° true</t>
  </si>
  <si>
    <t>N51 12.241 E16 59.905</t>
  </si>
  <si>
    <t>5 kph</t>
  </si>
  <si>
    <t>106° true</t>
  </si>
  <si>
    <t>N51 12.241 E16 59.906</t>
  </si>
  <si>
    <t>105° true</t>
  </si>
  <si>
    <t>N51 12.241 E16 59.907</t>
  </si>
  <si>
    <t>N51 12.240 E16 59.908</t>
  </si>
  <si>
    <t>104° true</t>
  </si>
  <si>
    <t>N51 12.240 E16 59.909</t>
  </si>
  <si>
    <t>N51 12.240 E16 59.910</t>
  </si>
  <si>
    <t>N51 12.240 E16 59.911</t>
  </si>
  <si>
    <t>N51 12.240 E16 59.912</t>
  </si>
  <si>
    <t>N51 12.240 E16 59.913</t>
  </si>
  <si>
    <t>N51 12.240 E16 59.914</t>
  </si>
  <si>
    <t>N51 12.239 E16 59.915</t>
  </si>
  <si>
    <t>N51 12.239 E16 59.916</t>
  </si>
  <si>
    <t>N51 12.239 E16 59.917</t>
  </si>
  <si>
    <t>N51 12.239 E16 59.918</t>
  </si>
  <si>
    <t>107° true</t>
  </si>
  <si>
    <t>N51 12.239 E16 59.919</t>
  </si>
  <si>
    <t>109° true</t>
  </si>
  <si>
    <t>N51 12.238 E16 59.920</t>
  </si>
  <si>
    <t>108° true</t>
  </si>
  <si>
    <t>N51 12.238 E16 59.921</t>
  </si>
  <si>
    <t>N51 12.238 E16 59.922</t>
  </si>
  <si>
    <t>102° true</t>
  </si>
  <si>
    <t>N51 12.238 E16 59.923</t>
  </si>
  <si>
    <t>100° true</t>
  </si>
  <si>
    <t>N51 12.238 E16 59.924</t>
  </si>
  <si>
    <t>N51 12.238 E16 59.925</t>
  </si>
  <si>
    <t>N51 12.237 E16 59.926</t>
  </si>
  <si>
    <t>N51 12.237 E16 59.927</t>
  </si>
  <si>
    <t>N51 12.237 E16 59.928</t>
  </si>
  <si>
    <t>113° true</t>
  </si>
  <si>
    <t>N51 12.237 E16 59.929</t>
  </si>
  <si>
    <t>118° true</t>
  </si>
  <si>
    <t>N51 12.236 E16 59.930</t>
  </si>
  <si>
    <t>121° true</t>
  </si>
  <si>
    <t>N51 12.236 E16 59.931</t>
  </si>
  <si>
    <t>123° true</t>
  </si>
  <si>
    <t>124° true</t>
  </si>
  <si>
    <t>N51 12.236 E16 59.932</t>
  </si>
  <si>
    <t>126° true</t>
  </si>
  <si>
    <t>N51 12.235 E16 59.933</t>
  </si>
  <si>
    <t>128° true</t>
  </si>
  <si>
    <t>N51 12.235 E16 59.934</t>
  </si>
  <si>
    <t>129° true</t>
  </si>
  <si>
    <t>130° true</t>
  </si>
  <si>
    <t>N51 12.234 E16 59.935</t>
  </si>
  <si>
    <t>133° true</t>
  </si>
  <si>
    <t>137° true</t>
  </si>
  <si>
    <t>N51 12.233 E16 59.936</t>
  </si>
  <si>
    <t>141° true</t>
  </si>
  <si>
    <t>147° true</t>
  </si>
  <si>
    <t>N51 12.232 E16 59.937</t>
  </si>
  <si>
    <t>151° true</t>
  </si>
  <si>
    <t>156° true</t>
  </si>
  <si>
    <t>N51 12.231 E16 59.938</t>
  </si>
  <si>
    <t>157° true</t>
  </si>
  <si>
    <t>160° true</t>
  </si>
  <si>
    <t>N51 12.230 E16 59.938</t>
  </si>
  <si>
    <t>164° true</t>
  </si>
  <si>
    <t>170° true</t>
  </si>
  <si>
    <t>N51 12.229 E16 59.938</t>
  </si>
  <si>
    <t>174° true</t>
  </si>
  <si>
    <t>N51 12.229 E16 59.939</t>
  </si>
  <si>
    <t>173° true</t>
  </si>
  <si>
    <t>N51 12.228 E16 59.939</t>
  </si>
  <si>
    <t>176° true</t>
  </si>
  <si>
    <t>N51 12.227 E16 59.939</t>
  </si>
  <si>
    <t>178° true</t>
  </si>
  <si>
    <t>N51 12.226 E16 59.939</t>
  </si>
  <si>
    <t>N51 12.225 E16 59.939</t>
  </si>
  <si>
    <t>183° true</t>
  </si>
  <si>
    <t>186° true</t>
  </si>
  <si>
    <t>N51 12.224 E16 59.939</t>
  </si>
  <si>
    <t>185° true</t>
  </si>
  <si>
    <t>N51 12.223 E16 59.939</t>
  </si>
  <si>
    <t>184° true</t>
  </si>
  <si>
    <t>N51 12.222 E16 59.938</t>
  </si>
  <si>
    <t>187° true</t>
  </si>
  <si>
    <t>191° true</t>
  </si>
  <si>
    <t>N51 12.221 E16 59.938</t>
  </si>
  <si>
    <t>190° true</t>
  </si>
  <si>
    <t>188° true</t>
  </si>
  <si>
    <t>N51 12.220 E16 59.938</t>
  </si>
  <si>
    <t>189° true</t>
  </si>
  <si>
    <t>195° true</t>
  </si>
  <si>
    <t>N51 12.219 E16 59.937</t>
  </si>
  <si>
    <t>202° true</t>
  </si>
  <si>
    <t>203° true</t>
  </si>
  <si>
    <t>N51 12.218 E16 59.937</t>
  </si>
  <si>
    <t>201° true</t>
  </si>
  <si>
    <t>N51 12.218 E16 59.936</t>
  </si>
  <si>
    <t>N51 12.217 E16 59.936</t>
  </si>
  <si>
    <t>200° true</t>
  </si>
  <si>
    <t>N51 12.216 E16 59.936</t>
  </si>
  <si>
    <t>199° true</t>
  </si>
  <si>
    <t>N51 12.216 E16 59.935</t>
  </si>
  <si>
    <t>N51 12.215 E16 59.935</t>
  </si>
  <si>
    <t>N51 12.214 E16 59.934</t>
  </si>
  <si>
    <t>208° true</t>
  </si>
  <si>
    <t>N51 12.213 E16 59.934</t>
  </si>
  <si>
    <t>205° true</t>
  </si>
  <si>
    <t>N51 12.213 E16 59.933</t>
  </si>
  <si>
    <t>206° true</t>
  </si>
  <si>
    <t>N51 12.212 E16 59.933</t>
  </si>
  <si>
    <t>209° true</t>
  </si>
  <si>
    <t>N51 12.212 E16 59.932</t>
  </si>
  <si>
    <t>213° true</t>
  </si>
  <si>
    <t>N51 12.211 E16 59.932</t>
  </si>
  <si>
    <t>215° true</t>
  </si>
  <si>
    <t>N51 12.211 E16 59.931</t>
  </si>
  <si>
    <t>214° true</t>
  </si>
  <si>
    <t>N51 12.210 E16 59.931</t>
  </si>
  <si>
    <t>N51 12.210 E16 59.930</t>
  </si>
  <si>
    <t>217° true</t>
  </si>
  <si>
    <t>N51 12.209 E16 59.930</t>
  </si>
  <si>
    <t>N51 12.209 E16 59.929</t>
  </si>
  <si>
    <t>222° true</t>
  </si>
  <si>
    <t>N51 12.209 E16 59.928</t>
  </si>
  <si>
    <t>223° true</t>
  </si>
  <si>
    <t>N51 12.208 E16 59.928</t>
  </si>
  <si>
    <t>224° true</t>
  </si>
  <si>
    <t>225° true</t>
  </si>
  <si>
    <t>N51 12.208 E16 59.927</t>
  </si>
  <si>
    <t>226° true</t>
  </si>
  <si>
    <t>N51 12.207 E16 59.926</t>
  </si>
  <si>
    <t>231° true</t>
  </si>
  <si>
    <t>233° true</t>
  </si>
  <si>
    <t>N51 12.207 E16 59.925</t>
  </si>
  <si>
    <t>234° true</t>
  </si>
  <si>
    <t>N51 12.207 E16 59.924</t>
  </si>
  <si>
    <t>237° true</t>
  </si>
  <si>
    <t>N51 12.206 E16 59.924</t>
  </si>
  <si>
    <t>242° true</t>
  </si>
  <si>
    <t>N51 12.206 E16 59.923</t>
  </si>
  <si>
    <t>244° true</t>
  </si>
  <si>
    <t>N51 12.206 E16 59.922</t>
  </si>
  <si>
    <t>241° true</t>
  </si>
  <si>
    <t>N51 12.205 E16 59.921</t>
  </si>
  <si>
    <t>N51 12.205 E16 59.920</t>
  </si>
  <si>
    <t>246° true</t>
  </si>
  <si>
    <t>249° true</t>
  </si>
  <si>
    <t>N51 12.205 E16 59.919</t>
  </si>
  <si>
    <t>251° true</t>
  </si>
  <si>
    <t>N51 12.205 E16 59.918</t>
  </si>
  <si>
    <t>253° true</t>
  </si>
  <si>
    <t>N51 12.205 E16 59.917</t>
  </si>
  <si>
    <t>256° true</t>
  </si>
  <si>
    <t>258° true</t>
  </si>
  <si>
    <t>N51 12.205 E16 59.916</t>
  </si>
  <si>
    <t>259° true</t>
  </si>
  <si>
    <t>N51 12.204 E16 59.915</t>
  </si>
  <si>
    <t>264° true</t>
  </si>
  <si>
    <t>N51 12.204 E16 59.914</t>
  </si>
  <si>
    <t>271° true</t>
  </si>
  <si>
    <t>N51 12.204 E16 59.913</t>
  </si>
  <si>
    <t>273° true</t>
  </si>
  <si>
    <t>N51 12.205 E16 59.913</t>
  </si>
  <si>
    <t>274° true</t>
  </si>
  <si>
    <t>N51 12.205 E16 59.912</t>
  </si>
  <si>
    <t>275° true</t>
  </si>
  <si>
    <t>N51 12.205 E16 59.911</t>
  </si>
  <si>
    <t>279° true</t>
  </si>
  <si>
    <t>N51 12.205 E16 59.910</t>
  </si>
  <si>
    <t>277° true</t>
  </si>
  <si>
    <t>N51 12.205 E16 59.909</t>
  </si>
  <si>
    <t>285° true</t>
  </si>
  <si>
    <t>N51 12.205 E16 59.908</t>
  </si>
  <si>
    <t>284° true</t>
  </si>
  <si>
    <t>N51 12.205 E16 59.907</t>
  </si>
  <si>
    <t>291° true</t>
  </si>
  <si>
    <t>N51 12.205 E16 59.906</t>
  </si>
  <si>
    <t>108 m</t>
  </si>
  <si>
    <t>301° true</t>
  </si>
  <si>
    <t>N51 12.206 E16 59.905</t>
  </si>
  <si>
    <t>302° true</t>
  </si>
  <si>
    <t>300° true</t>
  </si>
  <si>
    <t>N51 12.206 E16 59.904</t>
  </si>
  <si>
    <t>N51 12.207 E16 59.904</t>
  </si>
  <si>
    <t>306° true</t>
  </si>
  <si>
    <t>N51 12.207 E16 59.903</t>
  </si>
  <si>
    <t>307° true</t>
  </si>
  <si>
    <t>N51 12.207 E16 59.902</t>
  </si>
  <si>
    <t>310° true</t>
  </si>
  <si>
    <t>N51 12.208 E16 59.902</t>
  </si>
  <si>
    <t>314° true</t>
  </si>
  <si>
    <t>N51 12.208 E16 59.901</t>
  </si>
  <si>
    <t>318° true</t>
  </si>
  <si>
    <t>317° true</t>
  </si>
  <si>
    <t>N51 12.209 E16 59.900</t>
  </si>
  <si>
    <t>322° true</t>
  </si>
  <si>
    <t>N51 12.209 E16 59.899</t>
  </si>
  <si>
    <t>326° true</t>
  </si>
  <si>
    <t>N51 12.210 E16 59.899</t>
  </si>
  <si>
    <t>330° true</t>
  </si>
  <si>
    <t>N51 12.210 E16 59.898</t>
  </si>
  <si>
    <t>N51 12.211 E16 59.898</t>
  </si>
  <si>
    <t>332° true</t>
  </si>
  <si>
    <t>329° true</t>
  </si>
  <si>
    <t>N51 12.211 E16 59.897</t>
  </si>
  <si>
    <t>N51 12.212 E16 59.897</t>
  </si>
  <si>
    <t>333° true</t>
  </si>
  <si>
    <t>340° true</t>
  </si>
  <si>
    <t>N51 12.213 E16 59.896</t>
  </si>
  <si>
    <t>338° true</t>
  </si>
  <si>
    <t>339° true</t>
  </si>
  <si>
    <t>N51 12.214 E16 59.896</t>
  </si>
  <si>
    <t>342° true</t>
  </si>
  <si>
    <t>346° true</t>
  </si>
  <si>
    <t>N51 12.215 E16 59.896</t>
  </si>
  <si>
    <t>352° true</t>
  </si>
  <si>
    <t>357° true</t>
  </si>
  <si>
    <t>N51 12.216 E16 59.896</t>
  </si>
  <si>
    <t>0° true</t>
  </si>
  <si>
    <t>N51 12.217 E16 59.896</t>
  </si>
  <si>
    <t>6° true</t>
  </si>
  <si>
    <t>4° true</t>
  </si>
  <si>
    <t>N51 12.218 E16 59.896</t>
  </si>
  <si>
    <t>9° true</t>
  </si>
  <si>
    <t>N51 12.219 E16 59.896</t>
  </si>
  <si>
    <t>11° true</t>
  </si>
  <si>
    <t>15° true</t>
  </si>
  <si>
    <t>N51 12.220 E16 59.896</t>
  </si>
  <si>
    <t>12° true</t>
  </si>
  <si>
    <t>N51 12.220 E16 59.897</t>
  </si>
  <si>
    <t>14° true</t>
  </si>
  <si>
    <t>16° true</t>
  </si>
  <si>
    <t>N51 12.221 E16 59.897</t>
  </si>
  <si>
    <t>13° true</t>
  </si>
  <si>
    <t>8° true</t>
  </si>
  <si>
    <t>N51 12.222 E16 59.897</t>
  </si>
  <si>
    <t>N51 12.223 E16 59.897</t>
  </si>
  <si>
    <t>N51 12.223 E16 59.898</t>
  </si>
  <si>
    <t>18° true</t>
  </si>
  <si>
    <t>N51 12.224 E16 59.898</t>
  </si>
  <si>
    <t>28° true</t>
  </si>
  <si>
    <t>35° true</t>
  </si>
  <si>
    <t>N51 12.224 E16 59.899</t>
  </si>
  <si>
    <t>36° true</t>
  </si>
  <si>
    <t>N51 12.225 E16 59.899</t>
  </si>
  <si>
    <t>39° true</t>
  </si>
  <si>
    <t>N51 12.225 E16 59.900</t>
  </si>
  <si>
    <t>46° true</t>
  </si>
  <si>
    <t>50° true</t>
  </si>
  <si>
    <t>N51 12.226 E16 59.901</t>
  </si>
  <si>
    <t>51° true</t>
  </si>
  <si>
    <t>N51 12.226 E16 59.902</t>
  </si>
  <si>
    <t>55° true</t>
  </si>
  <si>
    <t>59° true</t>
  </si>
  <si>
    <t>N51 12.226 E16 59.903</t>
  </si>
  <si>
    <t>57° true</t>
  </si>
  <si>
    <t>N51 12.227 E16 59.904</t>
  </si>
  <si>
    <t>111 m</t>
  </si>
  <si>
    <t>60° true</t>
  </si>
  <si>
    <t>N51 12.227 E16 59.905</t>
  </si>
  <si>
    <t>61° true</t>
  </si>
  <si>
    <t>62° true</t>
  </si>
  <si>
    <t>N51 12.227 E16 59.906</t>
  </si>
  <si>
    <t>68° true</t>
  </si>
  <si>
    <t>N51 12.227 E16 59.907</t>
  </si>
  <si>
    <t>79° true</t>
  </si>
  <si>
    <t>N51 12.228 E16 59.907</t>
  </si>
  <si>
    <t>85° true</t>
  </si>
  <si>
    <t>N51 12.228 E16 59.908</t>
  </si>
  <si>
    <t>89° true</t>
  </si>
  <si>
    <t>N51 12.227 E16 59.909</t>
  </si>
  <si>
    <t>95° true</t>
  </si>
  <si>
    <t>N51 12.227 E16 59.910</t>
  </si>
  <si>
    <t>N51 12.227 E16 59.911</t>
  </si>
  <si>
    <t>2 kph</t>
  </si>
  <si>
    <t>117° true</t>
  </si>
  <si>
    <t>N51 12.227 E16 59.912</t>
  </si>
  <si>
    <t>115° true</t>
  </si>
  <si>
    <t>120° true</t>
  </si>
  <si>
    <t>N51 12.226 E16 59.913</t>
  </si>
  <si>
    <t>N51 12.226 E16 59.914</t>
  </si>
  <si>
    <t>132° true</t>
  </si>
  <si>
    <t>N51 12.225 E16 59.915</t>
  </si>
  <si>
    <t>138° true</t>
  </si>
  <si>
    <t>144° true</t>
  </si>
  <si>
    <t>148° true</t>
  </si>
  <si>
    <t>N51 12.224 E16 59.916</t>
  </si>
  <si>
    <t>152° true</t>
  </si>
  <si>
    <t>154° true</t>
  </si>
  <si>
    <t>N51 12.223 E16 59.916</t>
  </si>
  <si>
    <t>N51 12.223 E16 59.917</t>
  </si>
  <si>
    <t>158° true</t>
  </si>
  <si>
    <t>162° true</t>
  </si>
  <si>
    <t>N51 12.222 E16 59.917</t>
  </si>
  <si>
    <t>161° true</t>
  </si>
  <si>
    <t>166° true</t>
  </si>
  <si>
    <t>N51 12.221 E16 59.917</t>
  </si>
  <si>
    <t>179° true</t>
  </si>
  <si>
    <t>N51 12.220 E16 59.917</t>
  </si>
  <si>
    <t>182° true</t>
  </si>
  <si>
    <t>N51 12.219 E16 59.917</t>
  </si>
  <si>
    <t>196° true</t>
  </si>
  <si>
    <t>N51 12.219 E16 59.916</t>
  </si>
  <si>
    <t>N51 12.218 E16 59.916</t>
  </si>
  <si>
    <t>211° true</t>
  </si>
  <si>
    <t>N51 12.218 E16 59.915</t>
  </si>
  <si>
    <t>218° true</t>
  </si>
  <si>
    <t>N51 12.217 E16 59.915</t>
  </si>
  <si>
    <t>N51 12.217 E16 59.914</t>
  </si>
  <si>
    <t>236° true</t>
  </si>
  <si>
    <t>N51 12.217 E16 59.913</t>
  </si>
  <si>
    <t>243° true</t>
  </si>
  <si>
    <t>N51 12.216 E16 59.913</t>
  </si>
  <si>
    <t>245° true</t>
  </si>
  <si>
    <t>N51 12.216 E16 59.912</t>
  </si>
  <si>
    <t>248° true</t>
  </si>
  <si>
    <t>N51 12.216 E16 59.911</t>
  </si>
  <si>
    <t>265° true</t>
  </si>
  <si>
    <t>N51 12.216 E16 59.910</t>
  </si>
  <si>
    <t>272° true</t>
  </si>
  <si>
    <t>N51 12.216 E16 59.909</t>
  </si>
  <si>
    <t>280° true</t>
  </si>
  <si>
    <t>293° true</t>
  </si>
  <si>
    <t>N51 12.217 E16 59.908</t>
  </si>
  <si>
    <t>297° true</t>
  </si>
  <si>
    <t>N51 12.217 E16 59.907</t>
  </si>
  <si>
    <t>311° true</t>
  </si>
  <si>
    <t>321° true</t>
  </si>
  <si>
    <t>N51 12.218 E16 59.906</t>
  </si>
  <si>
    <t>315° true</t>
  </si>
  <si>
    <t>319° true</t>
  </si>
  <si>
    <t>324° true</t>
  </si>
  <si>
    <t>N51 12.219 E16 59.905</t>
  </si>
  <si>
    <t>336° true</t>
  </si>
  <si>
    <t>337° true</t>
  </si>
  <si>
    <t>N51 12.220 E16 59.905</t>
  </si>
  <si>
    <t>N51 12.220 E16 59.904</t>
  </si>
  <si>
    <t>347° true</t>
  </si>
  <si>
    <t>N51 12.221 E16 59.904</t>
  </si>
  <si>
    <t>N51 12.222 E16 59.904</t>
  </si>
  <si>
    <t>358° true</t>
  </si>
  <si>
    <t>2° true</t>
  </si>
  <si>
    <t>N51 12.223 E16 59.904</t>
  </si>
  <si>
    <t>N51 12.223 E16 59.905</t>
  </si>
  <si>
    <t>23° true</t>
  </si>
  <si>
    <t>22° true</t>
  </si>
  <si>
    <t>N51 12.224 E16 59.905</t>
  </si>
  <si>
    <t>29° true</t>
  </si>
  <si>
    <t>N51 12.224 E16 59.906</t>
  </si>
  <si>
    <t>32° true</t>
  </si>
  <si>
    <t>N51 12.225 E16 59.906</t>
  </si>
  <si>
    <t>N51 12.225 E16 59.907</t>
  </si>
  <si>
    <t>48° true</t>
  </si>
  <si>
    <t>N51 12.226 E16 59.908</t>
  </si>
  <si>
    <t>47° true</t>
  </si>
  <si>
    <t>52° true</t>
  </si>
  <si>
    <t>N51 12.226 E16 59.909</t>
  </si>
  <si>
    <t>64° true</t>
  </si>
  <si>
    <t>N51 12.226 E16 59.910</t>
  </si>
  <si>
    <t>75° true</t>
  </si>
  <si>
    <t>77° true</t>
  </si>
  <si>
    <t>N51 12.227 E16 59.913</t>
  </si>
  <si>
    <t>81° true</t>
  </si>
  <si>
    <t>N51 12.227 E16 59.914</t>
  </si>
  <si>
    <t>93° true</t>
  </si>
  <si>
    <t>96° true</t>
  </si>
  <si>
    <t>N51 12.227 E16 59.915</t>
  </si>
  <si>
    <t>97° true</t>
  </si>
  <si>
    <t>N51 12.227 E16 59.916</t>
  </si>
  <si>
    <t>N51 12.226 E16 59.916</t>
  </si>
  <si>
    <t>111° true</t>
  </si>
  <si>
    <t>N51 12.226 E16 59.917</t>
  </si>
  <si>
    <t>114° true</t>
  </si>
  <si>
    <t>N51 12.226 E16 59.918</t>
  </si>
  <si>
    <t>N51 12.225 E16 59.919</t>
  </si>
  <si>
    <t>N51 12.225 E16 59.920</t>
  </si>
  <si>
    <t>N51 12.225 E16 59.921</t>
  </si>
  <si>
    <t>131° true</t>
  </si>
  <si>
    <t>N51 12.224 E16 59.921</t>
  </si>
  <si>
    <t>N51 12.224 E16 59.922</t>
  </si>
  <si>
    <t>143° true</t>
  </si>
  <si>
    <t>150° true</t>
  </si>
  <si>
    <t>N51 12.223 E16 59.922</t>
  </si>
  <si>
    <t>N51 12.223 E16 59.923</t>
  </si>
  <si>
    <t>N51 12.222 E16 59.923</t>
  </si>
  <si>
    <t>N51 12.221 E16 59.923</t>
  </si>
  <si>
    <t>172° true</t>
  </si>
  <si>
    <t>N51 12.220 E16 59.924</t>
  </si>
  <si>
    <t>171° true</t>
  </si>
  <si>
    <t>177° true</t>
  </si>
  <si>
    <t>N51 12.219 E16 59.924</t>
  </si>
  <si>
    <t>180° true</t>
  </si>
  <si>
    <t>N51 12.218 E16 59.924</t>
  </si>
  <si>
    <t>N51 12.218 E16 59.923</t>
  </si>
  <si>
    <t>N51 12.217 E16 59.923</t>
  </si>
  <si>
    <t>193° true</t>
  </si>
  <si>
    <t>198° true</t>
  </si>
  <si>
    <t>N51 12.216 E16 59.923</t>
  </si>
  <si>
    <t>197° true</t>
  </si>
  <si>
    <t>N51 12.216 E16 59.922</t>
  </si>
  <si>
    <t>N51 12.215 E16 59.922</t>
  </si>
  <si>
    <t>210° true</t>
  </si>
  <si>
    <t>250 m</t>
  </si>
  <si>
    <t>N51 12.214 E16 59.921</t>
  </si>
  <si>
    <t>N51 12.214 E16 59.920</t>
  </si>
  <si>
    <t>N51 12.213 E16 59.919</t>
  </si>
  <si>
    <t>232° true</t>
  </si>
  <si>
    <t>N51 12.213 E16 59.918</t>
  </si>
  <si>
    <t>230° true</t>
  </si>
  <si>
    <t>N51 12.212 E16 59.917</t>
  </si>
  <si>
    <t>N51 12.212 E16 59.916</t>
  </si>
  <si>
    <t>N51 12.212 E16 59.915</t>
  </si>
  <si>
    <t>240° true</t>
  </si>
  <si>
    <t>N51 12.211 E16 59.915</t>
  </si>
  <si>
    <t>239° true</t>
  </si>
  <si>
    <t>N51 12.211 E16 59.914</t>
  </si>
  <si>
    <t>N51 12.211 E16 59.913</t>
  </si>
  <si>
    <t>N51 12.211 E16 59.912</t>
  </si>
  <si>
    <t>N51 12.210 E16 59.912</t>
  </si>
  <si>
    <t>247° true</t>
  </si>
  <si>
    <t>N51 12.210 E16 59.911</t>
  </si>
  <si>
    <t>N51 12.210 E16 59.910</t>
  </si>
  <si>
    <t>250° true</t>
  </si>
  <si>
    <t>252° true</t>
  </si>
  <si>
    <t>N51 12.210 E16 59.909</t>
  </si>
  <si>
    <t>N51 12.210 E16 59.908</t>
  </si>
  <si>
    <t>262° true</t>
  </si>
  <si>
    <t>N51 12.210 E16 59.907</t>
  </si>
  <si>
    <t>269° true</t>
  </si>
  <si>
    <t>N51 12.210 E16 59.906</t>
  </si>
  <si>
    <t>N51 12.210 E16 59.905</t>
  </si>
  <si>
    <t>283° true</t>
  </si>
  <si>
    <t>N51 12.210 E16 59.904</t>
  </si>
  <si>
    <t>281° true</t>
  </si>
  <si>
    <t>N51 12.210 E16 59.903</t>
  </si>
  <si>
    <t>N51 12.210 E16 59.902</t>
  </si>
  <si>
    <t>286° true</t>
  </si>
  <si>
    <t>N51 12.211 E16 59.902</t>
  </si>
  <si>
    <t>N51 12.211 E16 59.901</t>
  </si>
  <si>
    <t>292° true</t>
  </si>
  <si>
    <t>N51 12.211 E16 59.900</t>
  </si>
  <si>
    <t>288° true</t>
  </si>
  <si>
    <t>294° true</t>
  </si>
  <si>
    <t>N51 12.211 E16 59.899</t>
  </si>
  <si>
    <t>299° true</t>
  </si>
  <si>
    <t>298° true</t>
  </si>
  <si>
    <t>N51 12.212 E16 59.898</t>
  </si>
  <si>
    <t>316° true</t>
  </si>
  <si>
    <t>N51 12.214 E16 59.895</t>
  </si>
  <si>
    <t>334° true</t>
  </si>
  <si>
    <t>N51 12.214 E16 59.894</t>
  </si>
  <si>
    <t>N51 12.215 E16 59.894</t>
  </si>
  <si>
    <t>335° true</t>
  </si>
  <si>
    <t>341° true</t>
  </si>
  <si>
    <t>N51 12.216 E16 59.894</t>
  </si>
  <si>
    <t>348° true</t>
  </si>
  <si>
    <t>354° true</t>
  </si>
  <si>
    <t>N51 12.217 E16 59.893</t>
  </si>
  <si>
    <t>356° true</t>
  </si>
  <si>
    <t>1° true</t>
  </si>
  <si>
    <t>N51 12.218 E16 59.894</t>
  </si>
  <si>
    <t>3° true</t>
  </si>
  <si>
    <t>N51 12.219 E16 59.894</t>
  </si>
  <si>
    <t>N51 12.220 E16 59.894</t>
  </si>
  <si>
    <t>5° true</t>
  </si>
  <si>
    <t>N51 12.221 E16 59.894</t>
  </si>
  <si>
    <t>N51 12.221 E16 59.895</t>
  </si>
  <si>
    <t>33° true</t>
  </si>
  <si>
    <t>N51 12.222 E16 59.896</t>
  </si>
  <si>
    <t>44° true</t>
  </si>
  <si>
    <t>58° true</t>
  </si>
  <si>
    <t>63° true</t>
  </si>
  <si>
    <t>N51 12.223 E16 59.899</t>
  </si>
  <si>
    <t>71° true</t>
  </si>
  <si>
    <t>N51 12.223 E16 59.900</t>
  </si>
  <si>
    <t>91° true</t>
  </si>
  <si>
    <t>N51 12.223 E16 59.901</t>
  </si>
  <si>
    <t>101° true</t>
  </si>
  <si>
    <t>N51 12.223 E16 59.902</t>
  </si>
  <si>
    <t>N51 12.223 E16 59.903</t>
  </si>
  <si>
    <t>N51 12.222 E16 59.905</t>
  </si>
  <si>
    <t>N51 12.222 E16 59.906</t>
  </si>
  <si>
    <t>N51 12.222 E16 59.907</t>
  </si>
  <si>
    <t>N51 12.221 E16 59.908</t>
  </si>
  <si>
    <t>134° true</t>
  </si>
  <si>
    <t>140° true</t>
  </si>
  <si>
    <t>N51 12.221 E16 59.909</t>
  </si>
  <si>
    <t>N51 12.220 E16 59.909</t>
  </si>
  <si>
    <t>N51 12.219 E16 59.909</t>
  </si>
  <si>
    <t>N51 12.219 E16 59.910</t>
  </si>
  <si>
    <t>N51 12.218 E16 59.910</t>
  </si>
  <si>
    <t>N51 12.217 E16 59.910</t>
  </si>
  <si>
    <t>N51 12.215 E16 59.909</t>
  </si>
  <si>
    <t>204° true</t>
  </si>
  <si>
    <t>N51 12.214 E16 59.908</t>
  </si>
  <si>
    <t>N51 12.213 E16 59.908</t>
  </si>
  <si>
    <t>N51 12.213 E16 59.907</t>
  </si>
  <si>
    <t>N51 12.213 E16 59.906</t>
  </si>
  <si>
    <t>238° true</t>
  </si>
  <si>
    <t>N51 12.212 E16 59.905</t>
  </si>
  <si>
    <t>N51 12.212 E16 59.904</t>
  </si>
  <si>
    <t>N51 12.212 E16 59.903</t>
  </si>
  <si>
    <t>257° true</t>
  </si>
  <si>
    <t>N51 12.212 E16 59.902</t>
  </si>
  <si>
    <t>N51 12.212 E16 59.901</t>
  </si>
  <si>
    <t>278° true</t>
  </si>
  <si>
    <t>N51 12.212 E16 59.896</t>
  </si>
  <si>
    <t>N51 12.212 E16 59.895</t>
  </si>
  <si>
    <t>276° true</t>
  </si>
  <si>
    <t>N51 12.212 E16 59.894</t>
  </si>
  <si>
    <t>N51 12.212 E16 59.893</t>
  </si>
  <si>
    <t>289° true</t>
  </si>
  <si>
    <t>N51 12.212 E16 59.892</t>
  </si>
  <si>
    <t>N51 12.213 E16 59.891</t>
  </si>
  <si>
    <t>N51 12.213 E16 59.890</t>
  </si>
  <si>
    <t>N51 12.214 E16 59.890</t>
  </si>
  <si>
    <t>N51 12.214 E16 59.889</t>
  </si>
  <si>
    <t>N51 12.215 E16 59.889</t>
  </si>
  <si>
    <t>N51 12.215 E16 59.888</t>
  </si>
  <si>
    <t>N51 12.216 E16 59.888</t>
  </si>
  <si>
    <t>328° true</t>
  </si>
  <si>
    <t>N51 12.216 E16 59.887</t>
  </si>
  <si>
    <t>N51 12.217 E16 59.887</t>
  </si>
  <si>
    <t>N51 12.218 E16 59.887</t>
  </si>
  <si>
    <t>N51 12.218 E16 59.886</t>
  </si>
  <si>
    <t>351° true</t>
  </si>
  <si>
    <t>N51 12.219 E16 59.886</t>
  </si>
  <si>
    <t>N51 12.220 E16 59.886</t>
  </si>
  <si>
    <t>350° true</t>
  </si>
  <si>
    <t>355° true</t>
  </si>
  <si>
    <t>N51 12.221 E16 59.886</t>
  </si>
  <si>
    <t>112 m</t>
  </si>
  <si>
    <t>N51 12.222 E16 59.886</t>
  </si>
  <si>
    <t>N51 12.223 E16 59.886</t>
  </si>
  <si>
    <t>N51 12.224 E16 59.887</t>
  </si>
  <si>
    <t>20° true</t>
  </si>
  <si>
    <t>31° true</t>
  </si>
  <si>
    <t>N51 12.225 E16 59.888</t>
  </si>
  <si>
    <t>N51 12.225 E16 59.889</t>
  </si>
  <si>
    <t>40° true</t>
  </si>
  <si>
    <t>N51 12.226 E16 59.889</t>
  </si>
  <si>
    <t>N51 12.226 E16 59.890</t>
  </si>
  <si>
    <t>N51 12.227 E16 59.891</t>
  </si>
  <si>
    <t>N51 12.227 E16 59.892</t>
  </si>
  <si>
    <t>74° true</t>
  </si>
  <si>
    <t>N51 12.227 E16 59.893</t>
  </si>
  <si>
    <t>84° true</t>
  </si>
  <si>
    <t>N51 12.227 E16 59.894</t>
  </si>
  <si>
    <t>N51 12.227 E16 59.895</t>
  </si>
  <si>
    <t>N51 12.227 E16 59.896</t>
  </si>
  <si>
    <t>N51 12.227 E16 59.897</t>
  </si>
  <si>
    <t>N51 12.226 E16 59.897</t>
  </si>
  <si>
    <t>N51 12.226 E16 59.898</t>
  </si>
  <si>
    <t>N51 12.226 E16 59.899</t>
  </si>
  <si>
    <t>127° true</t>
  </si>
  <si>
    <t>N51 12.225 E16 59.901</t>
  </si>
  <si>
    <t>145° true</t>
  </si>
  <si>
    <t>N51 12.224 E16 59.901</t>
  </si>
  <si>
    <t>149° true</t>
  </si>
  <si>
    <t>N51 12.224 E16 59.902</t>
  </si>
  <si>
    <t>N51 12.222 E16 59.902</t>
  </si>
  <si>
    <t>163° true</t>
  </si>
  <si>
    <t>N51 12.222 E16 59.903</t>
  </si>
  <si>
    <t>N51 12.221 E16 59.903</t>
  </si>
  <si>
    <t>N51 12.220 E16 59.903</t>
  </si>
  <si>
    <t>N51 12.220 E16 59.902</t>
  </si>
  <si>
    <t>N51 12.219 E16 59.902</t>
  </si>
  <si>
    <t>N51 12.218 E16 59.901</t>
  </si>
  <si>
    <t>216° true</t>
  </si>
  <si>
    <t>N51 12.217 E16 59.900</t>
  </si>
  <si>
    <t>227° true</t>
  </si>
  <si>
    <t>N51 12.217 E16 59.899</t>
  </si>
  <si>
    <t>N51 12.217 E16 59.898</t>
  </si>
  <si>
    <t>N51 12.216 E16 59.898</t>
  </si>
  <si>
    <t>N51 12.216 E16 59.897</t>
  </si>
  <si>
    <t>N51 12.216 E16 59.895</t>
  </si>
  <si>
    <t>261° true</t>
  </si>
  <si>
    <t>267° true</t>
  </si>
  <si>
    <t>N51 12.216 E16 59.893</t>
  </si>
  <si>
    <t>N51 12.216 E16 59.892</t>
  </si>
  <si>
    <t>N51 12.216 E16 59.891</t>
  </si>
  <si>
    <t>N51 12.217 E16 59.890</t>
  </si>
  <si>
    <t>305° true</t>
  </si>
  <si>
    <t>N51 12.217 E16 59.889</t>
  </si>
  <si>
    <t>312° true</t>
  </si>
  <si>
    <t>N51 12.218 E16 59.888</t>
  </si>
  <si>
    <t>309° true</t>
  </si>
  <si>
    <t>304° true</t>
  </si>
  <si>
    <t>N51 12.219 E16 59.885</t>
  </si>
  <si>
    <t>N51 12.220 E16 59.885</t>
  </si>
  <si>
    <t>N51 12.220 E16 59.884</t>
  </si>
  <si>
    <t>N51 12.221 E16 59.884</t>
  </si>
  <si>
    <t>N51 12.222 E16 59.884</t>
  </si>
  <si>
    <t>359° true</t>
  </si>
  <si>
    <t>N51 12.223 E16 59.884</t>
  </si>
  <si>
    <t>7° true</t>
  </si>
  <si>
    <t>N51 12.224 E16 59.885</t>
  </si>
  <si>
    <t>N51 12.225 E16 59.885</t>
  </si>
  <si>
    <t>21° true</t>
  </si>
  <si>
    <t>N51 12.225 E16 59.886</t>
  </si>
  <si>
    <t>38° true</t>
  </si>
  <si>
    <t>N51 12.226 E16 59.886</t>
  </si>
  <si>
    <t>45° true</t>
  </si>
  <si>
    <t>N51 12.226 E16 59.887</t>
  </si>
  <si>
    <t>53° true</t>
  </si>
  <si>
    <t>N51 12.226 E16 59.888</t>
  </si>
  <si>
    <t>67° true</t>
  </si>
  <si>
    <t>76° true</t>
  </si>
  <si>
    <t>N51 12.227 E16 59.889</t>
  </si>
  <si>
    <t>N51 12.227 E16 59.890</t>
  </si>
  <si>
    <t>90° true</t>
  </si>
  <si>
    <t>N51 12.226 E16 59.892</t>
  </si>
  <si>
    <t>N51 12.226 E16 59.893</t>
  </si>
  <si>
    <t>98° true</t>
  </si>
  <si>
    <t>N51 12.226 E16 59.894</t>
  </si>
  <si>
    <t>112° true</t>
  </si>
  <si>
    <t>N51 12.226 E16 59.895</t>
  </si>
  <si>
    <t>N51 12.226 E16 59.896</t>
  </si>
  <si>
    <t>113 m</t>
  </si>
  <si>
    <t>N51 12.225 E16 59.896</t>
  </si>
  <si>
    <t>N51 12.225 E16 59.897</t>
  </si>
  <si>
    <t>N51 12.225 E16 59.898</t>
  </si>
  <si>
    <t>139° true</t>
  </si>
  <si>
    <t>N51 12.222 E16 59.901</t>
  </si>
  <si>
    <t>146° true</t>
  </si>
  <si>
    <t>N51 12.219 E16 59.904</t>
  </si>
  <si>
    <t>N51 12.218 E16 59.905</t>
  </si>
  <si>
    <t>N51 12.217 E16 59.904</t>
  </si>
  <si>
    <t>N51 12.216 E16 59.903</t>
  </si>
  <si>
    <t>219° true</t>
  </si>
  <si>
    <t>N51 12.216 E16 59.902</t>
  </si>
  <si>
    <t>N51 12.215 E16 59.902</t>
  </si>
  <si>
    <t>235° true</t>
  </si>
  <si>
    <t>N51 12.215 E16 59.901</t>
  </si>
  <si>
    <t>N51 12.215 E16 59.900</t>
  </si>
  <si>
    <t>N51 12.215 E16 59.899</t>
  </si>
  <si>
    <t>N51 12.215 E16 59.898</t>
  </si>
  <si>
    <t>270° true</t>
  </si>
  <si>
    <t>N51 12.215 E16 59.897</t>
  </si>
  <si>
    <t>282° true</t>
  </si>
  <si>
    <t>N51 12.215 E16 59.895</t>
  </si>
  <si>
    <t>N51 12.215 E16 59.893</t>
  </si>
  <si>
    <t>N51 12.216 E16 59.890</t>
  </si>
  <si>
    <t>303° true</t>
  </si>
  <si>
    <t>N51 12.217 E16 59.888</t>
  </si>
  <si>
    <t>323° true</t>
  </si>
  <si>
    <t>227 m</t>
  </si>
  <si>
    <t>N51 12.221 E16 59.885</t>
  </si>
  <si>
    <t>343° true</t>
  </si>
  <si>
    <t>N51 12.222 E16 59.885</t>
  </si>
  <si>
    <t>N51 12.224 E16 59.884</t>
  </si>
  <si>
    <t>N51 12.224 E16 59.883</t>
  </si>
  <si>
    <t>N51 12.225 E16 59.883</t>
  </si>
  <si>
    <t>N51 12.226 E16 59.883</t>
  </si>
  <si>
    <t>344° true</t>
  </si>
  <si>
    <t>N51 12.226 E16 59.882</t>
  </si>
  <si>
    <t>345° true</t>
  </si>
  <si>
    <t>N51 12.227 E16 59.882</t>
  </si>
  <si>
    <t>N51 12.228 E16 59.882</t>
  </si>
  <si>
    <t>353° true</t>
  </si>
  <si>
    <t>N51 12.229 E16 59.882</t>
  </si>
  <si>
    <t>N51 12.230 E16 59.882</t>
  </si>
  <si>
    <t>N51 12.231 E16 59.882</t>
  </si>
  <si>
    <t>N51 12.232 E16 59.882</t>
  </si>
  <si>
    <t>N51 12.232 E16 59.883</t>
  </si>
  <si>
    <t>N51 12.233 E16 59.883</t>
  </si>
  <si>
    <t>N51 12.233 E16 59.884</t>
  </si>
  <si>
    <t>N51 12.234 E16 59.884</t>
  </si>
  <si>
    <t>30° true</t>
  </si>
  <si>
    <t>N51 12.234 E16 59.885</t>
  </si>
  <si>
    <t>N51 12.235 E16 59.885</t>
  </si>
  <si>
    <t>N51 12.235 E16 59.886</t>
  </si>
  <si>
    <t>N51 12.236 E16 59.887</t>
  </si>
  <si>
    <t>N51 12.236 E16 59.888</t>
  </si>
  <si>
    <t>N51 12.236 E16 59.889</t>
  </si>
  <si>
    <t>69° true</t>
  </si>
  <si>
    <t>N51 12.237 E16 59.890</t>
  </si>
  <si>
    <t>N51 12.237 E16 59.891</t>
  </si>
  <si>
    <t>N51 12.237 E16 59.892</t>
  </si>
  <si>
    <t>83° true</t>
  </si>
  <si>
    <t>N51 12.237 E16 59.893</t>
  </si>
  <si>
    <t>86° true</t>
  </si>
  <si>
    <t>N51 12.237 E16 59.894</t>
  </si>
  <si>
    <t>94° true</t>
  </si>
  <si>
    <t>N51 12.237 E16 59.895</t>
  </si>
  <si>
    <t>N51 12.237 E16 59.896</t>
  </si>
  <si>
    <t>N51 12.236 E16 59.897</t>
  </si>
  <si>
    <t>N51 12.236 E16 59.898</t>
  </si>
  <si>
    <t>N51 12.236 E16 59.899</t>
  </si>
  <si>
    <t>N51 12.235 E16 59.900</t>
  </si>
  <si>
    <t>125° true</t>
  </si>
  <si>
    <t>N51 12.235 E16 59.901</t>
  </si>
  <si>
    <t>N51 12.234 E16 59.901</t>
  </si>
  <si>
    <t>136° true</t>
  </si>
  <si>
    <t>N51 12.234 E16 59.902</t>
  </si>
  <si>
    <t>N51 12.234 E16 59.903</t>
  </si>
  <si>
    <t>135° true</t>
  </si>
  <si>
    <t>N51 12.233 E16 59.903</t>
  </si>
  <si>
    <t>N51 12.233 E16 59.904</t>
  </si>
  <si>
    <t>153° true</t>
  </si>
  <si>
    <t>N51 12.232 E16 59.904</t>
  </si>
  <si>
    <t>155° true</t>
  </si>
  <si>
    <t>N51 12.231 E16 59.905</t>
  </si>
  <si>
    <t>168° true</t>
  </si>
  <si>
    <t>N51 12.230 E16 59.905</t>
  </si>
  <si>
    <t>N51 12.229 E16 59.905</t>
  </si>
  <si>
    <t>181° true</t>
  </si>
  <si>
    <t>N51 12.228 E16 59.905</t>
  </si>
  <si>
    <t>192° true</t>
  </si>
  <si>
    <t>194° true</t>
  </si>
  <si>
    <t>N51 12.226 E16 59.904</t>
  </si>
  <si>
    <t>N51 12.225 E16 59.903</t>
  </si>
  <si>
    <t>N51 12.224 E16 59.903</t>
  </si>
  <si>
    <t>221° true</t>
  </si>
  <si>
    <t>N51 12.222 E16 59.900</t>
  </si>
  <si>
    <t>N51 12.222 E16 59.899</t>
  </si>
  <si>
    <t>N51 12.221 E16 59.898</t>
  </si>
  <si>
    <t>N51 12.221 E16 59.896</t>
  </si>
  <si>
    <t>N51 12.220 E16 59.895</t>
  </si>
  <si>
    <t>N51 12.220 E16 59.893</t>
  </si>
  <si>
    <t>255° true</t>
  </si>
  <si>
    <t>N51 12.220 E16 59.892</t>
  </si>
  <si>
    <t>N51 12.220 E16 59.891</t>
  </si>
  <si>
    <t>N51 12.220 E16 59.890</t>
  </si>
  <si>
    <t>N51 12.220 E16 59.889</t>
  </si>
  <si>
    <t>N51 12.220 E16 59.888</t>
  </si>
  <si>
    <t>287° true</t>
  </si>
  <si>
    <t>N51 12.221 E16 59.887</t>
  </si>
  <si>
    <t>N51 12.222 E16 59.883</t>
  </si>
  <si>
    <t>N51 12.223 E16 59.882</t>
  </si>
  <si>
    <t>N51 12.223 E16 59.881</t>
  </si>
  <si>
    <t>N51 12.224 E16 59.880</t>
  </si>
  <si>
    <t>N51 12.224 E16 59.879</t>
  </si>
  <si>
    <t>308° true</t>
  </si>
  <si>
    <t>N51 12.225 E16 59.878</t>
  </si>
  <si>
    <t>N51 12.225 E16 59.877</t>
  </si>
  <si>
    <t>313° true</t>
  </si>
  <si>
    <t>N51 12.226 E16 59.876</t>
  </si>
  <si>
    <t>N51 12.226 E16 59.875</t>
  </si>
  <si>
    <t>N51 12.227 E16 59.874</t>
  </si>
  <si>
    <t>N51 12.227 E16 59.873</t>
  </si>
  <si>
    <t>N51 12.228 E16 59.872</t>
  </si>
  <si>
    <t>N51 12.229 E16 59.869</t>
  </si>
  <si>
    <t>4 m</t>
  </si>
  <si>
    <t>N51 12.230 E16 59.869</t>
  </si>
  <si>
    <t>N51 12.230 E16 59.868</t>
  </si>
  <si>
    <t>320° true</t>
  </si>
  <si>
    <t>N51 12.231 E16 59.867</t>
  </si>
  <si>
    <t>N51 12.232 E16 59.866</t>
  </si>
  <si>
    <t>N51 12.232 E16 59.865</t>
  </si>
  <si>
    <t>N51 12.233 E16 59.865</t>
  </si>
  <si>
    <t>N51 12.233 E16 59.864</t>
  </si>
  <si>
    <t>N51 12.234 E16 59.863</t>
  </si>
  <si>
    <t>N51 12.235 E16 59.862</t>
  </si>
  <si>
    <t>331° true</t>
  </si>
  <si>
    <t>N51 12.236 E16 59.861</t>
  </si>
  <si>
    <t>N51 12.237 E16 59.861</t>
  </si>
  <si>
    <t>N51 12.237 E16 59.860</t>
  </si>
  <si>
    <t>N51 12.238 E16 59.860</t>
  </si>
  <si>
    <t>N51 12.239 E16 59.860</t>
  </si>
  <si>
    <t>N51 12.239 E16 59.859</t>
  </si>
  <si>
    <t>N51 12.240 E16 59.859</t>
  </si>
  <si>
    <t>N51 12.241 E16 59.859</t>
  </si>
  <si>
    <t>N51 12.242 E16 59.859</t>
  </si>
  <si>
    <t>N51 12.243 E16 59.859</t>
  </si>
  <si>
    <t>N51 12.244 E16 59.859</t>
  </si>
  <si>
    <t>N51 12.245 E16 59.859</t>
  </si>
  <si>
    <t>N51 12.246 E16 59.859</t>
  </si>
  <si>
    <t>N51 12.247 E16 59.859</t>
  </si>
  <si>
    <t>N51 12.248 E16 59.859</t>
  </si>
  <si>
    <t>N51 12.249 E16 59.859</t>
  </si>
  <si>
    <t>N51 12.250 E16 59.859</t>
  </si>
  <si>
    <t>N51 12.250 E16 59.860</t>
  </si>
  <si>
    <t>10° true</t>
  </si>
  <si>
    <t>N51 12.251 E16 59.860</t>
  </si>
  <si>
    <t>N51 12.252 E16 59.860</t>
  </si>
  <si>
    <t>N51 12.253 E16 59.860</t>
  </si>
  <si>
    <t>N51 12.254 E16 59.861</t>
  </si>
  <si>
    <t>N51 12.255 E16 59.861</t>
  </si>
  <si>
    <t>N51 12.256 E16 59.861</t>
  </si>
  <si>
    <t>17° true</t>
  </si>
  <si>
    <t>N51 12.256 E16 59.862</t>
  </si>
  <si>
    <t>N51 12.257 E16 59.862</t>
  </si>
  <si>
    <t>N51 12.258 E16 59.862</t>
  </si>
  <si>
    <t>N51 12.258 E16 59.863</t>
  </si>
  <si>
    <t>25° true</t>
  </si>
  <si>
    <t>N51 12.259 E16 59.863</t>
  </si>
  <si>
    <t>N51 12.259 E16 59.864</t>
  </si>
  <si>
    <t>37° true</t>
  </si>
  <si>
    <t>N51 12.260 E16 59.864</t>
  </si>
  <si>
    <t>34° true</t>
  </si>
  <si>
    <t>N51 12.260 E16 59.865</t>
  </si>
  <si>
    <t>0 m</t>
  </si>
  <si>
    <t>N51 12.261 E16 59.866</t>
  </si>
  <si>
    <t>54° true</t>
  </si>
  <si>
    <t>N51 12.261 E16 59.867</t>
  </si>
  <si>
    <t>N51 12.262 E16 59.868</t>
  </si>
  <si>
    <t>49° true</t>
  </si>
  <si>
    <t>N51 12.262 E16 59.869</t>
  </si>
  <si>
    <t>N51 12.263 E16 59.870</t>
  </si>
  <si>
    <t>56° true</t>
  </si>
  <si>
    <t>N51 12.263 E16 59.871</t>
  </si>
  <si>
    <t>N51 12.264 E16 59.872</t>
  </si>
  <si>
    <t>N51 12.264 E16 59.873</t>
  </si>
  <si>
    <t>N51 12.264 E16 59.874</t>
  </si>
  <si>
    <t>N51 12.265 E16 59.874</t>
  </si>
  <si>
    <t>N51 12.265 E16 59.875</t>
  </si>
  <si>
    <t>N51 12.265 E16 59.876</t>
  </si>
  <si>
    <t>N51 12.266 E16 59.877</t>
  </si>
  <si>
    <t>N51 12.266 E16 59.878</t>
  </si>
  <si>
    <t>65° true</t>
  </si>
  <si>
    <t>N51 12.266 E16 59.879</t>
  </si>
  <si>
    <t>N51 12.266 E16 59.880</t>
  </si>
  <si>
    <t>N51 12.267 E16 59.880</t>
  </si>
  <si>
    <t>N51 12.267 E16 59.881</t>
  </si>
  <si>
    <t>N51 12.267 E16 59.882</t>
  </si>
  <si>
    <t>N51 12.267 E16 59.883</t>
  </si>
  <si>
    <t>70° true</t>
  </si>
  <si>
    <t>N51 12.267 E16 59.884</t>
  </si>
  <si>
    <t>N51 12.268 E16 59.885</t>
  </si>
  <si>
    <t>N51 12.268 E16 59.886</t>
  </si>
  <si>
    <t>N51 12.268 E16 59.887</t>
  </si>
  <si>
    <t>87° true</t>
  </si>
  <si>
    <t>N51 12.268 E16 59.888</t>
  </si>
  <si>
    <t>N51 12.268 E16 59.889</t>
  </si>
  <si>
    <t>N51 12.268 E16 59.890</t>
  </si>
  <si>
    <t>99° true</t>
  </si>
  <si>
    <t>N51 12.267 E16 59.890</t>
  </si>
  <si>
    <t>N51 12.267 E16 59.891</t>
  </si>
  <si>
    <t>110° true</t>
  </si>
  <si>
    <t>N51 12.267 E16 59.892</t>
  </si>
  <si>
    <t>N51 12.267 E16 59.893</t>
  </si>
  <si>
    <t>N51 12.266 E16 59.894</t>
  </si>
  <si>
    <t>N51 12.266 E16 59.895</t>
  </si>
  <si>
    <t>N51 12.266 E16 59.896</t>
  </si>
  <si>
    <t>N51 12.265 E16 59.897</t>
  </si>
  <si>
    <t>N51 12.265 E16 59.898</t>
  </si>
  <si>
    <t>N51 12.264 E16 59.899</t>
  </si>
  <si>
    <t>229 m</t>
  </si>
  <si>
    <t>N51 12.259 E16 59.904</t>
  </si>
  <si>
    <t>N51 12.258 E16 59.904</t>
  </si>
  <si>
    <t>165° true</t>
  </si>
  <si>
    <t>N51 12.257 E16 59.905</t>
  </si>
  <si>
    <t>167° true</t>
  </si>
  <si>
    <t>N51 12.256 E16 59.905</t>
  </si>
  <si>
    <t>N51 12.255 E16 59.905</t>
  </si>
  <si>
    <t>169° true</t>
  </si>
  <si>
    <t>N51 12.255 E16 59.906</t>
  </si>
  <si>
    <t>N51 12.254 E16 59.906</t>
  </si>
  <si>
    <t>N51 12.253 E16 59.906</t>
  </si>
  <si>
    <t>N51 12.252 E16 59.906</t>
  </si>
  <si>
    <t>N51 12.252 E16 59.907</t>
  </si>
  <si>
    <t>N51 12.251 E16 59.907</t>
  </si>
  <si>
    <t>N51 12.250 E16 59.907</t>
  </si>
  <si>
    <t>175° true</t>
  </si>
  <si>
    <t>N51 12.249 E16 59.907</t>
  </si>
  <si>
    <t>N51 12.248 E16 59.907</t>
  </si>
  <si>
    <t>N51 12.247 E16 59.907</t>
  </si>
  <si>
    <t>N51 12.246 E16 59.907</t>
  </si>
  <si>
    <t>N51 12.245 E16 59.907</t>
  </si>
  <si>
    <t>N51 12.244 E16 59.907</t>
  </si>
  <si>
    <t>N51 12.243 E16 59.907</t>
  </si>
  <si>
    <t>N51 12.242 E16 59.907</t>
  </si>
  <si>
    <t>N51 12.242 E16 59.906</t>
  </si>
  <si>
    <t>N51 12.240 E16 59.905</t>
  </si>
  <si>
    <t>N51 12.239 E16 59.905</t>
  </si>
  <si>
    <t>N51 12.239 E16 59.904</t>
  </si>
  <si>
    <t>N51 12.238 E16 59.904</t>
  </si>
  <si>
    <t>N51 12.238 E16 59.903</t>
  </si>
  <si>
    <t>N51 12.237 E16 59.903</t>
  </si>
  <si>
    <t>N51 12.237 E16 59.902</t>
  </si>
  <si>
    <t>N51 12.236 E16 59.902</t>
  </si>
  <si>
    <t>N51 12.236 E16 59.901</t>
  </si>
  <si>
    <t>212° true</t>
  </si>
  <si>
    <t>N51 12.234 E16 59.899</t>
  </si>
  <si>
    <t>N51 12.233 E16 59.899</t>
  </si>
  <si>
    <t>N51 12.233 E16 59.898</t>
  </si>
  <si>
    <t>N51 12.232 E16 59.898</t>
  </si>
  <si>
    <t>N51 12.232 E16 59.897</t>
  </si>
  <si>
    <t>N51 12.231 E16 59.896</t>
  </si>
  <si>
    <t>N51 12.231 E16 59.895</t>
  </si>
  <si>
    <t>N51 12.230 E16 59.894</t>
  </si>
  <si>
    <t>N51 12.230 E16 59.893</t>
  </si>
  <si>
    <t>N51 12.229 E16 59.893</t>
  </si>
  <si>
    <t>N51 12.229 E16 59.892</t>
  </si>
  <si>
    <t>N51 12.229 E16 59.891</t>
  </si>
  <si>
    <t>N51 12.228 E16 59.890</t>
  </si>
  <si>
    <t>N51 12.228 E16 59.889</t>
  </si>
  <si>
    <t>N51 12.227 E16 59.888</t>
  </si>
  <si>
    <t>N51 12.227 E16 59.887</t>
  </si>
  <si>
    <t>N51 12.227 E16 59.886</t>
  </si>
  <si>
    <t>N51 12.227 E16 59.885</t>
  </si>
  <si>
    <t>N51 12.227 E16 59.884</t>
  </si>
  <si>
    <t>N51 12.227 E16 59.883</t>
  </si>
  <si>
    <t>N51 12.226 E16 59.881</t>
  </si>
  <si>
    <t>N51 12.226 E16 59.880</t>
  </si>
  <si>
    <t>N51 12.226 E16 59.879</t>
  </si>
  <si>
    <t>N51 12.226 E16 59.878</t>
  </si>
  <si>
    <t>N51 12.226 E16 59.877</t>
  </si>
  <si>
    <t>260° true</t>
  </si>
  <si>
    <t>N51 12.226 E16 59.874</t>
  </si>
  <si>
    <t>N51 12.226 E16 59.873</t>
  </si>
  <si>
    <t>N51 12.226 E16 59.872</t>
  </si>
  <si>
    <t>254° true</t>
  </si>
  <si>
    <t>N51 12.226 E16 59.871</t>
  </si>
  <si>
    <t>N51 12.226 E16 59.870</t>
  </si>
  <si>
    <t>N51 12.225 E16 59.870</t>
  </si>
  <si>
    <t>N51 12.225 E16 59.869</t>
  </si>
  <si>
    <t>N51 12.225 E16 59.868</t>
  </si>
  <si>
    <t>263° true</t>
  </si>
  <si>
    <t>N51 12.225 E16 59.867</t>
  </si>
  <si>
    <t>N51 12.225 E16 59.866</t>
  </si>
  <si>
    <t>N51 12.225 E16 59.865</t>
  </si>
  <si>
    <t>268° true</t>
  </si>
  <si>
    <t>N51 12.225 E16 59.864</t>
  </si>
  <si>
    <t>N51 12.225 E16 59.863</t>
  </si>
  <si>
    <t>N51 12.226 E16 59.862</t>
  </si>
  <si>
    <t>N51 12.226 E16 59.861</t>
  </si>
  <si>
    <t>N51 12.226 E16 59.860</t>
  </si>
  <si>
    <t>N51 12.226 E16 59.859</t>
  </si>
  <si>
    <t>N51 12.226 E16 59.858</t>
  </si>
  <si>
    <t>N51 12.226 E16 59.857</t>
  </si>
  <si>
    <t>N51 12.226 E16 59.856</t>
  </si>
  <si>
    <t>N51 12.226 E16 59.855</t>
  </si>
  <si>
    <t>N51 12.227 E16 59.855</t>
  </si>
  <si>
    <t>N51 12.227 E16 59.854</t>
  </si>
  <si>
    <t>N51 12.227 E16 59.853</t>
  </si>
  <si>
    <t>290° true</t>
  </si>
  <si>
    <t>N51 12.227 E16 59.852</t>
  </si>
  <si>
    <t>N51 12.227 E16 59.851</t>
  </si>
  <si>
    <t>N51 12.227 E16 59.850</t>
  </si>
  <si>
    <t>N51 12.228 E16 59.850</t>
  </si>
  <si>
    <t>296° true</t>
  </si>
  <si>
    <t>N51 12.228 E16 59.849</t>
  </si>
  <si>
    <t>N51 12.228 E16 59.848</t>
  </si>
  <si>
    <t>N51 12.228 E16 59.847</t>
  </si>
  <si>
    <t>N51 12.229 E16 59.847</t>
  </si>
  <si>
    <t>N51 12.229 E16 59.846</t>
  </si>
  <si>
    <t>N51 12.229 E16 59.845</t>
  </si>
  <si>
    <t>N51 12.230 E16 59.844</t>
  </si>
  <si>
    <t>N51 12.230 E16 59.843</t>
  </si>
  <si>
    <t>N51 12.231 E16 59.842</t>
  </si>
  <si>
    <t>N51 12.231 E16 59.841</t>
  </si>
  <si>
    <t>295° true</t>
  </si>
  <si>
    <t>N51 12.231 E16 59.840</t>
  </si>
  <si>
    <t>N51 12.232 E16 59.839</t>
  </si>
  <si>
    <t>N51 12.232 E16 59.838</t>
  </si>
  <si>
    <t>N51 12.232 E16 59.837</t>
  </si>
  <si>
    <t>N51 12.233 E16 59.837</t>
  </si>
  <si>
    <t>N51 12.233 E16 59.836</t>
  </si>
  <si>
    <t>N51 12.233 E16 59.835</t>
  </si>
  <si>
    <t>N51 12.234 E16 59.835</t>
  </si>
  <si>
    <t>N51 12.234 E16 59.834</t>
  </si>
  <si>
    <t>N51 12.235 E16 59.833</t>
  </si>
  <si>
    <t>N51 12.235 E16 59.832</t>
  </si>
  <si>
    <t>N51 12.236 E16 59.832</t>
  </si>
  <si>
    <t>N51 12.236 E16 59.831</t>
  </si>
  <si>
    <t>N51 12.237 E16 59.830</t>
  </si>
  <si>
    <t>N51 12.237 E16 59.829</t>
  </si>
  <si>
    <t>N51 12.238 E16 59.828</t>
  </si>
  <si>
    <t>N51 12.238 E16 59.827</t>
  </si>
  <si>
    <t>327° true</t>
  </si>
  <si>
    <t>N51 12.239 E16 59.827</t>
  </si>
  <si>
    <t>N51 12.240 E16 59.826</t>
  </si>
  <si>
    <t>N51 12.241 E16 59.825</t>
  </si>
  <si>
    <t>N51 12.242 E16 59.825</t>
  </si>
  <si>
    <t>N51 12.243 E16 59.824</t>
  </si>
  <si>
    <t>N51 12.244 E16 59.824</t>
  </si>
  <si>
    <t>N51 12.244 E16 59.825</t>
  </si>
  <si>
    <t>N51 12.245 E16 59.825</t>
  </si>
  <si>
    <t>N51 12.246 E16 59.825</t>
  </si>
  <si>
    <t>N51 12.247 E16 59.825</t>
  </si>
  <si>
    <t>N51 12.248 E16 59.826</t>
  </si>
  <si>
    <t>N51 12.249 E16 59.826</t>
  </si>
  <si>
    <t>N51 12.249 E16 59.827</t>
  </si>
  <si>
    <t>N51 12.250 E16 59.828</t>
  </si>
  <si>
    <t>N51 12.250 E16 59.829</t>
  </si>
  <si>
    <t>N51 12.250 E16 59.830</t>
  </si>
  <si>
    <t>N51 12.251 E16 59.831</t>
  </si>
  <si>
    <t>N51 12.251 E16 59.832</t>
  </si>
  <si>
    <t>N51 12.251 E16 59.833</t>
  </si>
  <si>
    <t>N51 12.251 E16 59.834</t>
  </si>
  <si>
    <t>N51 12.251 E16 59.835</t>
  </si>
  <si>
    <t>N51 12.251 E16 59.836</t>
  </si>
  <si>
    <t>N51 12.251 E16 59.837</t>
  </si>
  <si>
    <t>N51 12.251 E16 59.838</t>
  </si>
  <si>
    <t>N51 12.251 E16 59.839</t>
  </si>
  <si>
    <t>N51 12.250 E16 59.840</t>
  </si>
  <si>
    <t>N51 12.250 E16 59.841</t>
  </si>
  <si>
    <t>N51 12.250 E16 59.842</t>
  </si>
  <si>
    <t>122° true</t>
  </si>
  <si>
    <t>N51 12.249 E16 59.843</t>
  </si>
  <si>
    <t>N51 12.249 E16 59.844</t>
  </si>
  <si>
    <t>N51 12.248 E16 59.845</t>
  </si>
  <si>
    <t>N51 12.248 E16 59.846</t>
  </si>
  <si>
    <t>N51 12.247 E16 59.846</t>
  </si>
  <si>
    <t>N51 12.247 E16 59.847</t>
  </si>
  <si>
    <t>N51 12.246 E16 59.847</t>
  </si>
  <si>
    <t>N51 12.246 E16 59.848</t>
  </si>
  <si>
    <t>N51 12.245 E16 59.848</t>
  </si>
  <si>
    <t>159° true</t>
  </si>
  <si>
    <t>N51 12.245 E16 59.849</t>
  </si>
  <si>
    <t>N51 12.244 E16 59.849</t>
  </si>
  <si>
    <t>N51 12.243 E16 59.849</t>
  </si>
  <si>
    <t>N51 12.242 E16 59.849</t>
  </si>
  <si>
    <t>N51 12.242 E16 59.850</t>
  </si>
  <si>
    <t>N51 12.241 E16 59.850</t>
  </si>
  <si>
    <t>N51 12.240 E16 59.850</t>
  </si>
  <si>
    <t>N51 12.239 E16 59.850</t>
  </si>
  <si>
    <t>N51 12.238 E16 59.849</t>
  </si>
  <si>
    <t>N51 12.237 E16 59.849</t>
  </si>
  <si>
    <t>N51 12.237 E16 59.848</t>
  </si>
  <si>
    <t>N51 12.236 E16 59.848</t>
  </si>
  <si>
    <t>N51 12.235 E16 59.848</t>
  </si>
  <si>
    <t>N51 12.235 E16 59.847</t>
  </si>
  <si>
    <t>N51 12.234 E16 59.847</t>
  </si>
  <si>
    <t>220° true</t>
  </si>
  <si>
    <t>N51 12.234 E16 59.846</t>
  </si>
  <si>
    <t>N51 12.234 E16 59.845</t>
  </si>
  <si>
    <t>N51 12.233 E16 59.844</t>
  </si>
  <si>
    <t>N51 12.233 E16 59.843</t>
  </si>
  <si>
    <t>N51 12.232 E16 59.842</t>
  </si>
  <si>
    <t>N51 12.232 E16 59.841</t>
  </si>
  <si>
    <t>231 m</t>
  </si>
  <si>
    <t>N51 12.231 E16 59.838</t>
  </si>
  <si>
    <t>N51 12.232 E16 59.836</t>
  </si>
  <si>
    <t>N51 12.232 E16 59.835</t>
  </si>
  <si>
    <t>N51 12.232 E16 59.834</t>
  </si>
  <si>
    <t>N51 12.232 E16 59.833</t>
  </si>
  <si>
    <t>N51 12.233 E16 59.833</t>
  </si>
  <si>
    <t>N51 12.233 E16 59.832</t>
  </si>
  <si>
    <t>N51 12.233 E16 59.831</t>
  </si>
  <si>
    <t>N51 12.233 E16 59.830</t>
  </si>
  <si>
    <t>N51 12.233 E16 59.829</t>
  </si>
  <si>
    <t>N51 12.233 E16 59.828</t>
  </si>
  <si>
    <t>N51 12.234 E16 59.827</t>
  </si>
  <si>
    <t>N51 12.234 E16 59.826</t>
  </si>
  <si>
    <t>N51 12.234 E16 59.825</t>
  </si>
  <si>
    <t>N51 12.234 E16 59.824</t>
  </si>
  <si>
    <t>N51 12.234 E16 59.823</t>
  </si>
  <si>
    <t>N51 12.234 E16 59.822</t>
  </si>
  <si>
    <t>N51 12.235 E16 59.821</t>
  </si>
  <si>
    <t>N51 12.235 E16 59.820</t>
  </si>
  <si>
    <t>N51 12.235 E16 59.819</t>
  </si>
  <si>
    <t>N51 12.235 E16 59.818</t>
  </si>
  <si>
    <t>N51 12.235 E16 59.817</t>
  </si>
  <si>
    <t>N51 12.236 E16 59.817</t>
  </si>
  <si>
    <t>N51 12.236 E16 59.816</t>
  </si>
  <si>
    <t>N51 12.236 E16 59.815</t>
  </si>
  <si>
    <t>N51 12.236 E16 59.814</t>
  </si>
  <si>
    <t>N51 12.236 E16 59.813</t>
  </si>
  <si>
    <t>N51 12.237 E16 59.813</t>
  </si>
  <si>
    <t>N51 12.237 E16 59.812</t>
  </si>
  <si>
    <t>N51 12.237 E16 59.811</t>
  </si>
  <si>
    <t>N51 12.238 E16 59.810</t>
  </si>
  <si>
    <t>N51 12.238 E16 59.809</t>
  </si>
  <si>
    <t>N51 12.239 E16 59.809</t>
  </si>
  <si>
    <t>N51 12.239 E16 59.808</t>
  </si>
  <si>
    <t>N51 12.240 E16 59.807</t>
  </si>
  <si>
    <t>N51 12.241 E16 59.806</t>
  </si>
  <si>
    <t>N51 12.241 E16 59.805</t>
  </si>
  <si>
    <t>N51 12.242 E16 59.804</t>
  </si>
  <si>
    <t>N51 12.243 E16 59.803</t>
  </si>
  <si>
    <t>N51 12.244 E16 59.802</t>
  </si>
  <si>
    <t>N51 12.245 E16 59.802</t>
  </si>
  <si>
    <t>N51 12.246 E16 59.801</t>
  </si>
  <si>
    <t>349° true</t>
  </si>
  <si>
    <t>N51 12.247 E16 59.801</t>
  </si>
  <si>
    <t>N51 12.248 E16 59.801</t>
  </si>
  <si>
    <t>N51 12.249 E16 59.800</t>
  </si>
  <si>
    <t>N51 12.250 E16 59.800</t>
  </si>
  <si>
    <t>N51 12.251 E16 59.800</t>
  </si>
  <si>
    <t>N51 12.252 E16 59.800</t>
  </si>
  <si>
    <t>N51 12.253 E16 59.800</t>
  </si>
  <si>
    <t>N51 12.254 E16 59.800</t>
  </si>
  <si>
    <t>N51 12.254 E16 59.801</t>
  </si>
  <si>
    <t>N51 12.255 E16 59.801</t>
  </si>
  <si>
    <t>26° true</t>
  </si>
  <si>
    <t>N51 12.255 E16 59.802</t>
  </si>
  <si>
    <t>N51 12.256 E16 59.802</t>
  </si>
  <si>
    <t>N51 12.256 E16 59.803</t>
  </si>
  <si>
    <t>N51 12.257 E16 59.803</t>
  </si>
  <si>
    <t>N51 12.257 E16 59.804</t>
  </si>
  <si>
    <t>43° true</t>
  </si>
  <si>
    <t>N51 12.258 E16 59.805</t>
  </si>
  <si>
    <t>N51 12.258 E16 59.806</t>
  </si>
  <si>
    <t>N51 12.259 E16 59.807</t>
  </si>
  <si>
    <t>N51 12.259 E16 59.808</t>
  </si>
  <si>
    <t>N51 12.259 E16 59.809</t>
  </si>
  <si>
    <t>N51 12.260 E16 59.809</t>
  </si>
  <si>
    <t>N51 12.260 E16 59.810</t>
  </si>
  <si>
    <t>N51 12.260 E16 59.811</t>
  </si>
  <si>
    <t>N51 12.260 E16 59.812</t>
  </si>
  <si>
    <t>N51 12.261 E16 59.813</t>
  </si>
  <si>
    <t>66° true</t>
  </si>
  <si>
    <t>N51 12.261 E16 59.814</t>
  </si>
  <si>
    <t>N51 12.261 E16 59.815</t>
  </si>
  <si>
    <t>72° true</t>
  </si>
  <si>
    <t>N51 12.261 E16 59.816</t>
  </si>
  <si>
    <t>N51 12.261 E16 59.817</t>
  </si>
  <si>
    <t>82° true</t>
  </si>
  <si>
    <t>N51 12.261 E16 59.818</t>
  </si>
  <si>
    <t>N51 12.261 E16 59.819</t>
  </si>
  <si>
    <t>N51 12.261 E16 59.820</t>
  </si>
  <si>
    <t>N51 12.261 E16 59.821</t>
  </si>
  <si>
    <t>N51 12.261 E16 59.822</t>
  </si>
  <si>
    <t>N51 12.261 E16 59.823</t>
  </si>
  <si>
    <t>N51 12.261 E16 59.824</t>
  </si>
  <si>
    <t>N51 12.261 E16 59.825</t>
  </si>
  <si>
    <t>N51 12.261 E16 59.826</t>
  </si>
  <si>
    <t>N51 12.260 E16 59.827</t>
  </si>
  <si>
    <t>N51 12.260 E16 59.828</t>
  </si>
  <si>
    <t>N51 12.260 E16 59.829</t>
  </si>
  <si>
    <t>N51 12.260 E16 59.830</t>
  </si>
  <si>
    <t>92° true</t>
  </si>
  <si>
    <t>N51 12.260 E16 59.831</t>
  </si>
  <si>
    <t>N51 12.260 E16 59.832</t>
  </si>
  <si>
    <t>N51 12.260 E16 59.833</t>
  </si>
  <si>
    <t>88° true</t>
  </si>
  <si>
    <t>N51 12.260 E16 59.834</t>
  </si>
  <si>
    <t>N51 12.260 E16 59.835</t>
  </si>
  <si>
    <t>N51 12.260 E16 59.836</t>
  </si>
  <si>
    <t>N51 12.260 E16 59.837</t>
  </si>
  <si>
    <t>N51 12.260 E16 59.838</t>
  </si>
  <si>
    <t>N51 12.260 E16 59.839</t>
  </si>
  <si>
    <t>N51 12.260 E16 59.840</t>
  </si>
  <si>
    <t>N51 12.260 E16 59.841</t>
  </si>
  <si>
    <t>N51 12.260 E16 59.842</t>
  </si>
  <si>
    <t>N51 12.260 E16 59.843</t>
  </si>
  <si>
    <t>N51 12.260 E16 59.844</t>
  </si>
  <si>
    <t>N51 12.260 E16 59.845</t>
  </si>
  <si>
    <t>N51 12.260 E16 59.846</t>
  </si>
  <si>
    <t>N51 12.260 E16 59.847</t>
  </si>
  <si>
    <t>N51 12.260 E16 59.848</t>
  </si>
  <si>
    <t>N51 12.260 E16 59.849</t>
  </si>
  <si>
    <t>N51 12.260 E16 59.850</t>
  </si>
  <si>
    <t>N51 12.260 E16 59.851</t>
  </si>
  <si>
    <t>N51 12.259 E16 59.852</t>
  </si>
  <si>
    <t>N51 12.259 E16 59.853</t>
  </si>
  <si>
    <t>N51 12.259 E16 59.854</t>
  </si>
  <si>
    <t>N51 12.259 E16 59.855</t>
  </si>
  <si>
    <t>N51 12.259 E16 59.856</t>
  </si>
  <si>
    <t>N51 12.259 E16 59.857</t>
  </si>
  <si>
    <t>N51 12.259 E16 59.858</t>
  </si>
  <si>
    <t>N51 12.259 E16 59.859</t>
  </si>
  <si>
    <t>N51 12.259 E16 59.860</t>
  </si>
  <si>
    <t>N51 12.259 E16 59.861</t>
  </si>
  <si>
    <t>N51 12.258 E16 59.864</t>
  </si>
  <si>
    <t>N51 12.258 E16 59.865</t>
  </si>
  <si>
    <t>N51 12.258 E16 59.866</t>
  </si>
  <si>
    <t>N51 12.258 E16 59.867</t>
  </si>
  <si>
    <t>N51 12.258 E16 59.868</t>
  </si>
  <si>
    <t>N51 12.257 E16 59.868</t>
  </si>
  <si>
    <t>N51 12.257 E16 59.869</t>
  </si>
  <si>
    <t>N51 12.257 E16 59.870</t>
  </si>
  <si>
    <t>N51 12.257 E16 59.871</t>
  </si>
  <si>
    <t>N51 12.257 E16 59.872</t>
  </si>
  <si>
    <t>N51 12.257 E16 59.873</t>
  </si>
  <si>
    <t>N51 12.256 E16 59.873</t>
  </si>
  <si>
    <t>N51 12.256 E16 59.874</t>
  </si>
  <si>
    <t>N51 12.256 E16 59.875</t>
  </si>
  <si>
    <t>N51 12.256 E16 59.876</t>
  </si>
  <si>
    <t>N51 12.256 E16 59.877</t>
  </si>
  <si>
    <t>N51 12.256 E16 59.878</t>
  </si>
  <si>
    <t>N51 12.256 E16 59.879</t>
  </si>
  <si>
    <t>N51 12.256 E16 59.880</t>
  </si>
  <si>
    <t>N51 12.255 E16 59.880</t>
  </si>
  <si>
    <t>N51 12.255 E16 59.881</t>
  </si>
  <si>
    <t>N51 12.255 E16 59.882</t>
  </si>
  <si>
    <t>N51 12.255 E16 59.883</t>
  </si>
  <si>
    <t>N51 12.255 E16 59.884</t>
  </si>
  <si>
    <t>N51 12.255 E16 59.885</t>
  </si>
  <si>
    <t>N51 12.255 E16 59.886</t>
  </si>
  <si>
    <t>N51 12.255 E16 59.887</t>
  </si>
  <si>
    <t>N51 12.255 E16 59.888</t>
  </si>
  <si>
    <t>N51 12.255 E16 59.889</t>
  </si>
  <si>
    <t>N51 12.255 E16 59.890</t>
  </si>
  <si>
    <t>N51 12.255 E16 59.891</t>
  </si>
  <si>
    <t>N51 12.255 E16 59.892</t>
  </si>
  <si>
    <t>N51 12.255 E16 59.893</t>
  </si>
  <si>
    <t>N51 12.255 E16 59.894</t>
  </si>
  <si>
    <t>N51 12.255 E16 59.895</t>
  </si>
  <si>
    <t>N51 12.255 E16 59.896</t>
  </si>
  <si>
    <t>N51 12.255 E16 59.897</t>
  </si>
  <si>
    <t>N51 12.255 E16 59.898</t>
  </si>
  <si>
    <t>N51 12.255 E16 59.899</t>
  </si>
  <si>
    <t>N51 12.255 E16 59.900</t>
  </si>
  <si>
    <t>N51 12.255 E16 59.901</t>
  </si>
  <si>
    <t>N51 12.255 E16 59.902</t>
  </si>
  <si>
    <t>N51 12.255 E16 59.903</t>
  </si>
  <si>
    <t>N51 12.254 E16 59.903</t>
  </si>
  <si>
    <t>N51 12.254 E16 59.904</t>
  </si>
  <si>
    <t>N51 12.254 E16 59.905</t>
  </si>
  <si>
    <t>N51 12.254 E16 59.907</t>
  </si>
  <si>
    <t>N51 12.254 E16 59.908</t>
  </si>
  <si>
    <t>N51 12.254 E16 59.909</t>
  </si>
  <si>
    <t>N51 12.254 E16 59.910</t>
  </si>
  <si>
    <t>N51 12.254 E16 59.911</t>
  </si>
  <si>
    <t>N51 12.254 E16 59.912</t>
  </si>
  <si>
    <t>N51 12.254 E16 59.913</t>
  </si>
  <si>
    <t>N51 12.254 E16 59.914</t>
  </si>
  <si>
    <t>N51 12.253 E16 59.915</t>
  </si>
  <si>
    <t>N51 12.253 E16 59.916</t>
  </si>
  <si>
    <t>N51 12.253 E16 59.917</t>
  </si>
  <si>
    <t>N51 12.253 E16 59.918</t>
  </si>
  <si>
    <t>116° true</t>
  </si>
  <si>
    <t>N51 12.252 E16 59.919</t>
  </si>
  <si>
    <t>N51 12.252 E16 59.920</t>
  </si>
  <si>
    <t>N51 12.251 E16 59.921</t>
  </si>
  <si>
    <t>N51 12.251 E16 59.922</t>
  </si>
  <si>
    <t>N51 12.250 E16 59.922</t>
  </si>
  <si>
    <t>N51 12.250 E16 59.923</t>
  </si>
  <si>
    <t>N51 12.249 E16 59.924</t>
  </si>
  <si>
    <t>142° true</t>
  </si>
  <si>
    <t>N51 12.249 E16 59.925</t>
  </si>
  <si>
    <t>N51 12.248 E16 59.925</t>
  </si>
  <si>
    <t>N51 12.248 E16 59.926</t>
  </si>
  <si>
    <t>N51 12.247 E16 59.926</t>
  </si>
  <si>
    <t>N51 12.246 E16 59.927</t>
  </si>
  <si>
    <t>178 m</t>
  </si>
  <si>
    <t>N51 12.177 E16 59.876</t>
  </si>
  <si>
    <t>N51 12.178 E16 59.876</t>
  </si>
  <si>
    <t>2 m</t>
  </si>
  <si>
    <t>6 kph</t>
  </si>
  <si>
    <t>N51 12.179 E16 59.875</t>
  </si>
  <si>
    <t>N51 12.180 E16 59.875</t>
  </si>
  <si>
    <t>N51 12.181 E16 59.875</t>
  </si>
  <si>
    <t>N51 12.182 E16 59.874</t>
  </si>
  <si>
    <t>N51 12.183 E16 59.874</t>
  </si>
  <si>
    <t>N51 12.184 E16 59.874</t>
  </si>
  <si>
    <t>N51 12.185 E16 59.874</t>
  </si>
  <si>
    <t>N51 12.185 E16 59.873</t>
  </si>
  <si>
    <t>N51 12.186 E16 59.873</t>
  </si>
  <si>
    <t>N51 12.187 E16 59.872</t>
  </si>
  <si>
    <t>N51 12.188 E16 59.872</t>
  </si>
  <si>
    <t>N51 12.189 E16 59.871</t>
  </si>
  <si>
    <t>N51 12.190 E16 59.871</t>
  </si>
  <si>
    <t>N51 12.191 E16 59.870</t>
  </si>
  <si>
    <t>N51 12.192 E16 59.869</t>
  </si>
  <si>
    <t>N51 12.193 E16 59.868</t>
  </si>
  <si>
    <t>N51 12.194 E16 59.867</t>
  </si>
  <si>
    <t>325° true</t>
  </si>
  <si>
    <t>N51 12.195 E16 59.867</t>
  </si>
  <si>
    <t>N51 12.195 E16 59.866</t>
  </si>
  <si>
    <t>N51 12.196 E16 59.865</t>
  </si>
  <si>
    <t>N51 12.197 E16 59.864</t>
  </si>
  <si>
    <t>N51 12.197 E16 59.863</t>
  </si>
  <si>
    <t>N51 12.198 E16 59.862</t>
  </si>
  <si>
    <t>N51 12.199 E16 59.860</t>
  </si>
  <si>
    <t>7 kph</t>
  </si>
  <si>
    <t>N51 12.199 E16 59.859</t>
  </si>
  <si>
    <t>N51 12.200 E16 59.858</t>
  </si>
  <si>
    <t>N51 12.200 E16 59.857</t>
  </si>
  <si>
    <t>N51 12.201 E16 59.855</t>
  </si>
  <si>
    <t>N51 12.201 E16 59.854</t>
  </si>
  <si>
    <t>N51 12.201 E16 59.853</t>
  </si>
  <si>
    <t>N51 12.202 E16 59.852</t>
  </si>
  <si>
    <t>N51 12.203 E16 59.851</t>
  </si>
  <si>
    <t>N51 12.203 E16 59.850</t>
  </si>
  <si>
    <t>N51 12.204 E16 59.849</t>
  </si>
  <si>
    <t>N51 12.204 E16 59.848</t>
  </si>
  <si>
    <t>N51 12.205 E16 59.847</t>
  </si>
  <si>
    <t>N51 12.206 E16 59.846</t>
  </si>
  <si>
    <t>N51 12.207 E16 59.846</t>
  </si>
  <si>
    <t>N51 12.207 E16 59.845</t>
  </si>
  <si>
    <t>N51 12.208 E16 59.845</t>
  </si>
  <si>
    <t>N51 12.209 E16 59.845</t>
  </si>
  <si>
    <t>N51 12.210 E16 59.845</t>
  </si>
  <si>
    <t>N51 12.211 E16 59.846</t>
  </si>
  <si>
    <t>N51 12.212 E16 59.846</t>
  </si>
  <si>
    <t>N51 12.213 E16 59.847</t>
  </si>
  <si>
    <t>N51 12.214 E16 59.847</t>
  </si>
  <si>
    <t>24° true</t>
  </si>
  <si>
    <t>N51 12.215 E16 59.848</t>
  </si>
  <si>
    <t>N51 12.215 E16 59.849</t>
  </si>
  <si>
    <t>N51 12.216 E16 59.849</t>
  </si>
  <si>
    <t>N51 12.217 E16 59.850</t>
  </si>
  <si>
    <t>N51 12.217 E16 59.851</t>
  </si>
  <si>
    <t>N51 12.218 E16 59.852</t>
  </si>
  <si>
    <t>N51 12.218 E16 59.854</t>
  </si>
  <si>
    <t>N51 12.218 E16 59.855</t>
  </si>
  <si>
    <t>78° true</t>
  </si>
  <si>
    <t>N51 12.218 E16 59.856</t>
  </si>
  <si>
    <t>N51 12.218 E16 59.858</t>
  </si>
  <si>
    <t>N51 12.218 E16 59.859</t>
  </si>
  <si>
    <t>N51 12.218 E16 59.860</t>
  </si>
  <si>
    <t>N51 12.218 E16 59.862</t>
  </si>
  <si>
    <t>N51 12.218 E16 59.863</t>
  </si>
  <si>
    <t>N51 12.217 E16 59.864</t>
  </si>
  <si>
    <t>N51 12.217 E16 59.865</t>
  </si>
  <si>
    <t>119° true</t>
  </si>
  <si>
    <t>N51 12.216 E16 59.866</t>
  </si>
  <si>
    <t>N51 12.216 E16 59.867</t>
  </si>
  <si>
    <t>N51 12.215 E16 59.868</t>
  </si>
  <si>
    <t>N51 12.214 E16 59.869</t>
  </si>
  <si>
    <t>N51 12.213 E16 59.870</t>
  </si>
  <si>
    <t>N51 12.212 E16 59.870</t>
  </si>
  <si>
    <t>N51 12.211 E16 59.871</t>
  </si>
  <si>
    <t>N51 12.210 E16 59.871</t>
  </si>
  <si>
    <t>N51 12.209 E16 59.871</t>
  </si>
  <si>
    <t>N51 12.208 E16 59.871</t>
  </si>
  <si>
    <t>N51 12.207 E16 59.872</t>
  </si>
  <si>
    <t>N51 12.206 E16 59.872</t>
  </si>
  <si>
    <t>N51 12.205 E16 59.873</t>
  </si>
  <si>
    <t>N51 12.204 E16 59.873</t>
  </si>
  <si>
    <t>N51 12.203 E16 59.873</t>
  </si>
  <si>
    <t>N51 12.202 E16 59.873</t>
  </si>
  <si>
    <t>N51 12.201 E16 59.873</t>
  </si>
  <si>
    <t>N51 12.200 E16 59.873</t>
  </si>
  <si>
    <t>N51 12.199 E16 59.873</t>
  </si>
  <si>
    <t>N51 12.199 E16 59.872</t>
  </si>
  <si>
    <t>N51 12.198 E16 59.872</t>
  </si>
  <si>
    <t>N51 12.197 E16 59.872</t>
  </si>
  <si>
    <t>N51 12.196 E16 59.872</t>
  </si>
  <si>
    <t>N51 12.195 E16 59.871</t>
  </si>
  <si>
    <t>N51 12.194 E16 59.870</t>
  </si>
  <si>
    <t>N51 12.193 E16 59.870</t>
  </si>
  <si>
    <t>N51 12.192 E16 59.868</t>
  </si>
  <si>
    <t>N51 12.191 E16 59.868</t>
  </si>
  <si>
    <t>N51 12.190 E16 59.867</t>
  </si>
  <si>
    <t>N51 12.190 E16 59.866</t>
  </si>
  <si>
    <t>N51 12.189 E16 59.865</t>
  </si>
  <si>
    <t>N51 12.188 E16 59.863</t>
  </si>
  <si>
    <t>N51 12.188 E16 59.862</t>
  </si>
  <si>
    <t>N51 12.187 E16 59.861</t>
  </si>
  <si>
    <t>N51 12.187 E16 59.860</t>
  </si>
  <si>
    <t>N51 12.186 E16 59.859</t>
  </si>
  <si>
    <t>N51 12.186 E16 59.858</t>
  </si>
  <si>
    <t>N51 12.186 E16 59.857</t>
  </si>
  <si>
    <t>N51 12.185 E16 59.856</t>
  </si>
  <si>
    <t>East Bieg</t>
  </si>
  <si>
    <t>North Bieg</t>
  </si>
  <si>
    <t>L1</t>
  </si>
  <si>
    <t>L2</t>
  </si>
  <si>
    <t>L3</t>
  </si>
  <si>
    <t>L4</t>
  </si>
  <si>
    <t>L5</t>
  </si>
  <si>
    <t/>
  </si>
  <si>
    <t>N</t>
  </si>
  <si>
    <t>E</t>
  </si>
  <si>
    <t>N51</t>
  </si>
  <si>
    <t>E16</t>
  </si>
  <si>
    <t>x1</t>
  </si>
  <si>
    <t>y1</t>
  </si>
  <si>
    <t>x2</t>
  </si>
  <si>
    <t>y2</t>
  </si>
  <si>
    <t>x3</t>
  </si>
  <si>
    <t>y3</t>
  </si>
  <si>
    <t>r1</t>
  </si>
  <si>
    <t>r2</t>
  </si>
  <si>
    <t>r3</t>
  </si>
  <si>
    <t>r1r2</t>
  </si>
  <si>
    <t>r1r3</t>
  </si>
  <si>
    <t>r2r3</t>
  </si>
  <si>
    <t>cos12</t>
  </si>
  <si>
    <t>cos13</t>
  </si>
  <si>
    <t>cos23</t>
  </si>
  <si>
    <t>alfa12</t>
  </si>
  <si>
    <t>alfa13</t>
  </si>
  <si>
    <t>alfa23</t>
  </si>
  <si>
    <t>r1xr2</t>
  </si>
  <si>
    <t>r1xr3</t>
  </si>
  <si>
    <t>r2xr3</t>
  </si>
  <si>
    <t>sin12</t>
  </si>
  <si>
    <t>sin13</t>
  </si>
  <si>
    <t>sin23</t>
  </si>
  <si>
    <t>alfa13-alfa12</t>
  </si>
  <si>
    <t>skręcanie w prawo = zmiana kąta ujemna</t>
  </si>
  <si>
    <t>lat</t>
  </si>
  <si>
    <t>Pi</t>
  </si>
  <si>
    <t>R</t>
  </si>
  <si>
    <t>r</t>
  </si>
  <si>
    <t>c</t>
  </si>
  <si>
    <t>C</t>
  </si>
  <si>
    <t>L1 (walking 1)</t>
  </si>
  <si>
    <t>L2 (walking 2)</t>
  </si>
  <si>
    <t>L3 (walking 3)</t>
  </si>
  <si>
    <t>L4 (walking 4)</t>
  </si>
  <si>
    <t>L5 (walking 5)</t>
  </si>
  <si>
    <t>East 1 (walking 1)</t>
  </si>
  <si>
    <t>North 1 (walking 1)</t>
  </si>
  <si>
    <t>Change of direction 1 (walking 1)</t>
  </si>
  <si>
    <t>East 2 (walking 2)</t>
  </si>
  <si>
    <t>North 2 (walking 2)</t>
  </si>
  <si>
    <t>East 3 (walking 3)</t>
  </si>
  <si>
    <t>North 3 (walking 3)</t>
  </si>
  <si>
    <t>East 4 (walking 4)</t>
  </si>
  <si>
    <t>North 4 (walking 4)</t>
  </si>
  <si>
    <t>North 5 (walking 5)</t>
  </si>
  <si>
    <t>East 5 (walking 5)</t>
  </si>
  <si>
    <t>Foot-O-W5 (walking 1)</t>
  </si>
  <si>
    <t>Foot-O-W5 (walking 2)</t>
  </si>
  <si>
    <t>Foot-O-W5 (walking 3)</t>
  </si>
  <si>
    <t>Foot-O-W5 (walking 4)</t>
  </si>
  <si>
    <t>Foot-O-W5 (walking 5)</t>
  </si>
  <si>
    <t>Foot-O-W5 (running)</t>
  </si>
  <si>
    <t>Geo-coordinates 2 (walking 2)</t>
  </si>
  <si>
    <t>Geo-coordinates 1 (walking 1)</t>
  </si>
  <si>
    <t>Geo-coordinates 3 (walking 3)</t>
  </si>
  <si>
    <t>Geo-coordinates 4 (walking 4)</t>
  </si>
  <si>
    <t>Geo-coordinates 5 (walking 5)</t>
  </si>
  <si>
    <t>Geo-coordinates (running)</t>
  </si>
  <si>
    <t>Geo-coordinate, East, North, expressed in degrees, presented in decimal</t>
  </si>
  <si>
    <t>East Running</t>
  </si>
  <si>
    <t>North Running</t>
  </si>
  <si>
    <t>Change of direction with side of turning (walking 1)</t>
  </si>
  <si>
    <t>Change of direction 2 (walking 2)</t>
  </si>
  <si>
    <t>Change of direction 3 (walking 3)</t>
  </si>
  <si>
    <t>Change of direction 4 (walking 4)</t>
  </si>
  <si>
    <t>Change of direction 5 (walking 5)</t>
  </si>
  <si>
    <t>Change of direction (running)</t>
  </si>
  <si>
    <t>Change of direction with side of turning (walking 2)</t>
  </si>
  <si>
    <t>Change of direction with side of turning (walking 3)</t>
  </si>
  <si>
    <t>Change of direction with side of turning (walking 4)</t>
  </si>
  <si>
    <t>Change of direction with side of turning (walking 5)</t>
  </si>
  <si>
    <t>Change of direction with side of turning (running)</t>
  </si>
  <si>
    <t>L Running</t>
  </si>
  <si>
    <t>Angular deviations with side of turning (walking 1)</t>
  </si>
  <si>
    <t>Angular deviations with side of turning (walking 2)</t>
  </si>
  <si>
    <t>Angular deviations with side of turning (walking 3)</t>
  </si>
  <si>
    <t>Angular deviations  with side of turning (walking 5)</t>
  </si>
  <si>
    <t>Angular deviations 1 (walking 1)</t>
  </si>
  <si>
    <t>Angular deviations  2</t>
  </si>
  <si>
    <t>Angular deviations  3</t>
  </si>
  <si>
    <t>Angular deviations  4 (walking 4)</t>
  </si>
  <si>
    <t>Angular deviations with side of turning (walking 4)</t>
  </si>
  <si>
    <t>Angular deviations  5 (walking 5)</t>
  </si>
  <si>
    <t>Angular deviations with side of turning (walking 5)</t>
  </si>
  <si>
    <t>Angular deviations  (running)</t>
  </si>
  <si>
    <t>+ mean turning to the left</t>
  </si>
  <si>
    <t>- mean turning to the right</t>
  </si>
  <si>
    <t>Accumulated angle with side of turning (running)</t>
  </si>
  <si>
    <t>Accumulated angle  with side of turning (walking 5)</t>
  </si>
  <si>
    <t>Accumulated angle  with side of turning (walking 4)</t>
  </si>
  <si>
    <t>Accumulated angle with side of turning (walking 3)</t>
  </si>
  <si>
    <t>Accumulated angle with side of turning (walking 1)</t>
  </si>
  <si>
    <t>Accumulated angle with side of turning (walking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</si>
</sst>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\ hh:mm"/>
  </numFmts>
  <fonts count="2" x14ac:knownFonts="1"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21" fontId="0" fillId="0" borderId="0" xfId="0" applyNumberFormat="1"/>
    <xf numFmtId="0" fontId="0" fillId="0" borderId="0" xfId="0" applyFont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quotePrefix="1" applyFont="1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Coordinates!$F$14:$F$14</c:f>
              <c:strCache>
                <c:ptCount val="1"/>
                <c:pt idx="0">
                  <c:v>16,99856667</c:v>
                </c:pt>
              </c:strCache>
            </c:strRef>
          </c:tx>
          <c:spPr>
            <a:ln w="28800">
              <a:solidFill>
                <a:srgbClr val="99CCFF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numRef>
              <c:f>Coordinates!$F$3:$F$304</c:f>
              <c:numCache>
                <c:formatCode>General</c:formatCode>
                <c:ptCount val="302"/>
                <c:pt idx="0">
                  <c:v>16.998383333333333</c:v>
                </c:pt>
                <c:pt idx="1">
                  <c:v>16.9984</c:v>
                </c:pt>
                <c:pt idx="2">
                  <c:v>16.998416666666667</c:v>
                </c:pt>
                <c:pt idx="3">
                  <c:v>16.998433333333335</c:v>
                </c:pt>
                <c:pt idx="4">
                  <c:v>16.998449999999998</c:v>
                </c:pt>
                <c:pt idx="5">
                  <c:v>16.998466666666666</c:v>
                </c:pt>
                <c:pt idx="6">
                  <c:v>16.998483333333333</c:v>
                </c:pt>
                <c:pt idx="7">
                  <c:v>16.9985</c:v>
                </c:pt>
                <c:pt idx="8">
                  <c:v>16.998516666666667</c:v>
                </c:pt>
                <c:pt idx="9">
                  <c:v>16.998533333333334</c:v>
                </c:pt>
                <c:pt idx="10">
                  <c:v>16.998550000000002</c:v>
                </c:pt>
                <c:pt idx="11">
                  <c:v>16.998566666666665</c:v>
                </c:pt>
                <c:pt idx="12">
                  <c:v>16.998583333333332</c:v>
                </c:pt>
                <c:pt idx="13">
                  <c:v>16.998583333333332</c:v>
                </c:pt>
                <c:pt idx="14">
                  <c:v>16.9986</c:v>
                </c:pt>
                <c:pt idx="15">
                  <c:v>16.998616666666667</c:v>
                </c:pt>
                <c:pt idx="16">
                  <c:v>16.998633333333334</c:v>
                </c:pt>
                <c:pt idx="17">
                  <c:v>16.998650000000001</c:v>
                </c:pt>
                <c:pt idx="18">
                  <c:v>16.998666666666665</c:v>
                </c:pt>
                <c:pt idx="19">
                  <c:v>16.998666666666665</c:v>
                </c:pt>
                <c:pt idx="20">
                  <c:v>16.998683333333332</c:v>
                </c:pt>
                <c:pt idx="21">
                  <c:v>16.998699999999999</c:v>
                </c:pt>
                <c:pt idx="22">
                  <c:v>16.998716666666667</c:v>
                </c:pt>
                <c:pt idx="23">
                  <c:v>16.998733333333334</c:v>
                </c:pt>
                <c:pt idx="24">
                  <c:v>16.998733333333334</c:v>
                </c:pt>
                <c:pt idx="25">
                  <c:v>16.998750000000001</c:v>
                </c:pt>
                <c:pt idx="26">
                  <c:v>16.998766666666668</c:v>
                </c:pt>
                <c:pt idx="27">
                  <c:v>16.998783333333332</c:v>
                </c:pt>
                <c:pt idx="28">
                  <c:v>16.998799999999999</c:v>
                </c:pt>
                <c:pt idx="29">
                  <c:v>16.998799999999999</c:v>
                </c:pt>
                <c:pt idx="30">
                  <c:v>16.998816666666666</c:v>
                </c:pt>
                <c:pt idx="31">
                  <c:v>16.998833333333334</c:v>
                </c:pt>
                <c:pt idx="32">
                  <c:v>16.998850000000001</c:v>
                </c:pt>
                <c:pt idx="33">
                  <c:v>16.998850000000001</c:v>
                </c:pt>
                <c:pt idx="34">
                  <c:v>16.998866666666668</c:v>
                </c:pt>
                <c:pt idx="35">
                  <c:v>16.998883333333332</c:v>
                </c:pt>
                <c:pt idx="36">
                  <c:v>16.998899999999999</c:v>
                </c:pt>
                <c:pt idx="37">
                  <c:v>16.998899999999999</c:v>
                </c:pt>
                <c:pt idx="38">
                  <c:v>16.998916666666666</c:v>
                </c:pt>
                <c:pt idx="39">
                  <c:v>16.998916666666666</c:v>
                </c:pt>
                <c:pt idx="40">
                  <c:v>16.998933333333333</c:v>
                </c:pt>
                <c:pt idx="41">
                  <c:v>16.998933333333333</c:v>
                </c:pt>
                <c:pt idx="42">
                  <c:v>16.998950000000001</c:v>
                </c:pt>
                <c:pt idx="43">
                  <c:v>16.998950000000001</c:v>
                </c:pt>
                <c:pt idx="44">
                  <c:v>16.998950000000001</c:v>
                </c:pt>
                <c:pt idx="45">
                  <c:v>16.998966666666668</c:v>
                </c:pt>
                <c:pt idx="46">
                  <c:v>16.998966666666668</c:v>
                </c:pt>
                <c:pt idx="47">
                  <c:v>16.998966666666668</c:v>
                </c:pt>
                <c:pt idx="48">
                  <c:v>16.998966666666668</c:v>
                </c:pt>
                <c:pt idx="49">
                  <c:v>16.998966666666668</c:v>
                </c:pt>
                <c:pt idx="50">
                  <c:v>16.998983333333335</c:v>
                </c:pt>
                <c:pt idx="51">
                  <c:v>16.998983333333335</c:v>
                </c:pt>
                <c:pt idx="52">
                  <c:v>16.998983333333335</c:v>
                </c:pt>
                <c:pt idx="53">
                  <c:v>16.998983333333335</c:v>
                </c:pt>
                <c:pt idx="54">
                  <c:v>16.998983333333335</c:v>
                </c:pt>
                <c:pt idx="55">
                  <c:v>16.998983333333335</c:v>
                </c:pt>
                <c:pt idx="56">
                  <c:v>16.998983333333335</c:v>
                </c:pt>
                <c:pt idx="57">
                  <c:v>16.998983333333335</c:v>
                </c:pt>
                <c:pt idx="58">
                  <c:v>16.998983333333335</c:v>
                </c:pt>
                <c:pt idx="59">
                  <c:v>16.998983333333335</c:v>
                </c:pt>
                <c:pt idx="60">
                  <c:v>16.998983333333335</c:v>
                </c:pt>
                <c:pt idx="61">
                  <c:v>16.998983333333335</c:v>
                </c:pt>
                <c:pt idx="62">
                  <c:v>16.998966666666668</c:v>
                </c:pt>
                <c:pt idx="63">
                  <c:v>16.998966666666668</c:v>
                </c:pt>
                <c:pt idx="64">
                  <c:v>16.998966666666668</c:v>
                </c:pt>
                <c:pt idx="65">
                  <c:v>16.998966666666668</c:v>
                </c:pt>
                <c:pt idx="66">
                  <c:v>16.998966666666668</c:v>
                </c:pt>
                <c:pt idx="67">
                  <c:v>16.998966666666668</c:v>
                </c:pt>
                <c:pt idx="68">
                  <c:v>16.998950000000001</c:v>
                </c:pt>
                <c:pt idx="69">
                  <c:v>16.998950000000001</c:v>
                </c:pt>
                <c:pt idx="70">
                  <c:v>16.998950000000001</c:v>
                </c:pt>
                <c:pt idx="71">
                  <c:v>16.998933333333333</c:v>
                </c:pt>
                <c:pt idx="72">
                  <c:v>16.998933333333333</c:v>
                </c:pt>
                <c:pt idx="73">
                  <c:v>16.998933333333333</c:v>
                </c:pt>
                <c:pt idx="74">
                  <c:v>16.998933333333333</c:v>
                </c:pt>
                <c:pt idx="75">
                  <c:v>16.998916666666666</c:v>
                </c:pt>
                <c:pt idx="76">
                  <c:v>16.998916666666666</c:v>
                </c:pt>
                <c:pt idx="77">
                  <c:v>16.998916666666666</c:v>
                </c:pt>
                <c:pt idx="78">
                  <c:v>16.998899999999999</c:v>
                </c:pt>
                <c:pt idx="79">
                  <c:v>16.998899999999999</c:v>
                </c:pt>
                <c:pt idx="80">
                  <c:v>16.998899999999999</c:v>
                </c:pt>
                <c:pt idx="81">
                  <c:v>16.998883333333332</c:v>
                </c:pt>
                <c:pt idx="82">
                  <c:v>16.998883333333332</c:v>
                </c:pt>
                <c:pt idx="83">
                  <c:v>16.998866666666668</c:v>
                </c:pt>
                <c:pt idx="84">
                  <c:v>16.998866666666668</c:v>
                </c:pt>
                <c:pt idx="85">
                  <c:v>16.998850000000001</c:v>
                </c:pt>
                <c:pt idx="86">
                  <c:v>16.998850000000001</c:v>
                </c:pt>
                <c:pt idx="87">
                  <c:v>16.998850000000001</c:v>
                </c:pt>
                <c:pt idx="88">
                  <c:v>16.998833333333334</c:v>
                </c:pt>
                <c:pt idx="89">
                  <c:v>16.998833333333334</c:v>
                </c:pt>
                <c:pt idx="90">
                  <c:v>16.998816666666666</c:v>
                </c:pt>
                <c:pt idx="91">
                  <c:v>16.998799999999999</c:v>
                </c:pt>
                <c:pt idx="92">
                  <c:v>16.998799999999999</c:v>
                </c:pt>
                <c:pt idx="93">
                  <c:v>16.998799999999999</c:v>
                </c:pt>
                <c:pt idx="94">
                  <c:v>16.998783333333332</c:v>
                </c:pt>
                <c:pt idx="95">
                  <c:v>16.998766666666668</c:v>
                </c:pt>
                <c:pt idx="96">
                  <c:v>16.998766666666668</c:v>
                </c:pt>
                <c:pt idx="97">
                  <c:v>16.998750000000001</c:v>
                </c:pt>
                <c:pt idx="98">
                  <c:v>16.998733333333334</c:v>
                </c:pt>
                <c:pt idx="99">
                  <c:v>16.998733333333334</c:v>
                </c:pt>
                <c:pt idx="100">
                  <c:v>16.998716666666667</c:v>
                </c:pt>
                <c:pt idx="101">
                  <c:v>16.998699999999999</c:v>
                </c:pt>
                <c:pt idx="102">
                  <c:v>16.998699999999999</c:v>
                </c:pt>
                <c:pt idx="103">
                  <c:v>16.998683333333332</c:v>
                </c:pt>
                <c:pt idx="104">
                  <c:v>16.998666666666665</c:v>
                </c:pt>
                <c:pt idx="105">
                  <c:v>16.998666666666665</c:v>
                </c:pt>
                <c:pt idx="106">
                  <c:v>16.998650000000001</c:v>
                </c:pt>
                <c:pt idx="107">
                  <c:v>16.998633333333334</c:v>
                </c:pt>
                <c:pt idx="108">
                  <c:v>16.998616666666667</c:v>
                </c:pt>
                <c:pt idx="109">
                  <c:v>16.998616666666667</c:v>
                </c:pt>
                <c:pt idx="110">
                  <c:v>16.9986</c:v>
                </c:pt>
                <c:pt idx="111">
                  <c:v>16.998583333333332</c:v>
                </c:pt>
                <c:pt idx="112">
                  <c:v>16.998566666666665</c:v>
                </c:pt>
                <c:pt idx="113">
                  <c:v>16.998550000000002</c:v>
                </c:pt>
                <c:pt idx="114">
                  <c:v>16.998550000000002</c:v>
                </c:pt>
                <c:pt idx="115">
                  <c:v>16.998533333333334</c:v>
                </c:pt>
                <c:pt idx="116">
                  <c:v>16.998516666666667</c:v>
                </c:pt>
                <c:pt idx="117">
                  <c:v>16.9985</c:v>
                </c:pt>
                <c:pt idx="118">
                  <c:v>16.9985</c:v>
                </c:pt>
                <c:pt idx="119">
                  <c:v>16.998483333333333</c:v>
                </c:pt>
                <c:pt idx="120">
                  <c:v>16.998466666666666</c:v>
                </c:pt>
                <c:pt idx="121">
                  <c:v>16.998449999999998</c:v>
                </c:pt>
                <c:pt idx="122">
                  <c:v>16.998449999999998</c:v>
                </c:pt>
                <c:pt idx="123">
                  <c:v>16.998433333333335</c:v>
                </c:pt>
                <c:pt idx="124">
                  <c:v>16.998416666666667</c:v>
                </c:pt>
                <c:pt idx="125">
                  <c:v>16.998416666666667</c:v>
                </c:pt>
                <c:pt idx="126">
                  <c:v>16.9984</c:v>
                </c:pt>
                <c:pt idx="127">
                  <c:v>16.9984</c:v>
                </c:pt>
                <c:pt idx="128">
                  <c:v>16.998383333333333</c:v>
                </c:pt>
                <c:pt idx="129">
                  <c:v>16.998366666666666</c:v>
                </c:pt>
                <c:pt idx="130">
                  <c:v>16.998366666666666</c:v>
                </c:pt>
                <c:pt idx="131">
                  <c:v>16.998349999999999</c:v>
                </c:pt>
                <c:pt idx="132">
                  <c:v>16.998349999999999</c:v>
                </c:pt>
                <c:pt idx="133">
                  <c:v>16.998333333333335</c:v>
                </c:pt>
                <c:pt idx="134">
                  <c:v>16.998333333333335</c:v>
                </c:pt>
                <c:pt idx="135">
                  <c:v>16.998316666666668</c:v>
                </c:pt>
                <c:pt idx="136">
                  <c:v>16.998316666666668</c:v>
                </c:pt>
                <c:pt idx="137">
                  <c:v>16.9983</c:v>
                </c:pt>
                <c:pt idx="138">
                  <c:v>16.9983</c:v>
                </c:pt>
                <c:pt idx="139">
                  <c:v>16.9983</c:v>
                </c:pt>
                <c:pt idx="140">
                  <c:v>16.998283333333333</c:v>
                </c:pt>
                <c:pt idx="141">
                  <c:v>16.998283333333333</c:v>
                </c:pt>
                <c:pt idx="142">
                  <c:v>16.998283333333333</c:v>
                </c:pt>
                <c:pt idx="143">
                  <c:v>16.998266666666666</c:v>
                </c:pt>
                <c:pt idx="144">
                  <c:v>16.998266666666666</c:v>
                </c:pt>
                <c:pt idx="145">
                  <c:v>16.998266666666666</c:v>
                </c:pt>
                <c:pt idx="146">
                  <c:v>16.998266666666666</c:v>
                </c:pt>
                <c:pt idx="147">
                  <c:v>16.998266666666666</c:v>
                </c:pt>
                <c:pt idx="148">
                  <c:v>16.998266666666666</c:v>
                </c:pt>
                <c:pt idx="149">
                  <c:v>16.998266666666666</c:v>
                </c:pt>
                <c:pt idx="150">
                  <c:v>16.998266666666666</c:v>
                </c:pt>
                <c:pt idx="151">
                  <c:v>16.998266666666666</c:v>
                </c:pt>
                <c:pt idx="152">
                  <c:v>16.998266666666666</c:v>
                </c:pt>
                <c:pt idx="153">
                  <c:v>16.998266666666666</c:v>
                </c:pt>
                <c:pt idx="154">
                  <c:v>16.998266666666666</c:v>
                </c:pt>
                <c:pt idx="155">
                  <c:v>16.998266666666666</c:v>
                </c:pt>
                <c:pt idx="156">
                  <c:v>16.998266666666666</c:v>
                </c:pt>
                <c:pt idx="157">
                  <c:v>16.998266666666666</c:v>
                </c:pt>
                <c:pt idx="158">
                  <c:v>16.998266666666666</c:v>
                </c:pt>
                <c:pt idx="159">
                  <c:v>16.998283333333333</c:v>
                </c:pt>
                <c:pt idx="160">
                  <c:v>16.998283333333333</c:v>
                </c:pt>
                <c:pt idx="161">
                  <c:v>16.998283333333333</c:v>
                </c:pt>
                <c:pt idx="162">
                  <c:v>16.998283333333333</c:v>
                </c:pt>
                <c:pt idx="163">
                  <c:v>16.998283333333333</c:v>
                </c:pt>
                <c:pt idx="164">
                  <c:v>16.998283333333333</c:v>
                </c:pt>
                <c:pt idx="165">
                  <c:v>16.998283333333333</c:v>
                </c:pt>
                <c:pt idx="166">
                  <c:v>16.9983</c:v>
                </c:pt>
                <c:pt idx="167">
                  <c:v>16.9983</c:v>
                </c:pt>
                <c:pt idx="168">
                  <c:v>16.9983</c:v>
                </c:pt>
                <c:pt idx="169">
                  <c:v>16.998316666666668</c:v>
                </c:pt>
                <c:pt idx="170">
                  <c:v>16.998316666666668</c:v>
                </c:pt>
                <c:pt idx="171">
                  <c:v>16.998333333333335</c:v>
                </c:pt>
                <c:pt idx="172">
                  <c:v>16.998333333333335</c:v>
                </c:pt>
                <c:pt idx="173">
                  <c:v>16.998349999999999</c:v>
                </c:pt>
                <c:pt idx="174">
                  <c:v>16.998366666666666</c:v>
                </c:pt>
                <c:pt idx="175">
                  <c:v>16.998366666666666</c:v>
                </c:pt>
                <c:pt idx="176">
                  <c:v>16.998383333333333</c:v>
                </c:pt>
                <c:pt idx="177">
                  <c:v>16.9984</c:v>
                </c:pt>
                <c:pt idx="178">
                  <c:v>16.9984</c:v>
                </c:pt>
                <c:pt idx="179">
                  <c:v>16.998416666666667</c:v>
                </c:pt>
                <c:pt idx="180">
                  <c:v>16.998416666666667</c:v>
                </c:pt>
                <c:pt idx="181">
                  <c:v>16.998433333333335</c:v>
                </c:pt>
                <c:pt idx="182">
                  <c:v>16.998449999999998</c:v>
                </c:pt>
                <c:pt idx="183">
                  <c:v>16.998449999999998</c:v>
                </c:pt>
                <c:pt idx="184">
                  <c:v>16.998466666666666</c:v>
                </c:pt>
                <c:pt idx="185">
                  <c:v>16.998483333333333</c:v>
                </c:pt>
                <c:pt idx="186">
                  <c:v>16.9985</c:v>
                </c:pt>
                <c:pt idx="187">
                  <c:v>16.9985</c:v>
                </c:pt>
                <c:pt idx="188">
                  <c:v>16.998516666666667</c:v>
                </c:pt>
                <c:pt idx="189">
                  <c:v>16.998516666666667</c:v>
                </c:pt>
                <c:pt idx="190">
                  <c:v>16.998533333333334</c:v>
                </c:pt>
                <c:pt idx="191">
                  <c:v>16.998533333333334</c:v>
                </c:pt>
                <c:pt idx="192">
                  <c:v>16.998550000000002</c:v>
                </c:pt>
                <c:pt idx="193">
                  <c:v>16.998566666666665</c:v>
                </c:pt>
                <c:pt idx="194">
                  <c:v>16.998566666666665</c:v>
                </c:pt>
                <c:pt idx="195">
                  <c:v>16.998583333333332</c:v>
                </c:pt>
                <c:pt idx="196">
                  <c:v>16.998583333333332</c:v>
                </c:pt>
                <c:pt idx="197">
                  <c:v>16.998583333333332</c:v>
                </c:pt>
                <c:pt idx="198">
                  <c:v>16.9986</c:v>
                </c:pt>
                <c:pt idx="199">
                  <c:v>16.9986</c:v>
                </c:pt>
                <c:pt idx="200">
                  <c:v>16.9986</c:v>
                </c:pt>
                <c:pt idx="201">
                  <c:v>16.998616666666667</c:v>
                </c:pt>
                <c:pt idx="202">
                  <c:v>16.998616666666667</c:v>
                </c:pt>
                <c:pt idx="203">
                  <c:v>16.998616666666667</c:v>
                </c:pt>
                <c:pt idx="204">
                  <c:v>16.998616666666667</c:v>
                </c:pt>
                <c:pt idx="205">
                  <c:v>16.998616666666667</c:v>
                </c:pt>
                <c:pt idx="206">
                  <c:v>16.998616666666667</c:v>
                </c:pt>
                <c:pt idx="207">
                  <c:v>16.998616666666667</c:v>
                </c:pt>
                <c:pt idx="208">
                  <c:v>16.998616666666667</c:v>
                </c:pt>
                <c:pt idx="209">
                  <c:v>16.998616666666667</c:v>
                </c:pt>
                <c:pt idx="210">
                  <c:v>16.998616666666667</c:v>
                </c:pt>
                <c:pt idx="211">
                  <c:v>16.9986</c:v>
                </c:pt>
                <c:pt idx="212">
                  <c:v>16.9986</c:v>
                </c:pt>
                <c:pt idx="213">
                  <c:v>16.9986</c:v>
                </c:pt>
                <c:pt idx="214">
                  <c:v>16.998583333333332</c:v>
                </c:pt>
                <c:pt idx="215">
                  <c:v>16.998583333333332</c:v>
                </c:pt>
                <c:pt idx="216">
                  <c:v>16.998566666666665</c:v>
                </c:pt>
                <c:pt idx="217">
                  <c:v>16.998566666666665</c:v>
                </c:pt>
                <c:pt idx="218">
                  <c:v>16.998550000000002</c:v>
                </c:pt>
                <c:pt idx="219">
                  <c:v>16.998550000000002</c:v>
                </c:pt>
                <c:pt idx="220">
                  <c:v>16.998533333333334</c:v>
                </c:pt>
                <c:pt idx="221">
                  <c:v>16.998533333333334</c:v>
                </c:pt>
                <c:pt idx="222">
                  <c:v>16.998516666666667</c:v>
                </c:pt>
                <c:pt idx="223">
                  <c:v>16.9985</c:v>
                </c:pt>
                <c:pt idx="224">
                  <c:v>16.9985</c:v>
                </c:pt>
                <c:pt idx="225">
                  <c:v>16.998483333333333</c:v>
                </c:pt>
                <c:pt idx="226">
                  <c:v>16.998483333333333</c:v>
                </c:pt>
                <c:pt idx="227">
                  <c:v>16.998466666666666</c:v>
                </c:pt>
                <c:pt idx="228">
                  <c:v>16.998466666666666</c:v>
                </c:pt>
                <c:pt idx="229">
                  <c:v>16.998449999999998</c:v>
                </c:pt>
                <c:pt idx="230">
                  <c:v>16.998449999999998</c:v>
                </c:pt>
                <c:pt idx="231">
                  <c:v>16.998433333333335</c:v>
                </c:pt>
                <c:pt idx="232">
                  <c:v>16.998433333333335</c:v>
                </c:pt>
                <c:pt idx="233">
                  <c:v>16.998433333333335</c:v>
                </c:pt>
                <c:pt idx="234">
                  <c:v>16.998416666666667</c:v>
                </c:pt>
                <c:pt idx="235">
                  <c:v>16.998416666666667</c:v>
                </c:pt>
                <c:pt idx="236">
                  <c:v>16.998416666666667</c:v>
                </c:pt>
                <c:pt idx="237">
                  <c:v>16.998416666666667</c:v>
                </c:pt>
                <c:pt idx="238">
                  <c:v>16.9984</c:v>
                </c:pt>
                <c:pt idx="239">
                  <c:v>16.9984</c:v>
                </c:pt>
                <c:pt idx="240">
                  <c:v>16.9984</c:v>
                </c:pt>
                <c:pt idx="241">
                  <c:v>16.9984</c:v>
                </c:pt>
                <c:pt idx="242">
                  <c:v>16.9984</c:v>
                </c:pt>
                <c:pt idx="243">
                  <c:v>16.9984</c:v>
                </c:pt>
                <c:pt idx="244">
                  <c:v>16.998416666666667</c:v>
                </c:pt>
                <c:pt idx="245">
                  <c:v>16.998416666666667</c:v>
                </c:pt>
                <c:pt idx="246">
                  <c:v>16.998416666666667</c:v>
                </c:pt>
                <c:pt idx="247">
                  <c:v>16.998416666666667</c:v>
                </c:pt>
                <c:pt idx="248">
                  <c:v>16.998433333333335</c:v>
                </c:pt>
                <c:pt idx="249">
                  <c:v>16.998433333333335</c:v>
                </c:pt>
                <c:pt idx="250">
                  <c:v>16.998433333333335</c:v>
                </c:pt>
                <c:pt idx="251">
                  <c:v>16.998449999999998</c:v>
                </c:pt>
                <c:pt idx="252">
                  <c:v>16.998466666666666</c:v>
                </c:pt>
                <c:pt idx="253">
                  <c:v>16.998466666666666</c:v>
                </c:pt>
                <c:pt idx="254">
                  <c:v>16.998483333333333</c:v>
                </c:pt>
                <c:pt idx="255">
                  <c:v>16.998483333333333</c:v>
                </c:pt>
                <c:pt idx="256">
                  <c:v>16.9985</c:v>
                </c:pt>
                <c:pt idx="257">
                  <c:v>16.998516666666667</c:v>
                </c:pt>
                <c:pt idx="258">
                  <c:v>16.998533333333334</c:v>
                </c:pt>
                <c:pt idx="259">
                  <c:v>16.998533333333334</c:v>
                </c:pt>
                <c:pt idx="260">
                  <c:v>16.998550000000002</c:v>
                </c:pt>
                <c:pt idx="261">
                  <c:v>16.998566666666665</c:v>
                </c:pt>
                <c:pt idx="262">
                  <c:v>16.998566666666665</c:v>
                </c:pt>
                <c:pt idx="263">
                  <c:v>16.998583333333332</c:v>
                </c:pt>
                <c:pt idx="264">
                  <c:v>16.9986</c:v>
                </c:pt>
                <c:pt idx="265">
                  <c:v>16.9986</c:v>
                </c:pt>
                <c:pt idx="266">
                  <c:v>16.998616666666667</c:v>
                </c:pt>
                <c:pt idx="267">
                  <c:v>16.998633333333334</c:v>
                </c:pt>
                <c:pt idx="268">
                  <c:v>16.998633333333334</c:v>
                </c:pt>
                <c:pt idx="269">
                  <c:v>16.998650000000001</c:v>
                </c:pt>
                <c:pt idx="270">
                  <c:v>16.998666666666665</c:v>
                </c:pt>
                <c:pt idx="271">
                  <c:v>16.998666666666665</c:v>
                </c:pt>
                <c:pt idx="272">
                  <c:v>16.998683333333332</c:v>
                </c:pt>
                <c:pt idx="273">
                  <c:v>16.998683333333332</c:v>
                </c:pt>
                <c:pt idx="274">
                  <c:v>16.998699999999999</c:v>
                </c:pt>
                <c:pt idx="275">
                  <c:v>16.998699999999999</c:v>
                </c:pt>
                <c:pt idx="276">
                  <c:v>16.998699999999999</c:v>
                </c:pt>
                <c:pt idx="277">
                  <c:v>16.998716666666667</c:v>
                </c:pt>
                <c:pt idx="278">
                  <c:v>16.998716666666667</c:v>
                </c:pt>
                <c:pt idx="279">
                  <c:v>16.998716666666667</c:v>
                </c:pt>
                <c:pt idx="280">
                  <c:v>16.998716666666667</c:v>
                </c:pt>
                <c:pt idx="281">
                  <c:v>16.998716666666667</c:v>
                </c:pt>
                <c:pt idx="282">
                  <c:v>16.998716666666667</c:v>
                </c:pt>
                <c:pt idx="283">
                  <c:v>16.998733333333334</c:v>
                </c:pt>
                <c:pt idx="284">
                  <c:v>16.998733333333334</c:v>
                </c:pt>
                <c:pt idx="285">
                  <c:v>16.998733333333334</c:v>
                </c:pt>
                <c:pt idx="286">
                  <c:v>16.998733333333334</c:v>
                </c:pt>
                <c:pt idx="287">
                  <c:v>16.998733333333334</c:v>
                </c:pt>
                <c:pt idx="288">
                  <c:v>16.998733333333334</c:v>
                </c:pt>
                <c:pt idx="289">
                  <c:v>16.998716666666667</c:v>
                </c:pt>
                <c:pt idx="290">
                  <c:v>16.998716666666667</c:v>
                </c:pt>
                <c:pt idx="291">
                  <c:v>16.998716666666667</c:v>
                </c:pt>
                <c:pt idx="292">
                  <c:v>16.998716666666667</c:v>
                </c:pt>
                <c:pt idx="293">
                  <c:v>16.998716666666667</c:v>
                </c:pt>
                <c:pt idx="294">
                  <c:v>16.998699999999999</c:v>
                </c:pt>
                <c:pt idx="295">
                  <c:v>16.998699999999999</c:v>
                </c:pt>
                <c:pt idx="296">
                  <c:v>16.998699999999999</c:v>
                </c:pt>
              </c:numCache>
            </c:numRef>
          </c:xVal>
          <c:yVal>
            <c:numRef>
              <c:f>Coordinates!$E$3:$E$304</c:f>
              <c:numCache>
                <c:formatCode>General</c:formatCode>
                <c:ptCount val="302"/>
                <c:pt idx="0">
                  <c:v>51.204016666666668</c:v>
                </c:pt>
                <c:pt idx="1">
                  <c:v>51.204016666666668</c:v>
                </c:pt>
                <c:pt idx="2">
                  <c:v>51.204016666666668</c:v>
                </c:pt>
                <c:pt idx="3">
                  <c:v>51.204016666666668</c:v>
                </c:pt>
                <c:pt idx="4">
                  <c:v>51.204016666666668</c:v>
                </c:pt>
                <c:pt idx="5">
                  <c:v>51.204000000000001</c:v>
                </c:pt>
                <c:pt idx="6">
                  <c:v>51.204000000000001</c:v>
                </c:pt>
                <c:pt idx="7">
                  <c:v>51.204000000000001</c:v>
                </c:pt>
                <c:pt idx="8">
                  <c:v>51.204000000000001</c:v>
                </c:pt>
                <c:pt idx="9">
                  <c:v>51.204000000000001</c:v>
                </c:pt>
                <c:pt idx="10">
                  <c:v>51.204000000000001</c:v>
                </c:pt>
                <c:pt idx="11">
                  <c:v>51.204000000000001</c:v>
                </c:pt>
                <c:pt idx="12">
                  <c:v>51.203983333333333</c:v>
                </c:pt>
                <c:pt idx="13">
                  <c:v>51.203983333333333</c:v>
                </c:pt>
                <c:pt idx="14">
                  <c:v>51.203983333333333</c:v>
                </c:pt>
                <c:pt idx="15">
                  <c:v>51.203983333333333</c:v>
                </c:pt>
                <c:pt idx="16">
                  <c:v>51.203983333333333</c:v>
                </c:pt>
                <c:pt idx="17">
                  <c:v>51.203983333333333</c:v>
                </c:pt>
                <c:pt idx="18">
                  <c:v>51.203966666666666</c:v>
                </c:pt>
                <c:pt idx="19">
                  <c:v>51.203966666666666</c:v>
                </c:pt>
                <c:pt idx="20">
                  <c:v>51.203966666666666</c:v>
                </c:pt>
                <c:pt idx="21">
                  <c:v>51.203966666666666</c:v>
                </c:pt>
                <c:pt idx="22">
                  <c:v>51.203966666666666</c:v>
                </c:pt>
                <c:pt idx="23">
                  <c:v>51.203966666666666</c:v>
                </c:pt>
                <c:pt idx="24">
                  <c:v>51.203966666666666</c:v>
                </c:pt>
                <c:pt idx="25">
                  <c:v>51.203966666666666</c:v>
                </c:pt>
                <c:pt idx="26">
                  <c:v>51.203949999999999</c:v>
                </c:pt>
                <c:pt idx="27">
                  <c:v>51.203949999999999</c:v>
                </c:pt>
                <c:pt idx="28">
                  <c:v>51.203949999999999</c:v>
                </c:pt>
                <c:pt idx="29">
                  <c:v>51.203949999999999</c:v>
                </c:pt>
                <c:pt idx="30">
                  <c:v>51.203949999999999</c:v>
                </c:pt>
                <c:pt idx="31">
                  <c:v>51.203933333333332</c:v>
                </c:pt>
                <c:pt idx="32">
                  <c:v>51.203933333333332</c:v>
                </c:pt>
                <c:pt idx="33">
                  <c:v>51.203933333333332</c:v>
                </c:pt>
                <c:pt idx="34">
                  <c:v>51.203933333333332</c:v>
                </c:pt>
                <c:pt idx="35">
                  <c:v>51.203916666666665</c:v>
                </c:pt>
                <c:pt idx="36">
                  <c:v>51.203916666666665</c:v>
                </c:pt>
                <c:pt idx="37">
                  <c:v>51.203916666666665</c:v>
                </c:pt>
                <c:pt idx="38">
                  <c:v>51.203899999999997</c:v>
                </c:pt>
                <c:pt idx="39">
                  <c:v>51.203899999999997</c:v>
                </c:pt>
                <c:pt idx="40">
                  <c:v>51.20388333333333</c:v>
                </c:pt>
                <c:pt idx="41">
                  <c:v>51.20388333333333</c:v>
                </c:pt>
                <c:pt idx="42">
                  <c:v>51.20386666666667</c:v>
                </c:pt>
                <c:pt idx="43">
                  <c:v>51.20386666666667</c:v>
                </c:pt>
                <c:pt idx="44">
                  <c:v>51.20386666666667</c:v>
                </c:pt>
                <c:pt idx="45">
                  <c:v>51.203850000000003</c:v>
                </c:pt>
                <c:pt idx="46">
                  <c:v>51.203850000000003</c:v>
                </c:pt>
                <c:pt idx="47">
                  <c:v>51.203833333333336</c:v>
                </c:pt>
                <c:pt idx="48">
                  <c:v>51.203833333333336</c:v>
                </c:pt>
                <c:pt idx="49">
                  <c:v>51.203816666666668</c:v>
                </c:pt>
                <c:pt idx="50">
                  <c:v>51.203816666666668</c:v>
                </c:pt>
                <c:pt idx="51">
                  <c:v>51.203800000000001</c:v>
                </c:pt>
                <c:pt idx="52">
                  <c:v>51.203800000000001</c:v>
                </c:pt>
                <c:pt idx="53">
                  <c:v>51.203783333333334</c:v>
                </c:pt>
                <c:pt idx="54">
                  <c:v>51.203783333333334</c:v>
                </c:pt>
                <c:pt idx="55">
                  <c:v>51.203766666666667</c:v>
                </c:pt>
                <c:pt idx="56">
                  <c:v>51.203766666666667</c:v>
                </c:pt>
                <c:pt idx="57">
                  <c:v>51.203749999999999</c:v>
                </c:pt>
                <c:pt idx="58">
                  <c:v>51.203749999999999</c:v>
                </c:pt>
                <c:pt idx="59">
                  <c:v>51.203733333333332</c:v>
                </c:pt>
                <c:pt idx="60">
                  <c:v>51.203716666666665</c:v>
                </c:pt>
                <c:pt idx="61">
                  <c:v>51.203716666666665</c:v>
                </c:pt>
                <c:pt idx="62">
                  <c:v>51.203699999999998</c:v>
                </c:pt>
                <c:pt idx="63">
                  <c:v>51.203699999999998</c:v>
                </c:pt>
                <c:pt idx="64">
                  <c:v>51.203683333333331</c:v>
                </c:pt>
                <c:pt idx="65">
                  <c:v>51.203683333333331</c:v>
                </c:pt>
                <c:pt idx="66">
                  <c:v>51.203666666666663</c:v>
                </c:pt>
                <c:pt idx="67">
                  <c:v>51.203666666666663</c:v>
                </c:pt>
                <c:pt idx="68">
                  <c:v>51.203650000000003</c:v>
                </c:pt>
                <c:pt idx="69">
                  <c:v>51.203650000000003</c:v>
                </c:pt>
                <c:pt idx="70">
                  <c:v>51.203633333333336</c:v>
                </c:pt>
                <c:pt idx="71">
                  <c:v>51.203633333333336</c:v>
                </c:pt>
                <c:pt idx="72">
                  <c:v>51.203616666666669</c:v>
                </c:pt>
                <c:pt idx="73">
                  <c:v>51.203616666666669</c:v>
                </c:pt>
                <c:pt idx="74">
                  <c:v>51.203600000000002</c:v>
                </c:pt>
                <c:pt idx="75">
                  <c:v>51.203600000000002</c:v>
                </c:pt>
                <c:pt idx="76">
                  <c:v>51.203583333333334</c:v>
                </c:pt>
                <c:pt idx="77">
                  <c:v>51.203583333333334</c:v>
                </c:pt>
                <c:pt idx="78">
                  <c:v>51.203566666666667</c:v>
                </c:pt>
                <c:pt idx="79">
                  <c:v>51.203566666666667</c:v>
                </c:pt>
                <c:pt idx="80">
                  <c:v>51.20355</c:v>
                </c:pt>
                <c:pt idx="81">
                  <c:v>51.20355</c:v>
                </c:pt>
                <c:pt idx="82">
                  <c:v>51.203533333333333</c:v>
                </c:pt>
                <c:pt idx="83">
                  <c:v>51.203533333333333</c:v>
                </c:pt>
                <c:pt idx="84">
                  <c:v>51.203516666666665</c:v>
                </c:pt>
                <c:pt idx="85">
                  <c:v>51.203516666666665</c:v>
                </c:pt>
                <c:pt idx="86">
                  <c:v>51.203516666666665</c:v>
                </c:pt>
                <c:pt idx="87">
                  <c:v>51.203499999999998</c:v>
                </c:pt>
                <c:pt idx="88">
                  <c:v>51.203499999999998</c:v>
                </c:pt>
                <c:pt idx="89">
                  <c:v>51.203483333333331</c:v>
                </c:pt>
                <c:pt idx="90">
                  <c:v>51.203483333333331</c:v>
                </c:pt>
                <c:pt idx="91">
                  <c:v>51.203483333333331</c:v>
                </c:pt>
                <c:pt idx="92">
                  <c:v>51.203466666666664</c:v>
                </c:pt>
                <c:pt idx="93">
                  <c:v>51.203466666666664</c:v>
                </c:pt>
                <c:pt idx="94">
                  <c:v>51.203466666666664</c:v>
                </c:pt>
                <c:pt idx="95">
                  <c:v>51.203449999999997</c:v>
                </c:pt>
                <c:pt idx="96">
                  <c:v>51.203449999999997</c:v>
                </c:pt>
                <c:pt idx="97">
                  <c:v>51.203449999999997</c:v>
                </c:pt>
                <c:pt idx="98">
                  <c:v>51.203449999999997</c:v>
                </c:pt>
                <c:pt idx="99">
                  <c:v>51.203433333333336</c:v>
                </c:pt>
                <c:pt idx="100">
                  <c:v>51.203433333333336</c:v>
                </c:pt>
                <c:pt idx="101">
                  <c:v>51.203433333333336</c:v>
                </c:pt>
                <c:pt idx="102">
                  <c:v>51.203433333333336</c:v>
                </c:pt>
                <c:pt idx="103">
                  <c:v>51.203416666666669</c:v>
                </c:pt>
                <c:pt idx="104">
                  <c:v>51.203416666666669</c:v>
                </c:pt>
                <c:pt idx="105">
                  <c:v>51.203416666666669</c:v>
                </c:pt>
                <c:pt idx="106">
                  <c:v>51.203416666666669</c:v>
                </c:pt>
                <c:pt idx="107">
                  <c:v>51.203416666666669</c:v>
                </c:pt>
                <c:pt idx="108">
                  <c:v>51.203416666666669</c:v>
                </c:pt>
                <c:pt idx="109">
                  <c:v>51.203416666666669</c:v>
                </c:pt>
                <c:pt idx="110">
                  <c:v>51.203416666666669</c:v>
                </c:pt>
                <c:pt idx="111">
                  <c:v>51.203400000000002</c:v>
                </c:pt>
                <c:pt idx="112">
                  <c:v>51.203400000000002</c:v>
                </c:pt>
                <c:pt idx="113">
                  <c:v>51.203400000000002</c:v>
                </c:pt>
                <c:pt idx="114">
                  <c:v>51.203416666666669</c:v>
                </c:pt>
                <c:pt idx="115">
                  <c:v>51.203416666666669</c:v>
                </c:pt>
                <c:pt idx="116">
                  <c:v>51.203416666666669</c:v>
                </c:pt>
                <c:pt idx="117">
                  <c:v>51.203416666666669</c:v>
                </c:pt>
                <c:pt idx="118">
                  <c:v>51.203416666666669</c:v>
                </c:pt>
                <c:pt idx="119">
                  <c:v>51.203416666666669</c:v>
                </c:pt>
                <c:pt idx="120">
                  <c:v>51.203416666666669</c:v>
                </c:pt>
                <c:pt idx="121">
                  <c:v>51.203416666666669</c:v>
                </c:pt>
                <c:pt idx="122">
                  <c:v>51.203416666666669</c:v>
                </c:pt>
                <c:pt idx="123">
                  <c:v>51.203416666666669</c:v>
                </c:pt>
                <c:pt idx="124">
                  <c:v>51.203433333333336</c:v>
                </c:pt>
                <c:pt idx="125">
                  <c:v>51.203433333333336</c:v>
                </c:pt>
                <c:pt idx="126">
                  <c:v>51.203433333333336</c:v>
                </c:pt>
                <c:pt idx="127">
                  <c:v>51.203449999999997</c:v>
                </c:pt>
                <c:pt idx="128">
                  <c:v>51.203449999999997</c:v>
                </c:pt>
                <c:pt idx="129">
                  <c:v>51.203449999999997</c:v>
                </c:pt>
                <c:pt idx="130">
                  <c:v>51.203466666666664</c:v>
                </c:pt>
                <c:pt idx="131">
                  <c:v>51.203466666666664</c:v>
                </c:pt>
                <c:pt idx="132">
                  <c:v>51.203466666666664</c:v>
                </c:pt>
                <c:pt idx="133">
                  <c:v>51.203483333333331</c:v>
                </c:pt>
                <c:pt idx="134">
                  <c:v>51.203483333333331</c:v>
                </c:pt>
                <c:pt idx="135">
                  <c:v>51.203483333333331</c:v>
                </c:pt>
                <c:pt idx="136">
                  <c:v>51.203499999999998</c:v>
                </c:pt>
                <c:pt idx="137">
                  <c:v>51.203499999999998</c:v>
                </c:pt>
                <c:pt idx="138">
                  <c:v>51.203516666666665</c:v>
                </c:pt>
                <c:pt idx="139">
                  <c:v>51.203516666666665</c:v>
                </c:pt>
                <c:pt idx="140">
                  <c:v>51.203516666666665</c:v>
                </c:pt>
                <c:pt idx="141">
                  <c:v>51.203533333333333</c:v>
                </c:pt>
                <c:pt idx="142">
                  <c:v>51.203533333333333</c:v>
                </c:pt>
                <c:pt idx="143">
                  <c:v>51.20355</c:v>
                </c:pt>
                <c:pt idx="144">
                  <c:v>51.20355</c:v>
                </c:pt>
                <c:pt idx="145">
                  <c:v>51.203566666666667</c:v>
                </c:pt>
                <c:pt idx="146">
                  <c:v>51.203566666666667</c:v>
                </c:pt>
                <c:pt idx="147">
                  <c:v>51.203583333333334</c:v>
                </c:pt>
                <c:pt idx="148">
                  <c:v>51.203583333333334</c:v>
                </c:pt>
                <c:pt idx="149">
                  <c:v>51.203600000000002</c:v>
                </c:pt>
                <c:pt idx="150">
                  <c:v>51.203600000000002</c:v>
                </c:pt>
                <c:pt idx="151">
                  <c:v>51.203600000000002</c:v>
                </c:pt>
                <c:pt idx="152">
                  <c:v>51.203616666666669</c:v>
                </c:pt>
                <c:pt idx="153">
                  <c:v>51.203616666666669</c:v>
                </c:pt>
                <c:pt idx="154">
                  <c:v>51.203633333333336</c:v>
                </c:pt>
                <c:pt idx="155">
                  <c:v>51.203633333333336</c:v>
                </c:pt>
                <c:pt idx="156">
                  <c:v>51.203650000000003</c:v>
                </c:pt>
                <c:pt idx="157">
                  <c:v>51.203650000000003</c:v>
                </c:pt>
                <c:pt idx="158">
                  <c:v>51.203666666666663</c:v>
                </c:pt>
                <c:pt idx="159">
                  <c:v>51.203666666666663</c:v>
                </c:pt>
                <c:pt idx="160">
                  <c:v>51.203666666666663</c:v>
                </c:pt>
                <c:pt idx="161">
                  <c:v>51.203683333333331</c:v>
                </c:pt>
                <c:pt idx="162">
                  <c:v>51.203683333333331</c:v>
                </c:pt>
                <c:pt idx="163">
                  <c:v>51.203699999999998</c:v>
                </c:pt>
                <c:pt idx="164">
                  <c:v>51.203699999999998</c:v>
                </c:pt>
                <c:pt idx="165">
                  <c:v>51.203716666666665</c:v>
                </c:pt>
                <c:pt idx="166">
                  <c:v>51.203716666666665</c:v>
                </c:pt>
                <c:pt idx="167">
                  <c:v>51.203733333333332</c:v>
                </c:pt>
                <c:pt idx="168">
                  <c:v>51.203733333333332</c:v>
                </c:pt>
                <c:pt idx="169">
                  <c:v>51.203733333333332</c:v>
                </c:pt>
                <c:pt idx="170">
                  <c:v>51.203749999999999</c:v>
                </c:pt>
                <c:pt idx="171">
                  <c:v>51.203749999999999</c:v>
                </c:pt>
                <c:pt idx="172">
                  <c:v>51.203749999999999</c:v>
                </c:pt>
                <c:pt idx="173">
                  <c:v>51.203766666666667</c:v>
                </c:pt>
                <c:pt idx="174">
                  <c:v>51.203766666666667</c:v>
                </c:pt>
                <c:pt idx="175">
                  <c:v>51.203766666666667</c:v>
                </c:pt>
                <c:pt idx="176">
                  <c:v>51.203766666666667</c:v>
                </c:pt>
                <c:pt idx="177">
                  <c:v>51.203783333333334</c:v>
                </c:pt>
                <c:pt idx="178">
                  <c:v>51.203783333333334</c:v>
                </c:pt>
                <c:pt idx="179">
                  <c:v>51.203783333333334</c:v>
                </c:pt>
                <c:pt idx="180">
                  <c:v>51.203783333333334</c:v>
                </c:pt>
                <c:pt idx="181">
                  <c:v>51.203783333333334</c:v>
                </c:pt>
                <c:pt idx="182">
                  <c:v>51.203783333333334</c:v>
                </c:pt>
                <c:pt idx="183">
                  <c:v>51.203800000000001</c:v>
                </c:pt>
                <c:pt idx="184">
                  <c:v>51.203800000000001</c:v>
                </c:pt>
                <c:pt idx="185">
                  <c:v>51.203783333333334</c:v>
                </c:pt>
                <c:pt idx="186">
                  <c:v>51.203783333333334</c:v>
                </c:pt>
                <c:pt idx="187">
                  <c:v>51.203783333333334</c:v>
                </c:pt>
                <c:pt idx="188">
                  <c:v>51.203783333333334</c:v>
                </c:pt>
                <c:pt idx="189">
                  <c:v>51.203783333333334</c:v>
                </c:pt>
                <c:pt idx="190">
                  <c:v>51.203783333333334</c:v>
                </c:pt>
                <c:pt idx="191">
                  <c:v>51.203783333333334</c:v>
                </c:pt>
                <c:pt idx="192">
                  <c:v>51.203766666666667</c:v>
                </c:pt>
                <c:pt idx="193">
                  <c:v>51.203766666666667</c:v>
                </c:pt>
                <c:pt idx="194">
                  <c:v>51.203766666666667</c:v>
                </c:pt>
                <c:pt idx="195">
                  <c:v>51.203749999999999</c:v>
                </c:pt>
                <c:pt idx="196">
                  <c:v>51.203749999999999</c:v>
                </c:pt>
                <c:pt idx="197">
                  <c:v>51.203749999999999</c:v>
                </c:pt>
                <c:pt idx="198">
                  <c:v>51.203733333333332</c:v>
                </c:pt>
                <c:pt idx="199">
                  <c:v>51.203733333333332</c:v>
                </c:pt>
                <c:pt idx="200">
                  <c:v>51.203716666666665</c:v>
                </c:pt>
                <c:pt idx="201">
                  <c:v>51.203716666666665</c:v>
                </c:pt>
                <c:pt idx="202">
                  <c:v>51.203716666666665</c:v>
                </c:pt>
                <c:pt idx="203">
                  <c:v>51.203699999999998</c:v>
                </c:pt>
                <c:pt idx="204">
                  <c:v>51.203699999999998</c:v>
                </c:pt>
                <c:pt idx="205">
                  <c:v>51.203683333333331</c:v>
                </c:pt>
                <c:pt idx="206">
                  <c:v>51.203683333333331</c:v>
                </c:pt>
                <c:pt idx="207">
                  <c:v>51.203666666666663</c:v>
                </c:pt>
                <c:pt idx="208">
                  <c:v>51.203666666666663</c:v>
                </c:pt>
                <c:pt idx="209">
                  <c:v>51.203650000000003</c:v>
                </c:pt>
                <c:pt idx="210">
                  <c:v>51.203650000000003</c:v>
                </c:pt>
                <c:pt idx="211">
                  <c:v>51.203650000000003</c:v>
                </c:pt>
                <c:pt idx="212">
                  <c:v>51.203633333333336</c:v>
                </c:pt>
                <c:pt idx="213">
                  <c:v>51.203633333333336</c:v>
                </c:pt>
                <c:pt idx="214">
                  <c:v>51.203633333333336</c:v>
                </c:pt>
                <c:pt idx="215">
                  <c:v>51.203616666666669</c:v>
                </c:pt>
                <c:pt idx="216">
                  <c:v>51.203616666666669</c:v>
                </c:pt>
                <c:pt idx="217">
                  <c:v>51.203616666666669</c:v>
                </c:pt>
                <c:pt idx="218">
                  <c:v>51.203616666666669</c:v>
                </c:pt>
                <c:pt idx="219">
                  <c:v>51.203600000000002</c:v>
                </c:pt>
                <c:pt idx="220">
                  <c:v>51.203600000000002</c:v>
                </c:pt>
                <c:pt idx="221">
                  <c:v>51.203600000000002</c:v>
                </c:pt>
                <c:pt idx="222">
                  <c:v>51.203600000000002</c:v>
                </c:pt>
                <c:pt idx="223">
                  <c:v>51.203600000000002</c:v>
                </c:pt>
                <c:pt idx="224">
                  <c:v>51.203600000000002</c:v>
                </c:pt>
                <c:pt idx="225">
                  <c:v>51.203600000000002</c:v>
                </c:pt>
                <c:pt idx="226">
                  <c:v>51.203600000000002</c:v>
                </c:pt>
                <c:pt idx="227">
                  <c:v>51.203616666666669</c:v>
                </c:pt>
                <c:pt idx="228">
                  <c:v>51.203616666666669</c:v>
                </c:pt>
                <c:pt idx="229">
                  <c:v>51.203616666666669</c:v>
                </c:pt>
                <c:pt idx="230">
                  <c:v>51.203616666666669</c:v>
                </c:pt>
                <c:pt idx="231">
                  <c:v>51.203633333333336</c:v>
                </c:pt>
                <c:pt idx="232">
                  <c:v>51.203633333333336</c:v>
                </c:pt>
                <c:pt idx="233">
                  <c:v>51.203633333333336</c:v>
                </c:pt>
                <c:pt idx="234">
                  <c:v>51.203650000000003</c:v>
                </c:pt>
                <c:pt idx="235">
                  <c:v>51.203650000000003</c:v>
                </c:pt>
                <c:pt idx="236">
                  <c:v>51.203650000000003</c:v>
                </c:pt>
                <c:pt idx="237">
                  <c:v>51.203666666666663</c:v>
                </c:pt>
                <c:pt idx="238">
                  <c:v>51.203666666666663</c:v>
                </c:pt>
                <c:pt idx="239">
                  <c:v>51.203683333333331</c:v>
                </c:pt>
                <c:pt idx="240">
                  <c:v>51.203683333333331</c:v>
                </c:pt>
                <c:pt idx="241">
                  <c:v>51.203699999999998</c:v>
                </c:pt>
                <c:pt idx="242">
                  <c:v>51.203699999999998</c:v>
                </c:pt>
                <c:pt idx="243">
                  <c:v>51.203716666666665</c:v>
                </c:pt>
                <c:pt idx="244">
                  <c:v>51.203716666666665</c:v>
                </c:pt>
                <c:pt idx="245">
                  <c:v>51.203716666666665</c:v>
                </c:pt>
                <c:pt idx="246">
                  <c:v>51.203733333333332</c:v>
                </c:pt>
                <c:pt idx="247">
                  <c:v>51.203733333333332</c:v>
                </c:pt>
                <c:pt idx="248">
                  <c:v>51.203733333333332</c:v>
                </c:pt>
                <c:pt idx="249">
                  <c:v>51.203749999999999</c:v>
                </c:pt>
                <c:pt idx="250">
                  <c:v>51.203749999999999</c:v>
                </c:pt>
                <c:pt idx="251">
                  <c:v>51.203749999999999</c:v>
                </c:pt>
                <c:pt idx="252">
                  <c:v>51.203766666666667</c:v>
                </c:pt>
                <c:pt idx="253">
                  <c:v>51.203766666666667</c:v>
                </c:pt>
                <c:pt idx="254">
                  <c:v>51.203766666666667</c:v>
                </c:pt>
                <c:pt idx="255">
                  <c:v>51.203766666666667</c:v>
                </c:pt>
                <c:pt idx="256">
                  <c:v>51.203766666666667</c:v>
                </c:pt>
                <c:pt idx="257">
                  <c:v>51.203783333333334</c:v>
                </c:pt>
                <c:pt idx="258">
                  <c:v>51.203783333333334</c:v>
                </c:pt>
                <c:pt idx="259">
                  <c:v>51.203783333333334</c:v>
                </c:pt>
                <c:pt idx="260">
                  <c:v>51.203783333333334</c:v>
                </c:pt>
                <c:pt idx="261">
                  <c:v>51.203783333333334</c:v>
                </c:pt>
                <c:pt idx="262">
                  <c:v>51.203783333333334</c:v>
                </c:pt>
                <c:pt idx="263">
                  <c:v>51.203783333333334</c:v>
                </c:pt>
                <c:pt idx="264">
                  <c:v>51.203783333333334</c:v>
                </c:pt>
                <c:pt idx="265">
                  <c:v>51.203766666666667</c:v>
                </c:pt>
                <c:pt idx="266">
                  <c:v>51.203766666666667</c:v>
                </c:pt>
                <c:pt idx="267">
                  <c:v>51.203766666666667</c:v>
                </c:pt>
                <c:pt idx="268">
                  <c:v>51.203766666666667</c:v>
                </c:pt>
                <c:pt idx="269">
                  <c:v>51.203749999999999</c:v>
                </c:pt>
                <c:pt idx="270">
                  <c:v>51.203749999999999</c:v>
                </c:pt>
                <c:pt idx="271">
                  <c:v>51.203749999999999</c:v>
                </c:pt>
                <c:pt idx="272">
                  <c:v>51.203749999999999</c:v>
                </c:pt>
                <c:pt idx="273">
                  <c:v>51.203733333333332</c:v>
                </c:pt>
                <c:pt idx="274">
                  <c:v>51.203733333333332</c:v>
                </c:pt>
                <c:pt idx="275">
                  <c:v>51.203733333333332</c:v>
                </c:pt>
                <c:pt idx="276">
                  <c:v>51.203716666666665</c:v>
                </c:pt>
                <c:pt idx="277">
                  <c:v>51.203716666666665</c:v>
                </c:pt>
                <c:pt idx="278">
                  <c:v>51.203699999999998</c:v>
                </c:pt>
                <c:pt idx="279">
                  <c:v>51.203699999999998</c:v>
                </c:pt>
                <c:pt idx="280">
                  <c:v>51.203699999999998</c:v>
                </c:pt>
                <c:pt idx="281">
                  <c:v>51.203683333333331</c:v>
                </c:pt>
                <c:pt idx="282">
                  <c:v>51.203683333333331</c:v>
                </c:pt>
                <c:pt idx="283">
                  <c:v>51.203666666666663</c:v>
                </c:pt>
                <c:pt idx="284">
                  <c:v>51.203666666666663</c:v>
                </c:pt>
                <c:pt idx="285">
                  <c:v>51.203666666666663</c:v>
                </c:pt>
                <c:pt idx="286">
                  <c:v>51.203650000000003</c:v>
                </c:pt>
                <c:pt idx="287">
                  <c:v>51.203650000000003</c:v>
                </c:pt>
                <c:pt idx="288">
                  <c:v>51.203633333333336</c:v>
                </c:pt>
                <c:pt idx="289">
                  <c:v>51.203633333333336</c:v>
                </c:pt>
                <c:pt idx="290">
                  <c:v>51.203616666666669</c:v>
                </c:pt>
                <c:pt idx="291">
                  <c:v>51.203616666666669</c:v>
                </c:pt>
                <c:pt idx="292">
                  <c:v>51.203616666666669</c:v>
                </c:pt>
                <c:pt idx="293">
                  <c:v>51.203600000000002</c:v>
                </c:pt>
                <c:pt idx="294">
                  <c:v>51.203600000000002</c:v>
                </c:pt>
                <c:pt idx="295">
                  <c:v>51.203600000000002</c:v>
                </c:pt>
                <c:pt idx="296">
                  <c:v>51.203583333333334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202056"/>
        <c:axId val="328177232"/>
      </c:scatterChart>
      <c:valAx>
        <c:axId val="328202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sz="900" b="1">
                    <a:latin typeface="Arial"/>
                  </a:rPr>
                  <a:t>East 1/1</a:t>
                </a:r>
              </a:p>
            </c:rich>
          </c:tx>
          <c:overlay val="1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328177232"/>
        <c:crosses val="autoZero"/>
        <c:crossBetween val="midCat"/>
      </c:valAx>
      <c:valAx>
        <c:axId val="32817723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900" b="1">
                    <a:latin typeface="Arial"/>
                  </a:rPr>
                  <a:t>North 1/1</a:t>
                </a:r>
              </a:p>
            </c:rich>
          </c:tx>
          <c:overlay val="1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32820205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Coordinates!$K$2:$K$2</c:f>
              <c:strCache>
                <c:ptCount val="1"/>
                <c:pt idx="0">
                  <c:v>N</c:v>
                </c:pt>
              </c:strCache>
            </c:strRef>
          </c:tx>
          <c:spPr>
            <a:ln w="28800">
              <a:solidFill>
                <a:srgbClr val="99CCFF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numRef>
              <c:f>Coordinates!$L$3:$L$304</c:f>
              <c:numCache>
                <c:formatCode>General</c:formatCode>
                <c:ptCount val="302"/>
                <c:pt idx="0">
                  <c:v>16.998683333333332</c:v>
                </c:pt>
                <c:pt idx="1">
                  <c:v>16.998666666666665</c:v>
                </c:pt>
                <c:pt idx="2">
                  <c:v>16.998650000000001</c:v>
                </c:pt>
                <c:pt idx="3">
                  <c:v>16.998633333333334</c:v>
                </c:pt>
                <c:pt idx="4">
                  <c:v>16.998633333333334</c:v>
                </c:pt>
                <c:pt idx="5">
                  <c:v>16.998616666666667</c:v>
                </c:pt>
                <c:pt idx="6">
                  <c:v>16.9986</c:v>
                </c:pt>
                <c:pt idx="7">
                  <c:v>16.998583333333332</c:v>
                </c:pt>
                <c:pt idx="8">
                  <c:v>16.998583333333332</c:v>
                </c:pt>
                <c:pt idx="9">
                  <c:v>16.998566666666665</c:v>
                </c:pt>
                <c:pt idx="10">
                  <c:v>16.998550000000002</c:v>
                </c:pt>
                <c:pt idx="11">
                  <c:v>16.998550000000002</c:v>
                </c:pt>
                <c:pt idx="12">
                  <c:v>16.998533333333334</c:v>
                </c:pt>
                <c:pt idx="13">
                  <c:v>16.998533333333334</c:v>
                </c:pt>
                <c:pt idx="14">
                  <c:v>16.998516666666667</c:v>
                </c:pt>
                <c:pt idx="15">
                  <c:v>16.9985</c:v>
                </c:pt>
                <c:pt idx="16">
                  <c:v>16.9985</c:v>
                </c:pt>
                <c:pt idx="17">
                  <c:v>16.998483333333333</c:v>
                </c:pt>
                <c:pt idx="18">
                  <c:v>16.998466666666666</c:v>
                </c:pt>
                <c:pt idx="19">
                  <c:v>16.998449999999998</c:v>
                </c:pt>
                <c:pt idx="20">
                  <c:v>16.998449999999998</c:v>
                </c:pt>
                <c:pt idx="21">
                  <c:v>16.998433333333335</c:v>
                </c:pt>
                <c:pt idx="22">
                  <c:v>16.998416666666667</c:v>
                </c:pt>
                <c:pt idx="23">
                  <c:v>16.998416666666667</c:v>
                </c:pt>
                <c:pt idx="24">
                  <c:v>16.9984</c:v>
                </c:pt>
                <c:pt idx="25">
                  <c:v>16.998383333333333</c:v>
                </c:pt>
                <c:pt idx="26">
                  <c:v>16.998366666666666</c:v>
                </c:pt>
                <c:pt idx="27">
                  <c:v>16.998366666666666</c:v>
                </c:pt>
                <c:pt idx="28">
                  <c:v>16.998349999999999</c:v>
                </c:pt>
                <c:pt idx="29">
                  <c:v>16.998333333333335</c:v>
                </c:pt>
                <c:pt idx="30">
                  <c:v>16.998333333333335</c:v>
                </c:pt>
                <c:pt idx="31">
                  <c:v>16.998316666666668</c:v>
                </c:pt>
                <c:pt idx="32">
                  <c:v>16.9983</c:v>
                </c:pt>
                <c:pt idx="33">
                  <c:v>16.9983</c:v>
                </c:pt>
                <c:pt idx="34">
                  <c:v>16.998283333333333</c:v>
                </c:pt>
                <c:pt idx="35">
                  <c:v>16.998283333333333</c:v>
                </c:pt>
                <c:pt idx="36">
                  <c:v>16.998266666666666</c:v>
                </c:pt>
                <c:pt idx="37">
                  <c:v>16.998266666666666</c:v>
                </c:pt>
                <c:pt idx="38">
                  <c:v>16.998249999999999</c:v>
                </c:pt>
                <c:pt idx="39">
                  <c:v>16.998249999999999</c:v>
                </c:pt>
                <c:pt idx="40">
                  <c:v>16.998233333333332</c:v>
                </c:pt>
                <c:pt idx="41">
                  <c:v>16.998233333333332</c:v>
                </c:pt>
                <c:pt idx="42">
                  <c:v>16.998233333333332</c:v>
                </c:pt>
                <c:pt idx="43">
                  <c:v>16.998233333333332</c:v>
                </c:pt>
                <c:pt idx="44">
                  <c:v>16.998233333333332</c:v>
                </c:pt>
                <c:pt idx="45">
                  <c:v>16.998216666666668</c:v>
                </c:pt>
                <c:pt idx="46">
                  <c:v>16.998216666666668</c:v>
                </c:pt>
                <c:pt idx="47">
                  <c:v>16.998233333333332</c:v>
                </c:pt>
                <c:pt idx="48">
                  <c:v>16.998233333333332</c:v>
                </c:pt>
                <c:pt idx="49">
                  <c:v>16.998233333333332</c:v>
                </c:pt>
                <c:pt idx="50">
                  <c:v>16.998233333333332</c:v>
                </c:pt>
                <c:pt idx="51">
                  <c:v>16.998233333333332</c:v>
                </c:pt>
                <c:pt idx="52">
                  <c:v>16.998233333333332</c:v>
                </c:pt>
                <c:pt idx="53">
                  <c:v>16.998233333333332</c:v>
                </c:pt>
                <c:pt idx="54">
                  <c:v>16.998249999999999</c:v>
                </c:pt>
                <c:pt idx="55">
                  <c:v>16.998249999999999</c:v>
                </c:pt>
                <c:pt idx="56">
                  <c:v>16.998266666666666</c:v>
                </c:pt>
                <c:pt idx="57">
                  <c:v>16.998266666666666</c:v>
                </c:pt>
                <c:pt idx="58">
                  <c:v>16.998283333333333</c:v>
                </c:pt>
                <c:pt idx="59">
                  <c:v>16.998283333333333</c:v>
                </c:pt>
                <c:pt idx="60">
                  <c:v>16.9983</c:v>
                </c:pt>
                <c:pt idx="61">
                  <c:v>16.9983</c:v>
                </c:pt>
                <c:pt idx="62">
                  <c:v>16.998316666666668</c:v>
                </c:pt>
                <c:pt idx="63">
                  <c:v>16.998333333333335</c:v>
                </c:pt>
                <c:pt idx="64">
                  <c:v>16.998333333333335</c:v>
                </c:pt>
                <c:pt idx="65">
                  <c:v>16.998349999999999</c:v>
                </c:pt>
                <c:pt idx="66">
                  <c:v>16.998366666666666</c:v>
                </c:pt>
                <c:pt idx="67">
                  <c:v>16.998383333333333</c:v>
                </c:pt>
                <c:pt idx="68">
                  <c:v>16.998383333333333</c:v>
                </c:pt>
                <c:pt idx="69">
                  <c:v>16.9984</c:v>
                </c:pt>
                <c:pt idx="70">
                  <c:v>16.998416666666667</c:v>
                </c:pt>
                <c:pt idx="71">
                  <c:v>16.998416666666667</c:v>
                </c:pt>
                <c:pt idx="72">
                  <c:v>16.998433333333335</c:v>
                </c:pt>
                <c:pt idx="73">
                  <c:v>16.998449999999998</c:v>
                </c:pt>
                <c:pt idx="74">
                  <c:v>16.998449999999998</c:v>
                </c:pt>
                <c:pt idx="75">
                  <c:v>16.998466666666666</c:v>
                </c:pt>
                <c:pt idx="76">
                  <c:v>16.998466666666666</c:v>
                </c:pt>
                <c:pt idx="77">
                  <c:v>16.998483333333333</c:v>
                </c:pt>
                <c:pt idx="78">
                  <c:v>16.998483333333333</c:v>
                </c:pt>
                <c:pt idx="79">
                  <c:v>16.998483333333333</c:v>
                </c:pt>
                <c:pt idx="80">
                  <c:v>16.998483333333333</c:v>
                </c:pt>
                <c:pt idx="81">
                  <c:v>16.9985</c:v>
                </c:pt>
                <c:pt idx="82">
                  <c:v>16.9985</c:v>
                </c:pt>
                <c:pt idx="83">
                  <c:v>16.9985</c:v>
                </c:pt>
                <c:pt idx="84">
                  <c:v>16.9985</c:v>
                </c:pt>
                <c:pt idx="85">
                  <c:v>16.9985</c:v>
                </c:pt>
                <c:pt idx="86">
                  <c:v>16.9985</c:v>
                </c:pt>
                <c:pt idx="87">
                  <c:v>16.998483333333333</c:v>
                </c:pt>
                <c:pt idx="88">
                  <c:v>16.998483333333333</c:v>
                </c:pt>
                <c:pt idx="89">
                  <c:v>16.998483333333333</c:v>
                </c:pt>
                <c:pt idx="90">
                  <c:v>16.998483333333333</c:v>
                </c:pt>
                <c:pt idx="91">
                  <c:v>16.998466666666666</c:v>
                </c:pt>
                <c:pt idx="92">
                  <c:v>16.998466666666666</c:v>
                </c:pt>
                <c:pt idx="93">
                  <c:v>16.998466666666666</c:v>
                </c:pt>
                <c:pt idx="94">
                  <c:v>16.998449999999998</c:v>
                </c:pt>
                <c:pt idx="95">
                  <c:v>16.998433333333335</c:v>
                </c:pt>
                <c:pt idx="96">
                  <c:v>16.998433333333335</c:v>
                </c:pt>
                <c:pt idx="97">
                  <c:v>16.998416666666667</c:v>
                </c:pt>
                <c:pt idx="98">
                  <c:v>16.998416666666667</c:v>
                </c:pt>
                <c:pt idx="99">
                  <c:v>16.9984</c:v>
                </c:pt>
                <c:pt idx="100">
                  <c:v>16.998383333333333</c:v>
                </c:pt>
                <c:pt idx="101">
                  <c:v>16.998383333333333</c:v>
                </c:pt>
                <c:pt idx="102">
                  <c:v>16.998366666666666</c:v>
                </c:pt>
                <c:pt idx="103">
                  <c:v>16.998349999999999</c:v>
                </c:pt>
                <c:pt idx="104">
                  <c:v>16.998333333333335</c:v>
                </c:pt>
                <c:pt idx="105">
                  <c:v>16.998333333333335</c:v>
                </c:pt>
                <c:pt idx="106">
                  <c:v>16.998316666666668</c:v>
                </c:pt>
                <c:pt idx="107">
                  <c:v>16.9983</c:v>
                </c:pt>
                <c:pt idx="108">
                  <c:v>16.9983</c:v>
                </c:pt>
                <c:pt idx="109">
                  <c:v>16.998283333333333</c:v>
                </c:pt>
                <c:pt idx="110">
                  <c:v>16.998266666666666</c:v>
                </c:pt>
                <c:pt idx="111">
                  <c:v>16.998249999999999</c:v>
                </c:pt>
                <c:pt idx="112">
                  <c:v>16.998249999999999</c:v>
                </c:pt>
                <c:pt idx="113">
                  <c:v>16.998233333333332</c:v>
                </c:pt>
                <c:pt idx="114">
                  <c:v>16.998216666666668</c:v>
                </c:pt>
                <c:pt idx="115">
                  <c:v>16.998216666666668</c:v>
                </c:pt>
                <c:pt idx="116">
                  <c:v>16.998200000000001</c:v>
                </c:pt>
                <c:pt idx="117">
                  <c:v>16.998183333333333</c:v>
                </c:pt>
                <c:pt idx="118">
                  <c:v>16.998183333333333</c:v>
                </c:pt>
                <c:pt idx="119">
                  <c:v>16.998166666666666</c:v>
                </c:pt>
                <c:pt idx="120">
                  <c:v>16.998166666666666</c:v>
                </c:pt>
                <c:pt idx="121">
                  <c:v>16.998149999999999</c:v>
                </c:pt>
                <c:pt idx="122">
                  <c:v>16.998149999999999</c:v>
                </c:pt>
                <c:pt idx="123">
                  <c:v>16.998133333333332</c:v>
                </c:pt>
                <c:pt idx="124">
                  <c:v>16.998133333333332</c:v>
                </c:pt>
                <c:pt idx="125">
                  <c:v>16.998133333333332</c:v>
                </c:pt>
                <c:pt idx="126">
                  <c:v>16.998116666666668</c:v>
                </c:pt>
                <c:pt idx="127">
                  <c:v>16.998116666666668</c:v>
                </c:pt>
                <c:pt idx="128">
                  <c:v>16.998116666666668</c:v>
                </c:pt>
                <c:pt idx="129">
                  <c:v>16.998116666666668</c:v>
                </c:pt>
                <c:pt idx="130">
                  <c:v>16.998100000000001</c:v>
                </c:pt>
                <c:pt idx="131">
                  <c:v>16.998100000000001</c:v>
                </c:pt>
                <c:pt idx="132">
                  <c:v>16.998100000000001</c:v>
                </c:pt>
                <c:pt idx="133">
                  <c:v>16.998100000000001</c:v>
                </c:pt>
                <c:pt idx="134">
                  <c:v>16.998100000000001</c:v>
                </c:pt>
                <c:pt idx="135">
                  <c:v>16.998100000000001</c:v>
                </c:pt>
                <c:pt idx="136">
                  <c:v>16.998100000000001</c:v>
                </c:pt>
                <c:pt idx="137">
                  <c:v>16.998100000000001</c:v>
                </c:pt>
                <c:pt idx="138">
                  <c:v>16.998100000000001</c:v>
                </c:pt>
                <c:pt idx="139">
                  <c:v>16.998100000000001</c:v>
                </c:pt>
                <c:pt idx="140">
                  <c:v>16.998100000000001</c:v>
                </c:pt>
                <c:pt idx="141">
                  <c:v>16.998100000000001</c:v>
                </c:pt>
                <c:pt idx="142">
                  <c:v>16.998116666666668</c:v>
                </c:pt>
                <c:pt idx="143">
                  <c:v>16.998116666666668</c:v>
                </c:pt>
                <c:pt idx="144">
                  <c:v>16.998116666666668</c:v>
                </c:pt>
                <c:pt idx="145">
                  <c:v>16.998133333333332</c:v>
                </c:pt>
                <c:pt idx="146">
                  <c:v>16.998133333333332</c:v>
                </c:pt>
                <c:pt idx="147">
                  <c:v>16.998149999999999</c:v>
                </c:pt>
                <c:pt idx="148">
                  <c:v>16.998149999999999</c:v>
                </c:pt>
                <c:pt idx="149">
                  <c:v>16.998166666666666</c:v>
                </c:pt>
                <c:pt idx="150">
                  <c:v>16.998166666666666</c:v>
                </c:pt>
                <c:pt idx="151">
                  <c:v>16.998183333333333</c:v>
                </c:pt>
                <c:pt idx="152">
                  <c:v>16.998183333333333</c:v>
                </c:pt>
                <c:pt idx="153">
                  <c:v>16.998200000000001</c:v>
                </c:pt>
                <c:pt idx="154">
                  <c:v>16.998216666666668</c:v>
                </c:pt>
                <c:pt idx="155">
                  <c:v>16.998216666666668</c:v>
                </c:pt>
                <c:pt idx="156">
                  <c:v>16.998233333333332</c:v>
                </c:pt>
                <c:pt idx="157">
                  <c:v>16.998249999999999</c:v>
                </c:pt>
                <c:pt idx="158">
                  <c:v>16.998249999999999</c:v>
                </c:pt>
                <c:pt idx="159">
                  <c:v>16.998266666666666</c:v>
                </c:pt>
                <c:pt idx="160">
                  <c:v>16.998283333333333</c:v>
                </c:pt>
                <c:pt idx="161">
                  <c:v>16.998283333333333</c:v>
                </c:pt>
                <c:pt idx="162">
                  <c:v>16.9983</c:v>
                </c:pt>
                <c:pt idx="163">
                  <c:v>16.998316666666668</c:v>
                </c:pt>
                <c:pt idx="164">
                  <c:v>16.998316666666668</c:v>
                </c:pt>
                <c:pt idx="165">
                  <c:v>16.998333333333335</c:v>
                </c:pt>
                <c:pt idx="166">
                  <c:v>16.998333333333335</c:v>
                </c:pt>
                <c:pt idx="167">
                  <c:v>16.998349999999999</c:v>
                </c:pt>
                <c:pt idx="168">
                  <c:v>16.998349999999999</c:v>
                </c:pt>
                <c:pt idx="169">
                  <c:v>16.998366666666666</c:v>
                </c:pt>
                <c:pt idx="170">
                  <c:v>16.998366666666666</c:v>
                </c:pt>
                <c:pt idx="171">
                  <c:v>16.998366666666666</c:v>
                </c:pt>
                <c:pt idx="172">
                  <c:v>16.998366666666666</c:v>
                </c:pt>
                <c:pt idx="173">
                  <c:v>16.998383333333333</c:v>
                </c:pt>
                <c:pt idx="174">
                  <c:v>16.998383333333333</c:v>
                </c:pt>
                <c:pt idx="175">
                  <c:v>16.998383333333333</c:v>
                </c:pt>
                <c:pt idx="176">
                  <c:v>16.998383333333333</c:v>
                </c:pt>
                <c:pt idx="177">
                  <c:v>16.998366666666666</c:v>
                </c:pt>
                <c:pt idx="178">
                  <c:v>16.998366666666666</c:v>
                </c:pt>
                <c:pt idx="179">
                  <c:v>16.998366666666666</c:v>
                </c:pt>
                <c:pt idx="180">
                  <c:v>16.998366666666666</c:v>
                </c:pt>
                <c:pt idx="181">
                  <c:v>16.998349999999999</c:v>
                </c:pt>
                <c:pt idx="182">
                  <c:v>16.998349999999999</c:v>
                </c:pt>
                <c:pt idx="183">
                  <c:v>16.998333333333335</c:v>
                </c:pt>
                <c:pt idx="184">
                  <c:v>16.998333333333335</c:v>
                </c:pt>
                <c:pt idx="185">
                  <c:v>16.998316666666668</c:v>
                </c:pt>
                <c:pt idx="186">
                  <c:v>16.9983</c:v>
                </c:pt>
                <c:pt idx="187">
                  <c:v>16.9983</c:v>
                </c:pt>
                <c:pt idx="188">
                  <c:v>16.998283333333333</c:v>
                </c:pt>
                <c:pt idx="189">
                  <c:v>16.998266666666666</c:v>
                </c:pt>
                <c:pt idx="190">
                  <c:v>16.998266666666666</c:v>
                </c:pt>
                <c:pt idx="191">
                  <c:v>16.998249999999999</c:v>
                </c:pt>
                <c:pt idx="192">
                  <c:v>16.998233333333332</c:v>
                </c:pt>
                <c:pt idx="193">
                  <c:v>16.998233333333332</c:v>
                </c:pt>
                <c:pt idx="194">
                  <c:v>16.998216666666668</c:v>
                </c:pt>
                <c:pt idx="195">
                  <c:v>16.998200000000001</c:v>
                </c:pt>
                <c:pt idx="196">
                  <c:v>16.998200000000001</c:v>
                </c:pt>
                <c:pt idx="197">
                  <c:v>16.998183333333333</c:v>
                </c:pt>
                <c:pt idx="198">
                  <c:v>16.998166666666666</c:v>
                </c:pt>
                <c:pt idx="199">
                  <c:v>16.998166666666666</c:v>
                </c:pt>
                <c:pt idx="200">
                  <c:v>16.998149999999999</c:v>
                </c:pt>
                <c:pt idx="201">
                  <c:v>16.998149999999999</c:v>
                </c:pt>
                <c:pt idx="202">
                  <c:v>16.998133333333332</c:v>
                </c:pt>
                <c:pt idx="203">
                  <c:v>16.998133333333332</c:v>
                </c:pt>
                <c:pt idx="204">
                  <c:v>16.998116666666668</c:v>
                </c:pt>
                <c:pt idx="205">
                  <c:v>16.998116666666668</c:v>
                </c:pt>
                <c:pt idx="206">
                  <c:v>16.998100000000001</c:v>
                </c:pt>
                <c:pt idx="207">
                  <c:v>16.998100000000001</c:v>
                </c:pt>
                <c:pt idx="208">
                  <c:v>16.998083333333334</c:v>
                </c:pt>
                <c:pt idx="209">
                  <c:v>16.998083333333334</c:v>
                </c:pt>
                <c:pt idx="210">
                  <c:v>16.998083333333334</c:v>
                </c:pt>
                <c:pt idx="211">
                  <c:v>16.998066666666666</c:v>
                </c:pt>
                <c:pt idx="212">
                  <c:v>16.998066666666666</c:v>
                </c:pt>
                <c:pt idx="213">
                  <c:v>16.998066666666666</c:v>
                </c:pt>
                <c:pt idx="214">
                  <c:v>16.998066666666666</c:v>
                </c:pt>
                <c:pt idx="215">
                  <c:v>16.998066666666666</c:v>
                </c:pt>
                <c:pt idx="216">
                  <c:v>16.998066666666666</c:v>
                </c:pt>
                <c:pt idx="217">
                  <c:v>16.998066666666666</c:v>
                </c:pt>
                <c:pt idx="218">
                  <c:v>16.998083333333334</c:v>
                </c:pt>
                <c:pt idx="219">
                  <c:v>16.998083333333334</c:v>
                </c:pt>
                <c:pt idx="220">
                  <c:v>16.998083333333334</c:v>
                </c:pt>
                <c:pt idx="221">
                  <c:v>16.998083333333334</c:v>
                </c:pt>
                <c:pt idx="222">
                  <c:v>16.998083333333334</c:v>
                </c:pt>
                <c:pt idx="223">
                  <c:v>16.998100000000001</c:v>
                </c:pt>
                <c:pt idx="224">
                  <c:v>16.998100000000001</c:v>
                </c:pt>
                <c:pt idx="225">
                  <c:v>16.998116666666668</c:v>
                </c:pt>
                <c:pt idx="226">
                  <c:v>16.998133333333332</c:v>
                </c:pt>
                <c:pt idx="227">
                  <c:v>16.998133333333332</c:v>
                </c:pt>
                <c:pt idx="228">
                  <c:v>16.998149999999999</c:v>
                </c:pt>
                <c:pt idx="229">
                  <c:v>16.998149999999999</c:v>
                </c:pt>
                <c:pt idx="230">
                  <c:v>16.998166666666666</c:v>
                </c:pt>
                <c:pt idx="231">
                  <c:v>16.998183333333333</c:v>
                </c:pt>
                <c:pt idx="232">
                  <c:v>16.998183333333333</c:v>
                </c:pt>
                <c:pt idx="233">
                  <c:v>16.998200000000001</c:v>
                </c:pt>
                <c:pt idx="234">
                  <c:v>16.998216666666668</c:v>
                </c:pt>
                <c:pt idx="235">
                  <c:v>16.998216666666668</c:v>
                </c:pt>
                <c:pt idx="236">
                  <c:v>16.998233333333332</c:v>
                </c:pt>
                <c:pt idx="237">
                  <c:v>16.998233333333332</c:v>
                </c:pt>
                <c:pt idx="238">
                  <c:v>16.998249999999999</c:v>
                </c:pt>
                <c:pt idx="239">
                  <c:v>16.998266666666666</c:v>
                </c:pt>
                <c:pt idx="240">
                  <c:v>16.998266666666666</c:v>
                </c:pt>
                <c:pt idx="241">
                  <c:v>16.998283333333333</c:v>
                </c:pt>
                <c:pt idx="242">
                  <c:v>16.998283333333333</c:v>
                </c:pt>
                <c:pt idx="243">
                  <c:v>16.9983</c:v>
                </c:pt>
                <c:pt idx="244">
                  <c:v>16.9983</c:v>
                </c:pt>
                <c:pt idx="245">
                  <c:v>16.998316666666668</c:v>
                </c:pt>
                <c:pt idx="246">
                  <c:v>16.998316666666668</c:v>
                </c:pt>
                <c:pt idx="247">
                  <c:v>16.998333333333335</c:v>
                </c:pt>
                <c:pt idx="248">
                  <c:v>16.998349999999999</c:v>
                </c:pt>
                <c:pt idx="249">
                  <c:v>16.998349999999999</c:v>
                </c:pt>
                <c:pt idx="250">
                  <c:v>16.998349999999999</c:v>
                </c:pt>
                <c:pt idx="251">
                  <c:v>16.998366666666666</c:v>
                </c:pt>
                <c:pt idx="252">
                  <c:v>16.998366666666666</c:v>
                </c:pt>
                <c:pt idx="253">
                  <c:v>16.998383333333333</c:v>
                </c:pt>
                <c:pt idx="254">
                  <c:v>16.998383333333333</c:v>
                </c:pt>
                <c:pt idx="255">
                  <c:v>16.9984</c:v>
                </c:pt>
                <c:pt idx="256">
                  <c:v>16.9984</c:v>
                </c:pt>
                <c:pt idx="257">
                  <c:v>16.9984</c:v>
                </c:pt>
                <c:pt idx="258">
                  <c:v>16.9984</c:v>
                </c:pt>
                <c:pt idx="259">
                  <c:v>16.998416666666667</c:v>
                </c:pt>
                <c:pt idx="260">
                  <c:v>16.998416666666667</c:v>
                </c:pt>
                <c:pt idx="261">
                  <c:v>16.998416666666667</c:v>
                </c:pt>
                <c:pt idx="262">
                  <c:v>16.998416666666667</c:v>
                </c:pt>
                <c:pt idx="263">
                  <c:v>16.9984</c:v>
                </c:pt>
                <c:pt idx="264">
                  <c:v>16.9984</c:v>
                </c:pt>
                <c:pt idx="265">
                  <c:v>16.9984</c:v>
                </c:pt>
                <c:pt idx="266">
                  <c:v>16.998383333333333</c:v>
                </c:pt>
                <c:pt idx="267">
                  <c:v>16.998383333333333</c:v>
                </c:pt>
                <c:pt idx="268">
                  <c:v>16.998366666666666</c:v>
                </c:pt>
                <c:pt idx="269">
                  <c:v>16.998366666666666</c:v>
                </c:pt>
                <c:pt idx="270">
                  <c:v>16.998349999999999</c:v>
                </c:pt>
                <c:pt idx="271">
                  <c:v>16.998333333333335</c:v>
                </c:pt>
                <c:pt idx="272">
                  <c:v>16.998333333333335</c:v>
                </c:pt>
                <c:pt idx="273">
                  <c:v>16.998316666666668</c:v>
                </c:pt>
                <c:pt idx="274">
                  <c:v>16.9983</c:v>
                </c:pt>
                <c:pt idx="275">
                  <c:v>16.9983</c:v>
                </c:pt>
                <c:pt idx="276">
                  <c:v>16.998283333333333</c:v>
                </c:pt>
                <c:pt idx="277">
                  <c:v>16.998283333333333</c:v>
                </c:pt>
                <c:pt idx="278">
                  <c:v>16.998266666666666</c:v>
                </c:pt>
                <c:pt idx="279">
                  <c:v>16.998249999999999</c:v>
                </c:pt>
                <c:pt idx="280">
                  <c:v>16.998249999999999</c:v>
                </c:pt>
                <c:pt idx="281">
                  <c:v>16.998233333333332</c:v>
                </c:pt>
                <c:pt idx="282">
                  <c:v>16.998216666666668</c:v>
                </c:pt>
                <c:pt idx="283">
                  <c:v>16.998216666666668</c:v>
                </c:pt>
                <c:pt idx="284">
                  <c:v>16.998200000000001</c:v>
                </c:pt>
                <c:pt idx="285">
                  <c:v>16.998183333333333</c:v>
                </c:pt>
                <c:pt idx="286">
                  <c:v>16.998183333333333</c:v>
                </c:pt>
                <c:pt idx="287">
                  <c:v>16.998166666666666</c:v>
                </c:pt>
                <c:pt idx="288">
                  <c:v>16.998166666666666</c:v>
                </c:pt>
                <c:pt idx="289">
                  <c:v>16.998149999999999</c:v>
                </c:pt>
                <c:pt idx="290">
                  <c:v>16.998133333333332</c:v>
                </c:pt>
                <c:pt idx="291">
                  <c:v>16.998133333333332</c:v>
                </c:pt>
                <c:pt idx="292">
                  <c:v>16.998116666666668</c:v>
                </c:pt>
                <c:pt idx="293">
                  <c:v>16.998116666666668</c:v>
                </c:pt>
                <c:pt idx="294">
                  <c:v>16.998116666666668</c:v>
                </c:pt>
                <c:pt idx="295">
                  <c:v>16.998100000000001</c:v>
                </c:pt>
              </c:numCache>
            </c:numRef>
          </c:xVal>
          <c:yVal>
            <c:numRef>
              <c:f>Coordinates!$K$3:$K$304</c:f>
              <c:numCache>
                <c:formatCode>General</c:formatCode>
                <c:ptCount val="302"/>
                <c:pt idx="0">
                  <c:v>51.203566666666667</c:v>
                </c:pt>
                <c:pt idx="1">
                  <c:v>51.203566666666667</c:v>
                </c:pt>
                <c:pt idx="2">
                  <c:v>51.20355</c:v>
                </c:pt>
                <c:pt idx="3">
                  <c:v>51.20355</c:v>
                </c:pt>
                <c:pt idx="4">
                  <c:v>51.20355</c:v>
                </c:pt>
                <c:pt idx="5">
                  <c:v>51.203533333333333</c:v>
                </c:pt>
                <c:pt idx="6">
                  <c:v>51.203533333333333</c:v>
                </c:pt>
                <c:pt idx="7">
                  <c:v>51.203533333333333</c:v>
                </c:pt>
                <c:pt idx="8">
                  <c:v>51.203516666666665</c:v>
                </c:pt>
                <c:pt idx="9">
                  <c:v>51.203516666666665</c:v>
                </c:pt>
                <c:pt idx="10">
                  <c:v>51.203516666666665</c:v>
                </c:pt>
                <c:pt idx="11">
                  <c:v>51.203516666666665</c:v>
                </c:pt>
                <c:pt idx="12">
                  <c:v>51.203516666666665</c:v>
                </c:pt>
                <c:pt idx="13">
                  <c:v>51.203499999999998</c:v>
                </c:pt>
                <c:pt idx="14">
                  <c:v>51.203499999999998</c:v>
                </c:pt>
                <c:pt idx="15">
                  <c:v>51.203499999999998</c:v>
                </c:pt>
                <c:pt idx="16">
                  <c:v>51.203499999999998</c:v>
                </c:pt>
                <c:pt idx="17">
                  <c:v>51.203499999999998</c:v>
                </c:pt>
                <c:pt idx="18">
                  <c:v>51.203499999999998</c:v>
                </c:pt>
                <c:pt idx="19">
                  <c:v>51.203499999999998</c:v>
                </c:pt>
                <c:pt idx="20">
                  <c:v>51.203499999999998</c:v>
                </c:pt>
                <c:pt idx="21">
                  <c:v>51.203499999999998</c:v>
                </c:pt>
                <c:pt idx="22">
                  <c:v>51.203499999999998</c:v>
                </c:pt>
                <c:pt idx="23">
                  <c:v>51.203499999999998</c:v>
                </c:pt>
                <c:pt idx="24">
                  <c:v>51.203499999999998</c:v>
                </c:pt>
                <c:pt idx="25">
                  <c:v>51.203499999999998</c:v>
                </c:pt>
                <c:pt idx="26">
                  <c:v>51.203499999999998</c:v>
                </c:pt>
                <c:pt idx="27">
                  <c:v>51.203516666666665</c:v>
                </c:pt>
                <c:pt idx="28">
                  <c:v>51.203516666666665</c:v>
                </c:pt>
                <c:pt idx="29">
                  <c:v>51.203516666666665</c:v>
                </c:pt>
                <c:pt idx="30">
                  <c:v>51.203516666666665</c:v>
                </c:pt>
                <c:pt idx="31">
                  <c:v>51.203516666666665</c:v>
                </c:pt>
                <c:pt idx="32">
                  <c:v>51.203516666666665</c:v>
                </c:pt>
                <c:pt idx="33">
                  <c:v>51.203533333333333</c:v>
                </c:pt>
                <c:pt idx="34">
                  <c:v>51.203533333333333</c:v>
                </c:pt>
                <c:pt idx="35">
                  <c:v>51.203533333333333</c:v>
                </c:pt>
                <c:pt idx="36">
                  <c:v>51.20355</c:v>
                </c:pt>
                <c:pt idx="37">
                  <c:v>51.20355</c:v>
                </c:pt>
                <c:pt idx="38">
                  <c:v>51.203566666666667</c:v>
                </c:pt>
                <c:pt idx="39">
                  <c:v>51.203566666666667</c:v>
                </c:pt>
                <c:pt idx="40">
                  <c:v>51.203566666666667</c:v>
                </c:pt>
                <c:pt idx="41">
                  <c:v>51.203583333333334</c:v>
                </c:pt>
                <c:pt idx="42">
                  <c:v>51.203583333333334</c:v>
                </c:pt>
                <c:pt idx="43">
                  <c:v>51.203600000000002</c:v>
                </c:pt>
                <c:pt idx="44">
                  <c:v>51.203600000000002</c:v>
                </c:pt>
                <c:pt idx="45">
                  <c:v>51.203616666666669</c:v>
                </c:pt>
                <c:pt idx="46">
                  <c:v>51.203616666666669</c:v>
                </c:pt>
                <c:pt idx="47">
                  <c:v>51.203633333333336</c:v>
                </c:pt>
                <c:pt idx="48">
                  <c:v>51.203633333333336</c:v>
                </c:pt>
                <c:pt idx="49">
                  <c:v>51.203650000000003</c:v>
                </c:pt>
                <c:pt idx="50">
                  <c:v>51.203650000000003</c:v>
                </c:pt>
                <c:pt idx="51">
                  <c:v>51.203666666666663</c:v>
                </c:pt>
                <c:pt idx="52">
                  <c:v>51.203666666666663</c:v>
                </c:pt>
                <c:pt idx="53">
                  <c:v>51.203683333333331</c:v>
                </c:pt>
                <c:pt idx="54">
                  <c:v>51.203683333333331</c:v>
                </c:pt>
                <c:pt idx="55">
                  <c:v>51.203683333333331</c:v>
                </c:pt>
                <c:pt idx="56">
                  <c:v>51.203699999999998</c:v>
                </c:pt>
                <c:pt idx="57">
                  <c:v>51.203699999999998</c:v>
                </c:pt>
                <c:pt idx="58">
                  <c:v>51.203699999999998</c:v>
                </c:pt>
                <c:pt idx="59">
                  <c:v>51.203716666666665</c:v>
                </c:pt>
                <c:pt idx="60">
                  <c:v>51.203716666666665</c:v>
                </c:pt>
                <c:pt idx="61">
                  <c:v>51.203716666666665</c:v>
                </c:pt>
                <c:pt idx="62">
                  <c:v>51.203716666666665</c:v>
                </c:pt>
                <c:pt idx="63">
                  <c:v>51.203716666666665</c:v>
                </c:pt>
                <c:pt idx="64">
                  <c:v>51.203716666666665</c:v>
                </c:pt>
                <c:pt idx="65">
                  <c:v>51.203716666666665</c:v>
                </c:pt>
                <c:pt idx="66">
                  <c:v>51.203716666666665</c:v>
                </c:pt>
                <c:pt idx="67">
                  <c:v>51.203716666666665</c:v>
                </c:pt>
                <c:pt idx="68">
                  <c:v>51.203716666666665</c:v>
                </c:pt>
                <c:pt idx="69">
                  <c:v>51.203716666666665</c:v>
                </c:pt>
                <c:pt idx="70">
                  <c:v>51.203716666666665</c:v>
                </c:pt>
                <c:pt idx="71">
                  <c:v>51.203699999999998</c:v>
                </c:pt>
                <c:pt idx="72">
                  <c:v>51.203699999999998</c:v>
                </c:pt>
                <c:pt idx="73">
                  <c:v>51.203699999999998</c:v>
                </c:pt>
                <c:pt idx="74">
                  <c:v>51.203699999999998</c:v>
                </c:pt>
                <c:pt idx="75">
                  <c:v>51.203683333333331</c:v>
                </c:pt>
                <c:pt idx="76">
                  <c:v>51.203683333333331</c:v>
                </c:pt>
                <c:pt idx="77">
                  <c:v>51.203683333333331</c:v>
                </c:pt>
                <c:pt idx="78">
                  <c:v>51.203666666666663</c:v>
                </c:pt>
                <c:pt idx="79">
                  <c:v>51.203666666666663</c:v>
                </c:pt>
                <c:pt idx="80">
                  <c:v>51.203650000000003</c:v>
                </c:pt>
                <c:pt idx="81">
                  <c:v>51.203650000000003</c:v>
                </c:pt>
                <c:pt idx="82">
                  <c:v>51.203633333333336</c:v>
                </c:pt>
                <c:pt idx="83">
                  <c:v>51.203633333333336</c:v>
                </c:pt>
                <c:pt idx="84">
                  <c:v>51.203616666666669</c:v>
                </c:pt>
                <c:pt idx="85">
                  <c:v>51.203616666666669</c:v>
                </c:pt>
                <c:pt idx="86">
                  <c:v>51.203600000000002</c:v>
                </c:pt>
                <c:pt idx="87">
                  <c:v>51.203600000000002</c:v>
                </c:pt>
                <c:pt idx="88">
                  <c:v>51.203583333333334</c:v>
                </c:pt>
                <c:pt idx="89">
                  <c:v>51.203583333333334</c:v>
                </c:pt>
                <c:pt idx="90">
                  <c:v>51.203583333333334</c:v>
                </c:pt>
                <c:pt idx="91">
                  <c:v>51.203566666666667</c:v>
                </c:pt>
                <c:pt idx="92">
                  <c:v>51.203566666666667</c:v>
                </c:pt>
                <c:pt idx="93">
                  <c:v>51.20355</c:v>
                </c:pt>
                <c:pt idx="94">
                  <c:v>51.20355</c:v>
                </c:pt>
                <c:pt idx="95">
                  <c:v>51.20355</c:v>
                </c:pt>
                <c:pt idx="96">
                  <c:v>51.20355</c:v>
                </c:pt>
                <c:pt idx="97">
                  <c:v>51.203533333333333</c:v>
                </c:pt>
                <c:pt idx="98">
                  <c:v>51.203533333333333</c:v>
                </c:pt>
                <c:pt idx="99">
                  <c:v>51.203533333333333</c:v>
                </c:pt>
                <c:pt idx="100">
                  <c:v>51.203533333333333</c:v>
                </c:pt>
                <c:pt idx="101">
                  <c:v>51.203533333333333</c:v>
                </c:pt>
                <c:pt idx="102">
                  <c:v>51.203533333333333</c:v>
                </c:pt>
                <c:pt idx="103">
                  <c:v>51.203533333333333</c:v>
                </c:pt>
                <c:pt idx="104">
                  <c:v>51.203516666666665</c:v>
                </c:pt>
                <c:pt idx="105">
                  <c:v>51.203516666666665</c:v>
                </c:pt>
                <c:pt idx="106">
                  <c:v>51.203516666666665</c:v>
                </c:pt>
                <c:pt idx="107">
                  <c:v>51.203516666666665</c:v>
                </c:pt>
                <c:pt idx="108">
                  <c:v>51.203516666666665</c:v>
                </c:pt>
                <c:pt idx="109">
                  <c:v>51.203533333333333</c:v>
                </c:pt>
                <c:pt idx="110">
                  <c:v>51.203533333333333</c:v>
                </c:pt>
                <c:pt idx="111">
                  <c:v>51.203533333333333</c:v>
                </c:pt>
                <c:pt idx="112">
                  <c:v>51.203533333333333</c:v>
                </c:pt>
                <c:pt idx="113">
                  <c:v>51.203533333333333</c:v>
                </c:pt>
                <c:pt idx="114">
                  <c:v>51.203533333333333</c:v>
                </c:pt>
                <c:pt idx="115">
                  <c:v>51.203533333333333</c:v>
                </c:pt>
                <c:pt idx="116">
                  <c:v>51.203533333333333</c:v>
                </c:pt>
                <c:pt idx="117">
                  <c:v>51.20355</c:v>
                </c:pt>
                <c:pt idx="118">
                  <c:v>51.20355</c:v>
                </c:pt>
                <c:pt idx="119">
                  <c:v>51.20355</c:v>
                </c:pt>
                <c:pt idx="120">
                  <c:v>51.203566666666667</c:v>
                </c:pt>
                <c:pt idx="121">
                  <c:v>51.203566666666667</c:v>
                </c:pt>
                <c:pt idx="122">
                  <c:v>51.203583333333334</c:v>
                </c:pt>
                <c:pt idx="123">
                  <c:v>51.203583333333334</c:v>
                </c:pt>
                <c:pt idx="124">
                  <c:v>51.203583333333334</c:v>
                </c:pt>
                <c:pt idx="125">
                  <c:v>51.203600000000002</c:v>
                </c:pt>
                <c:pt idx="126">
                  <c:v>51.203600000000002</c:v>
                </c:pt>
                <c:pt idx="127">
                  <c:v>51.203616666666669</c:v>
                </c:pt>
                <c:pt idx="128">
                  <c:v>51.203616666666669</c:v>
                </c:pt>
                <c:pt idx="129">
                  <c:v>51.203633333333336</c:v>
                </c:pt>
                <c:pt idx="130">
                  <c:v>51.203633333333336</c:v>
                </c:pt>
                <c:pt idx="131">
                  <c:v>51.203650000000003</c:v>
                </c:pt>
                <c:pt idx="132">
                  <c:v>51.203650000000003</c:v>
                </c:pt>
                <c:pt idx="133">
                  <c:v>51.203666666666663</c:v>
                </c:pt>
                <c:pt idx="134">
                  <c:v>51.203666666666663</c:v>
                </c:pt>
                <c:pt idx="135">
                  <c:v>51.203683333333331</c:v>
                </c:pt>
                <c:pt idx="136">
                  <c:v>51.203683333333331</c:v>
                </c:pt>
                <c:pt idx="137">
                  <c:v>51.203683333333331</c:v>
                </c:pt>
                <c:pt idx="138">
                  <c:v>51.203699999999998</c:v>
                </c:pt>
                <c:pt idx="139">
                  <c:v>51.203699999999998</c:v>
                </c:pt>
                <c:pt idx="140">
                  <c:v>51.203716666666665</c:v>
                </c:pt>
                <c:pt idx="141">
                  <c:v>51.203716666666665</c:v>
                </c:pt>
                <c:pt idx="142">
                  <c:v>51.203733333333332</c:v>
                </c:pt>
                <c:pt idx="143">
                  <c:v>51.203733333333332</c:v>
                </c:pt>
                <c:pt idx="144">
                  <c:v>51.203733333333332</c:v>
                </c:pt>
                <c:pt idx="145">
                  <c:v>51.203749999999999</c:v>
                </c:pt>
                <c:pt idx="146">
                  <c:v>51.203749999999999</c:v>
                </c:pt>
                <c:pt idx="147">
                  <c:v>51.203749999999999</c:v>
                </c:pt>
                <c:pt idx="148">
                  <c:v>51.203766666666667</c:v>
                </c:pt>
                <c:pt idx="149">
                  <c:v>51.203766666666667</c:v>
                </c:pt>
                <c:pt idx="150">
                  <c:v>51.203766666666667</c:v>
                </c:pt>
                <c:pt idx="151">
                  <c:v>51.203783333333334</c:v>
                </c:pt>
                <c:pt idx="152">
                  <c:v>51.203783333333334</c:v>
                </c:pt>
                <c:pt idx="153">
                  <c:v>51.203783333333334</c:v>
                </c:pt>
                <c:pt idx="154">
                  <c:v>51.203783333333334</c:v>
                </c:pt>
                <c:pt idx="155">
                  <c:v>51.203783333333334</c:v>
                </c:pt>
                <c:pt idx="156">
                  <c:v>51.203783333333334</c:v>
                </c:pt>
                <c:pt idx="157">
                  <c:v>51.203783333333334</c:v>
                </c:pt>
                <c:pt idx="158">
                  <c:v>51.203783333333334</c:v>
                </c:pt>
                <c:pt idx="159">
                  <c:v>51.203783333333334</c:v>
                </c:pt>
                <c:pt idx="160">
                  <c:v>51.203783333333334</c:v>
                </c:pt>
                <c:pt idx="161">
                  <c:v>51.203766666666667</c:v>
                </c:pt>
                <c:pt idx="162">
                  <c:v>51.203766666666667</c:v>
                </c:pt>
                <c:pt idx="163">
                  <c:v>51.203766666666667</c:v>
                </c:pt>
                <c:pt idx="164">
                  <c:v>51.203766666666667</c:v>
                </c:pt>
                <c:pt idx="165">
                  <c:v>51.203749999999999</c:v>
                </c:pt>
                <c:pt idx="166">
                  <c:v>51.203749999999999</c:v>
                </c:pt>
                <c:pt idx="167">
                  <c:v>51.203749999999999</c:v>
                </c:pt>
                <c:pt idx="168">
                  <c:v>51.203733333333332</c:v>
                </c:pt>
                <c:pt idx="169">
                  <c:v>51.203733333333332</c:v>
                </c:pt>
                <c:pt idx="170">
                  <c:v>51.203716666666665</c:v>
                </c:pt>
                <c:pt idx="171">
                  <c:v>51.203716666666665</c:v>
                </c:pt>
                <c:pt idx="172">
                  <c:v>51.203699999999998</c:v>
                </c:pt>
                <c:pt idx="173">
                  <c:v>51.203699999999998</c:v>
                </c:pt>
                <c:pt idx="174">
                  <c:v>51.203683333333331</c:v>
                </c:pt>
                <c:pt idx="175">
                  <c:v>51.203683333333331</c:v>
                </c:pt>
                <c:pt idx="176">
                  <c:v>51.203666666666663</c:v>
                </c:pt>
                <c:pt idx="177">
                  <c:v>51.203666666666663</c:v>
                </c:pt>
                <c:pt idx="178">
                  <c:v>51.203650000000003</c:v>
                </c:pt>
                <c:pt idx="179">
                  <c:v>51.203650000000003</c:v>
                </c:pt>
                <c:pt idx="180">
                  <c:v>51.203650000000003</c:v>
                </c:pt>
                <c:pt idx="181">
                  <c:v>51.203633333333336</c:v>
                </c:pt>
                <c:pt idx="182">
                  <c:v>51.203633333333336</c:v>
                </c:pt>
                <c:pt idx="183">
                  <c:v>51.203616666666669</c:v>
                </c:pt>
                <c:pt idx="184">
                  <c:v>51.203616666666669</c:v>
                </c:pt>
                <c:pt idx="185">
                  <c:v>51.203616666666669</c:v>
                </c:pt>
                <c:pt idx="186">
                  <c:v>51.203616666666669</c:v>
                </c:pt>
                <c:pt idx="187">
                  <c:v>51.203600000000002</c:v>
                </c:pt>
                <c:pt idx="188">
                  <c:v>51.203600000000002</c:v>
                </c:pt>
                <c:pt idx="189">
                  <c:v>51.203600000000002</c:v>
                </c:pt>
                <c:pt idx="190">
                  <c:v>51.203600000000002</c:v>
                </c:pt>
                <c:pt idx="191">
                  <c:v>51.203600000000002</c:v>
                </c:pt>
                <c:pt idx="192">
                  <c:v>51.203600000000002</c:v>
                </c:pt>
                <c:pt idx="193">
                  <c:v>51.203600000000002</c:v>
                </c:pt>
                <c:pt idx="194">
                  <c:v>51.203600000000002</c:v>
                </c:pt>
                <c:pt idx="195">
                  <c:v>51.203600000000002</c:v>
                </c:pt>
                <c:pt idx="196">
                  <c:v>51.203600000000002</c:v>
                </c:pt>
                <c:pt idx="197">
                  <c:v>51.203600000000002</c:v>
                </c:pt>
                <c:pt idx="198">
                  <c:v>51.203616666666669</c:v>
                </c:pt>
                <c:pt idx="199">
                  <c:v>51.203616666666669</c:v>
                </c:pt>
                <c:pt idx="200">
                  <c:v>51.203616666666669</c:v>
                </c:pt>
                <c:pt idx="201">
                  <c:v>51.203616666666669</c:v>
                </c:pt>
                <c:pt idx="202">
                  <c:v>51.203633333333336</c:v>
                </c:pt>
                <c:pt idx="203">
                  <c:v>51.203633333333336</c:v>
                </c:pt>
                <c:pt idx="204">
                  <c:v>51.203633333333336</c:v>
                </c:pt>
                <c:pt idx="205">
                  <c:v>51.203633333333336</c:v>
                </c:pt>
                <c:pt idx="206">
                  <c:v>51.203650000000003</c:v>
                </c:pt>
                <c:pt idx="207">
                  <c:v>51.203650000000003</c:v>
                </c:pt>
                <c:pt idx="208">
                  <c:v>51.203650000000003</c:v>
                </c:pt>
                <c:pt idx="209">
                  <c:v>51.203666666666663</c:v>
                </c:pt>
                <c:pt idx="210">
                  <c:v>51.203666666666663</c:v>
                </c:pt>
                <c:pt idx="211">
                  <c:v>51.203666666666663</c:v>
                </c:pt>
                <c:pt idx="212">
                  <c:v>51.203683333333331</c:v>
                </c:pt>
                <c:pt idx="213">
                  <c:v>51.203683333333331</c:v>
                </c:pt>
                <c:pt idx="214">
                  <c:v>51.203699999999998</c:v>
                </c:pt>
                <c:pt idx="215">
                  <c:v>51.203699999999998</c:v>
                </c:pt>
                <c:pt idx="216">
                  <c:v>51.203716666666665</c:v>
                </c:pt>
                <c:pt idx="217">
                  <c:v>51.203716666666665</c:v>
                </c:pt>
                <c:pt idx="218">
                  <c:v>51.203733333333332</c:v>
                </c:pt>
                <c:pt idx="219">
                  <c:v>51.203733333333332</c:v>
                </c:pt>
                <c:pt idx="220">
                  <c:v>51.203733333333332</c:v>
                </c:pt>
                <c:pt idx="221">
                  <c:v>51.203749999999999</c:v>
                </c:pt>
                <c:pt idx="222">
                  <c:v>51.203749999999999</c:v>
                </c:pt>
                <c:pt idx="223">
                  <c:v>51.203749999999999</c:v>
                </c:pt>
                <c:pt idx="224">
                  <c:v>51.203766666666667</c:v>
                </c:pt>
                <c:pt idx="225">
                  <c:v>51.203766666666667</c:v>
                </c:pt>
                <c:pt idx="226">
                  <c:v>51.203766666666667</c:v>
                </c:pt>
                <c:pt idx="227">
                  <c:v>51.203766666666667</c:v>
                </c:pt>
                <c:pt idx="228">
                  <c:v>51.203766666666667</c:v>
                </c:pt>
                <c:pt idx="229">
                  <c:v>51.203783333333334</c:v>
                </c:pt>
                <c:pt idx="230">
                  <c:v>51.203783333333334</c:v>
                </c:pt>
                <c:pt idx="231">
                  <c:v>51.203783333333334</c:v>
                </c:pt>
                <c:pt idx="232">
                  <c:v>51.203783333333334</c:v>
                </c:pt>
                <c:pt idx="233">
                  <c:v>51.203766666666667</c:v>
                </c:pt>
                <c:pt idx="234">
                  <c:v>51.203766666666667</c:v>
                </c:pt>
                <c:pt idx="235">
                  <c:v>51.203766666666667</c:v>
                </c:pt>
                <c:pt idx="236">
                  <c:v>51.203766666666667</c:v>
                </c:pt>
                <c:pt idx="237">
                  <c:v>51.203766666666667</c:v>
                </c:pt>
                <c:pt idx="238">
                  <c:v>51.203766666666667</c:v>
                </c:pt>
                <c:pt idx="239">
                  <c:v>51.203766666666667</c:v>
                </c:pt>
                <c:pt idx="240">
                  <c:v>51.203749999999999</c:v>
                </c:pt>
                <c:pt idx="241">
                  <c:v>51.203749999999999</c:v>
                </c:pt>
                <c:pt idx="242">
                  <c:v>51.203749999999999</c:v>
                </c:pt>
                <c:pt idx="243">
                  <c:v>51.203749999999999</c:v>
                </c:pt>
                <c:pt idx="244">
                  <c:v>51.203733333333332</c:v>
                </c:pt>
                <c:pt idx="245">
                  <c:v>51.203733333333332</c:v>
                </c:pt>
                <c:pt idx="246">
                  <c:v>51.203733333333332</c:v>
                </c:pt>
                <c:pt idx="247">
                  <c:v>51.203716666666665</c:v>
                </c:pt>
                <c:pt idx="248">
                  <c:v>51.203716666666665</c:v>
                </c:pt>
                <c:pt idx="249">
                  <c:v>51.203716666666665</c:v>
                </c:pt>
                <c:pt idx="250">
                  <c:v>51.203699999999998</c:v>
                </c:pt>
                <c:pt idx="251">
                  <c:v>51.203699999999998</c:v>
                </c:pt>
                <c:pt idx="252">
                  <c:v>51.203699999999998</c:v>
                </c:pt>
                <c:pt idx="253">
                  <c:v>51.203683333333331</c:v>
                </c:pt>
                <c:pt idx="254">
                  <c:v>51.203683333333331</c:v>
                </c:pt>
                <c:pt idx="255">
                  <c:v>51.203683333333331</c:v>
                </c:pt>
                <c:pt idx="256">
                  <c:v>51.203666666666663</c:v>
                </c:pt>
                <c:pt idx="257">
                  <c:v>51.203666666666663</c:v>
                </c:pt>
                <c:pt idx="258">
                  <c:v>51.203650000000003</c:v>
                </c:pt>
                <c:pt idx="259">
                  <c:v>51.203650000000003</c:v>
                </c:pt>
                <c:pt idx="260">
                  <c:v>51.203650000000003</c:v>
                </c:pt>
                <c:pt idx="261">
                  <c:v>51.203633333333336</c:v>
                </c:pt>
                <c:pt idx="262">
                  <c:v>51.203633333333336</c:v>
                </c:pt>
                <c:pt idx="263">
                  <c:v>51.203616666666669</c:v>
                </c:pt>
                <c:pt idx="264">
                  <c:v>51.203616666666669</c:v>
                </c:pt>
                <c:pt idx="265">
                  <c:v>51.203616666666669</c:v>
                </c:pt>
                <c:pt idx="266">
                  <c:v>51.203600000000002</c:v>
                </c:pt>
                <c:pt idx="267">
                  <c:v>51.203600000000002</c:v>
                </c:pt>
                <c:pt idx="268">
                  <c:v>51.203600000000002</c:v>
                </c:pt>
                <c:pt idx="269">
                  <c:v>51.203583333333334</c:v>
                </c:pt>
                <c:pt idx="270">
                  <c:v>51.203583333333334</c:v>
                </c:pt>
                <c:pt idx="271">
                  <c:v>51.203583333333334</c:v>
                </c:pt>
                <c:pt idx="272">
                  <c:v>51.203583333333334</c:v>
                </c:pt>
                <c:pt idx="273">
                  <c:v>51.203583333333334</c:v>
                </c:pt>
                <c:pt idx="274">
                  <c:v>51.203583333333334</c:v>
                </c:pt>
                <c:pt idx="275">
                  <c:v>51.203583333333334</c:v>
                </c:pt>
                <c:pt idx="276">
                  <c:v>51.203583333333334</c:v>
                </c:pt>
                <c:pt idx="277">
                  <c:v>51.203583333333334</c:v>
                </c:pt>
                <c:pt idx="278">
                  <c:v>51.203583333333334</c:v>
                </c:pt>
                <c:pt idx="279">
                  <c:v>51.203583333333334</c:v>
                </c:pt>
                <c:pt idx="280">
                  <c:v>51.203583333333334</c:v>
                </c:pt>
                <c:pt idx="281">
                  <c:v>51.203583333333334</c:v>
                </c:pt>
                <c:pt idx="282">
                  <c:v>51.203583333333334</c:v>
                </c:pt>
                <c:pt idx="283">
                  <c:v>51.203600000000002</c:v>
                </c:pt>
                <c:pt idx="284">
                  <c:v>51.203600000000002</c:v>
                </c:pt>
                <c:pt idx="285">
                  <c:v>51.203600000000002</c:v>
                </c:pt>
                <c:pt idx="286">
                  <c:v>51.203600000000002</c:v>
                </c:pt>
                <c:pt idx="287">
                  <c:v>51.203600000000002</c:v>
                </c:pt>
                <c:pt idx="288">
                  <c:v>51.203616666666669</c:v>
                </c:pt>
                <c:pt idx="289">
                  <c:v>51.203616666666669</c:v>
                </c:pt>
                <c:pt idx="290">
                  <c:v>51.203616666666669</c:v>
                </c:pt>
                <c:pt idx="291">
                  <c:v>51.203616666666669</c:v>
                </c:pt>
                <c:pt idx="292">
                  <c:v>51.203616666666669</c:v>
                </c:pt>
                <c:pt idx="293">
                  <c:v>51.203633333333336</c:v>
                </c:pt>
                <c:pt idx="294">
                  <c:v>51.203633333333336</c:v>
                </c:pt>
                <c:pt idx="295">
                  <c:v>51.203633333333336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008400"/>
        <c:axId val="328006832"/>
      </c:scatterChart>
      <c:valAx>
        <c:axId val="32800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sz="900" b="1">
                    <a:latin typeface="Arial"/>
                  </a:rPr>
                  <a:t>East 2/1</a:t>
                </a:r>
              </a:p>
            </c:rich>
          </c:tx>
          <c:overlay val="1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328006832"/>
        <c:crosses val="autoZero"/>
        <c:crossBetween val="midCat"/>
      </c:valAx>
      <c:valAx>
        <c:axId val="32800683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900" b="1">
                    <a:latin typeface="Arial"/>
                  </a:rPr>
                  <a:t>North 2/1</a:t>
                </a:r>
              </a:p>
            </c:rich>
          </c:tx>
          <c:overlay val="1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32800840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Coordinates!$R$2:$R$2</c:f>
              <c:strCache>
                <c:ptCount val="1"/>
                <c:pt idx="0">
                  <c:v>E</c:v>
                </c:pt>
              </c:strCache>
            </c:strRef>
          </c:tx>
          <c:spPr>
            <a:ln w="28800">
              <a:solidFill>
                <a:srgbClr val="99CCFF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numRef>
              <c:f>Coordinates!$R$3:$R$304</c:f>
              <c:numCache>
                <c:formatCode>General</c:formatCode>
                <c:ptCount val="302"/>
                <c:pt idx="0">
                  <c:v>16.998100000000001</c:v>
                </c:pt>
                <c:pt idx="1">
                  <c:v>16.998083333333334</c:v>
                </c:pt>
                <c:pt idx="2">
                  <c:v>16.998083333333334</c:v>
                </c:pt>
                <c:pt idx="3">
                  <c:v>16.998083333333334</c:v>
                </c:pt>
                <c:pt idx="4">
                  <c:v>16.998066666666666</c:v>
                </c:pt>
                <c:pt idx="5">
                  <c:v>16.998066666666666</c:v>
                </c:pt>
                <c:pt idx="6">
                  <c:v>16.998066666666666</c:v>
                </c:pt>
                <c:pt idx="7">
                  <c:v>16.998049999999999</c:v>
                </c:pt>
                <c:pt idx="8">
                  <c:v>16.998049999999999</c:v>
                </c:pt>
                <c:pt idx="9">
                  <c:v>16.998049999999999</c:v>
                </c:pt>
                <c:pt idx="10">
                  <c:v>16.998049999999999</c:v>
                </c:pt>
                <c:pt idx="11">
                  <c:v>16.998033333333332</c:v>
                </c:pt>
                <c:pt idx="12">
                  <c:v>16.998033333333332</c:v>
                </c:pt>
                <c:pt idx="13">
                  <c:v>16.998033333333332</c:v>
                </c:pt>
                <c:pt idx="14">
                  <c:v>16.998033333333332</c:v>
                </c:pt>
                <c:pt idx="15">
                  <c:v>16.998033333333332</c:v>
                </c:pt>
                <c:pt idx="16">
                  <c:v>16.998033333333332</c:v>
                </c:pt>
                <c:pt idx="17">
                  <c:v>16.998033333333332</c:v>
                </c:pt>
                <c:pt idx="18">
                  <c:v>16.998033333333332</c:v>
                </c:pt>
                <c:pt idx="19">
                  <c:v>16.998033333333332</c:v>
                </c:pt>
                <c:pt idx="20">
                  <c:v>16.998033333333332</c:v>
                </c:pt>
                <c:pt idx="21">
                  <c:v>16.998033333333332</c:v>
                </c:pt>
                <c:pt idx="22">
                  <c:v>16.998033333333332</c:v>
                </c:pt>
                <c:pt idx="23">
                  <c:v>16.998033333333332</c:v>
                </c:pt>
                <c:pt idx="24">
                  <c:v>16.998049999999999</c:v>
                </c:pt>
                <c:pt idx="25">
                  <c:v>16.998049999999999</c:v>
                </c:pt>
                <c:pt idx="26">
                  <c:v>16.998049999999999</c:v>
                </c:pt>
                <c:pt idx="27">
                  <c:v>16.998049999999999</c:v>
                </c:pt>
                <c:pt idx="28">
                  <c:v>16.998066666666666</c:v>
                </c:pt>
                <c:pt idx="29">
                  <c:v>16.998066666666666</c:v>
                </c:pt>
                <c:pt idx="30">
                  <c:v>16.998066666666666</c:v>
                </c:pt>
                <c:pt idx="31">
                  <c:v>16.998083333333334</c:v>
                </c:pt>
                <c:pt idx="32">
                  <c:v>16.998083333333334</c:v>
                </c:pt>
                <c:pt idx="33">
                  <c:v>16.998083333333334</c:v>
                </c:pt>
                <c:pt idx="34">
                  <c:v>16.998100000000001</c:v>
                </c:pt>
                <c:pt idx="35">
                  <c:v>16.998100000000001</c:v>
                </c:pt>
                <c:pt idx="36">
                  <c:v>16.998116666666668</c:v>
                </c:pt>
                <c:pt idx="37">
                  <c:v>16.998116666666668</c:v>
                </c:pt>
                <c:pt idx="38">
                  <c:v>16.998133333333332</c:v>
                </c:pt>
                <c:pt idx="39">
                  <c:v>16.998149999999999</c:v>
                </c:pt>
                <c:pt idx="40">
                  <c:v>16.998149999999999</c:v>
                </c:pt>
                <c:pt idx="41">
                  <c:v>16.998166666666666</c:v>
                </c:pt>
                <c:pt idx="42">
                  <c:v>16.998183333333333</c:v>
                </c:pt>
                <c:pt idx="43">
                  <c:v>16.998183333333333</c:v>
                </c:pt>
                <c:pt idx="44">
                  <c:v>16.998200000000001</c:v>
                </c:pt>
                <c:pt idx="45">
                  <c:v>16.998200000000001</c:v>
                </c:pt>
                <c:pt idx="46">
                  <c:v>16.998216666666668</c:v>
                </c:pt>
                <c:pt idx="47">
                  <c:v>16.998233333333332</c:v>
                </c:pt>
                <c:pt idx="48">
                  <c:v>16.998233333333332</c:v>
                </c:pt>
                <c:pt idx="49">
                  <c:v>16.998249999999999</c:v>
                </c:pt>
                <c:pt idx="50">
                  <c:v>16.998249999999999</c:v>
                </c:pt>
                <c:pt idx="51">
                  <c:v>16.998266666666666</c:v>
                </c:pt>
                <c:pt idx="52">
                  <c:v>16.998283333333333</c:v>
                </c:pt>
                <c:pt idx="53">
                  <c:v>16.998283333333333</c:v>
                </c:pt>
                <c:pt idx="54">
                  <c:v>16.9983</c:v>
                </c:pt>
                <c:pt idx="55">
                  <c:v>16.9983</c:v>
                </c:pt>
                <c:pt idx="56">
                  <c:v>16.998316666666668</c:v>
                </c:pt>
                <c:pt idx="57">
                  <c:v>16.998316666666668</c:v>
                </c:pt>
                <c:pt idx="58">
                  <c:v>16.998333333333335</c:v>
                </c:pt>
                <c:pt idx="59">
                  <c:v>16.998333333333335</c:v>
                </c:pt>
                <c:pt idx="60">
                  <c:v>16.998349999999999</c:v>
                </c:pt>
                <c:pt idx="61">
                  <c:v>16.998349999999999</c:v>
                </c:pt>
                <c:pt idx="62">
                  <c:v>16.998366666666666</c:v>
                </c:pt>
                <c:pt idx="63">
                  <c:v>16.998366666666666</c:v>
                </c:pt>
                <c:pt idx="64">
                  <c:v>16.998383333333333</c:v>
                </c:pt>
                <c:pt idx="65">
                  <c:v>16.998383333333333</c:v>
                </c:pt>
                <c:pt idx="66">
                  <c:v>16.998383333333333</c:v>
                </c:pt>
                <c:pt idx="67">
                  <c:v>16.9984</c:v>
                </c:pt>
                <c:pt idx="68">
                  <c:v>16.9984</c:v>
                </c:pt>
                <c:pt idx="69">
                  <c:v>16.9984</c:v>
                </c:pt>
                <c:pt idx="70">
                  <c:v>16.998416666666667</c:v>
                </c:pt>
                <c:pt idx="71">
                  <c:v>16.998416666666667</c:v>
                </c:pt>
                <c:pt idx="72">
                  <c:v>16.998416666666667</c:v>
                </c:pt>
                <c:pt idx="73">
                  <c:v>16.998416666666667</c:v>
                </c:pt>
                <c:pt idx="74">
                  <c:v>16.998416666666667</c:v>
                </c:pt>
                <c:pt idx="75">
                  <c:v>16.998416666666667</c:v>
                </c:pt>
                <c:pt idx="76">
                  <c:v>16.998416666666667</c:v>
                </c:pt>
                <c:pt idx="77">
                  <c:v>16.998416666666667</c:v>
                </c:pt>
                <c:pt idx="78">
                  <c:v>16.998416666666667</c:v>
                </c:pt>
                <c:pt idx="79">
                  <c:v>16.998416666666667</c:v>
                </c:pt>
                <c:pt idx="80">
                  <c:v>16.9984</c:v>
                </c:pt>
                <c:pt idx="81">
                  <c:v>16.9984</c:v>
                </c:pt>
                <c:pt idx="82">
                  <c:v>16.9984</c:v>
                </c:pt>
                <c:pt idx="83">
                  <c:v>16.9984</c:v>
                </c:pt>
                <c:pt idx="84">
                  <c:v>16.998383333333333</c:v>
                </c:pt>
                <c:pt idx="85">
                  <c:v>16.998383333333333</c:v>
                </c:pt>
                <c:pt idx="86">
                  <c:v>16.998383333333333</c:v>
                </c:pt>
                <c:pt idx="87">
                  <c:v>16.998383333333333</c:v>
                </c:pt>
                <c:pt idx="88">
                  <c:v>16.998366666666666</c:v>
                </c:pt>
                <c:pt idx="89">
                  <c:v>16.998366666666666</c:v>
                </c:pt>
                <c:pt idx="90">
                  <c:v>16.998349999999999</c:v>
                </c:pt>
                <c:pt idx="91">
                  <c:v>16.998349999999999</c:v>
                </c:pt>
                <c:pt idx="92">
                  <c:v>16.998349999999999</c:v>
                </c:pt>
                <c:pt idx="93">
                  <c:v>16.998333333333335</c:v>
                </c:pt>
                <c:pt idx="94">
                  <c:v>16.998333333333335</c:v>
                </c:pt>
                <c:pt idx="95">
                  <c:v>16.998333333333335</c:v>
                </c:pt>
                <c:pt idx="96">
                  <c:v>16.998316666666668</c:v>
                </c:pt>
                <c:pt idx="97">
                  <c:v>16.998316666666668</c:v>
                </c:pt>
                <c:pt idx="98">
                  <c:v>16.9983</c:v>
                </c:pt>
                <c:pt idx="99">
                  <c:v>16.9983</c:v>
                </c:pt>
                <c:pt idx="100">
                  <c:v>16.998283333333333</c:v>
                </c:pt>
                <c:pt idx="101">
                  <c:v>16.998266666666666</c:v>
                </c:pt>
                <c:pt idx="102">
                  <c:v>16.998266666666666</c:v>
                </c:pt>
                <c:pt idx="103">
                  <c:v>16.998249999999999</c:v>
                </c:pt>
                <c:pt idx="104">
                  <c:v>16.998249999999999</c:v>
                </c:pt>
                <c:pt idx="105">
                  <c:v>16.998233333333332</c:v>
                </c:pt>
                <c:pt idx="106">
                  <c:v>16.998216666666668</c:v>
                </c:pt>
                <c:pt idx="107">
                  <c:v>16.998216666666668</c:v>
                </c:pt>
                <c:pt idx="108">
                  <c:v>16.998200000000001</c:v>
                </c:pt>
                <c:pt idx="109">
                  <c:v>16.998200000000001</c:v>
                </c:pt>
                <c:pt idx="110">
                  <c:v>16.998183333333333</c:v>
                </c:pt>
                <c:pt idx="111">
                  <c:v>16.998166666666666</c:v>
                </c:pt>
                <c:pt idx="112">
                  <c:v>16.998166666666666</c:v>
                </c:pt>
                <c:pt idx="113">
                  <c:v>16.998149999999999</c:v>
                </c:pt>
                <c:pt idx="114">
                  <c:v>16.998133333333332</c:v>
                </c:pt>
                <c:pt idx="115">
                  <c:v>16.998133333333332</c:v>
                </c:pt>
                <c:pt idx="116">
                  <c:v>16.998116666666668</c:v>
                </c:pt>
                <c:pt idx="117">
                  <c:v>16.998116666666668</c:v>
                </c:pt>
                <c:pt idx="118">
                  <c:v>16.998100000000001</c:v>
                </c:pt>
                <c:pt idx="119">
                  <c:v>16.998083333333334</c:v>
                </c:pt>
                <c:pt idx="120">
                  <c:v>16.998083333333334</c:v>
                </c:pt>
                <c:pt idx="121">
                  <c:v>16.998066666666666</c:v>
                </c:pt>
                <c:pt idx="122">
                  <c:v>16.998066666666666</c:v>
                </c:pt>
                <c:pt idx="123">
                  <c:v>16.998049999999999</c:v>
                </c:pt>
                <c:pt idx="124">
                  <c:v>16.998049999999999</c:v>
                </c:pt>
                <c:pt idx="125">
                  <c:v>16.998033333333332</c:v>
                </c:pt>
                <c:pt idx="126">
                  <c:v>16.998033333333332</c:v>
                </c:pt>
                <c:pt idx="127">
                  <c:v>16.998016666666668</c:v>
                </c:pt>
                <c:pt idx="128">
                  <c:v>16.998000000000001</c:v>
                </c:pt>
                <c:pt idx="129">
                  <c:v>16.998000000000001</c:v>
                </c:pt>
                <c:pt idx="130">
                  <c:v>16.997983333333334</c:v>
                </c:pt>
                <c:pt idx="131">
                  <c:v>16.997983333333334</c:v>
                </c:pt>
                <c:pt idx="132">
                  <c:v>16.997966666666667</c:v>
                </c:pt>
                <c:pt idx="133">
                  <c:v>16.997966666666667</c:v>
                </c:pt>
                <c:pt idx="134">
                  <c:v>16.997949999999999</c:v>
                </c:pt>
                <c:pt idx="135">
                  <c:v>16.997949999999999</c:v>
                </c:pt>
                <c:pt idx="136">
                  <c:v>16.997933333333332</c:v>
                </c:pt>
                <c:pt idx="137">
                  <c:v>16.997933333333332</c:v>
                </c:pt>
                <c:pt idx="138">
                  <c:v>16.997916666666665</c:v>
                </c:pt>
                <c:pt idx="139">
                  <c:v>16.997916666666665</c:v>
                </c:pt>
                <c:pt idx="140">
                  <c:v>16.997900000000001</c:v>
                </c:pt>
                <c:pt idx="141">
                  <c:v>16.997900000000001</c:v>
                </c:pt>
                <c:pt idx="142">
                  <c:v>16.997883333333334</c:v>
                </c:pt>
                <c:pt idx="143">
                  <c:v>16.997883333333334</c:v>
                </c:pt>
                <c:pt idx="144">
                  <c:v>16.997866666666667</c:v>
                </c:pt>
                <c:pt idx="145">
                  <c:v>16.997866666666667</c:v>
                </c:pt>
                <c:pt idx="146">
                  <c:v>16.997816666666665</c:v>
                </c:pt>
                <c:pt idx="147">
                  <c:v>16.997816666666665</c:v>
                </c:pt>
                <c:pt idx="148">
                  <c:v>16.997800000000002</c:v>
                </c:pt>
                <c:pt idx="149">
                  <c:v>16.997800000000002</c:v>
                </c:pt>
                <c:pt idx="150">
                  <c:v>16.997783333333334</c:v>
                </c:pt>
                <c:pt idx="151">
                  <c:v>16.997783333333334</c:v>
                </c:pt>
                <c:pt idx="152">
                  <c:v>16.997783333333334</c:v>
                </c:pt>
                <c:pt idx="153">
                  <c:v>16.997766666666667</c:v>
                </c:pt>
                <c:pt idx="154">
                  <c:v>16.997766666666667</c:v>
                </c:pt>
                <c:pt idx="155">
                  <c:v>16.99775</c:v>
                </c:pt>
                <c:pt idx="156">
                  <c:v>16.99775</c:v>
                </c:pt>
                <c:pt idx="157">
                  <c:v>16.997733333333333</c:v>
                </c:pt>
                <c:pt idx="158">
                  <c:v>16.997733333333333</c:v>
                </c:pt>
                <c:pt idx="159">
                  <c:v>16.997716666666665</c:v>
                </c:pt>
                <c:pt idx="160">
                  <c:v>16.997716666666665</c:v>
                </c:pt>
                <c:pt idx="161">
                  <c:v>16.997716666666665</c:v>
                </c:pt>
                <c:pt idx="162">
                  <c:v>16.997700000000002</c:v>
                </c:pt>
                <c:pt idx="163">
                  <c:v>16.997700000000002</c:v>
                </c:pt>
                <c:pt idx="164">
                  <c:v>16.997700000000002</c:v>
                </c:pt>
                <c:pt idx="165">
                  <c:v>16.997683333333335</c:v>
                </c:pt>
                <c:pt idx="166">
                  <c:v>16.997683333333335</c:v>
                </c:pt>
                <c:pt idx="167">
                  <c:v>16.997683333333335</c:v>
                </c:pt>
                <c:pt idx="168">
                  <c:v>16.997683333333335</c:v>
                </c:pt>
                <c:pt idx="169">
                  <c:v>16.997666666666667</c:v>
                </c:pt>
                <c:pt idx="170">
                  <c:v>16.997666666666667</c:v>
                </c:pt>
                <c:pt idx="171">
                  <c:v>16.997666666666667</c:v>
                </c:pt>
                <c:pt idx="172">
                  <c:v>16.997666666666667</c:v>
                </c:pt>
                <c:pt idx="173">
                  <c:v>16.997666666666667</c:v>
                </c:pt>
                <c:pt idx="174">
                  <c:v>16.99765</c:v>
                </c:pt>
                <c:pt idx="175">
                  <c:v>16.99765</c:v>
                </c:pt>
                <c:pt idx="176">
                  <c:v>16.99765</c:v>
                </c:pt>
                <c:pt idx="177">
                  <c:v>16.99765</c:v>
                </c:pt>
                <c:pt idx="178">
                  <c:v>16.99765</c:v>
                </c:pt>
                <c:pt idx="179">
                  <c:v>16.99765</c:v>
                </c:pt>
                <c:pt idx="180">
                  <c:v>16.99765</c:v>
                </c:pt>
                <c:pt idx="181">
                  <c:v>16.99765</c:v>
                </c:pt>
                <c:pt idx="182">
                  <c:v>16.99765</c:v>
                </c:pt>
                <c:pt idx="183">
                  <c:v>16.99765</c:v>
                </c:pt>
                <c:pt idx="184">
                  <c:v>16.99765</c:v>
                </c:pt>
                <c:pt idx="185">
                  <c:v>16.99765</c:v>
                </c:pt>
                <c:pt idx="186">
                  <c:v>16.99765</c:v>
                </c:pt>
                <c:pt idx="187">
                  <c:v>16.99765</c:v>
                </c:pt>
                <c:pt idx="188">
                  <c:v>16.99765</c:v>
                </c:pt>
                <c:pt idx="189">
                  <c:v>16.99765</c:v>
                </c:pt>
                <c:pt idx="190">
                  <c:v>16.99765</c:v>
                </c:pt>
                <c:pt idx="191">
                  <c:v>16.99765</c:v>
                </c:pt>
                <c:pt idx="192">
                  <c:v>16.99765</c:v>
                </c:pt>
                <c:pt idx="193">
                  <c:v>16.99765</c:v>
                </c:pt>
                <c:pt idx="194">
                  <c:v>16.99765</c:v>
                </c:pt>
                <c:pt idx="195">
                  <c:v>16.99765</c:v>
                </c:pt>
                <c:pt idx="196">
                  <c:v>16.99765</c:v>
                </c:pt>
                <c:pt idx="197">
                  <c:v>16.99765</c:v>
                </c:pt>
                <c:pt idx="198">
                  <c:v>16.99765</c:v>
                </c:pt>
                <c:pt idx="199">
                  <c:v>16.997666666666667</c:v>
                </c:pt>
                <c:pt idx="200">
                  <c:v>16.997666666666667</c:v>
                </c:pt>
                <c:pt idx="201">
                  <c:v>16.997666666666667</c:v>
                </c:pt>
                <c:pt idx="202">
                  <c:v>16.997666666666667</c:v>
                </c:pt>
                <c:pt idx="203">
                  <c:v>16.997666666666667</c:v>
                </c:pt>
                <c:pt idx="204">
                  <c:v>16.997666666666667</c:v>
                </c:pt>
                <c:pt idx="205">
                  <c:v>16.997666666666667</c:v>
                </c:pt>
                <c:pt idx="206">
                  <c:v>16.997666666666667</c:v>
                </c:pt>
                <c:pt idx="207">
                  <c:v>16.997666666666667</c:v>
                </c:pt>
                <c:pt idx="208">
                  <c:v>16.997683333333335</c:v>
                </c:pt>
                <c:pt idx="209">
                  <c:v>16.997683333333335</c:v>
                </c:pt>
                <c:pt idx="210">
                  <c:v>16.997683333333335</c:v>
                </c:pt>
                <c:pt idx="211">
                  <c:v>16.997683333333335</c:v>
                </c:pt>
                <c:pt idx="212">
                  <c:v>16.997683333333335</c:v>
                </c:pt>
                <c:pt idx="213">
                  <c:v>16.997683333333335</c:v>
                </c:pt>
                <c:pt idx="214">
                  <c:v>16.997700000000002</c:v>
                </c:pt>
                <c:pt idx="215">
                  <c:v>16.997700000000002</c:v>
                </c:pt>
                <c:pt idx="216">
                  <c:v>16.997700000000002</c:v>
                </c:pt>
                <c:pt idx="217">
                  <c:v>16.997700000000002</c:v>
                </c:pt>
                <c:pt idx="218">
                  <c:v>16.997700000000002</c:v>
                </c:pt>
                <c:pt idx="219">
                  <c:v>16.997716666666665</c:v>
                </c:pt>
                <c:pt idx="220">
                  <c:v>16.997716666666665</c:v>
                </c:pt>
                <c:pt idx="221">
                  <c:v>16.997716666666665</c:v>
                </c:pt>
                <c:pt idx="222">
                  <c:v>16.997733333333333</c:v>
                </c:pt>
                <c:pt idx="223">
                  <c:v>16.997733333333333</c:v>
                </c:pt>
                <c:pt idx="224">
                  <c:v>16.997733333333333</c:v>
                </c:pt>
                <c:pt idx="225">
                  <c:v>16.99775</c:v>
                </c:pt>
                <c:pt idx="226">
                  <c:v>16.99775</c:v>
                </c:pt>
                <c:pt idx="227">
                  <c:v>16.99775</c:v>
                </c:pt>
                <c:pt idx="228">
                  <c:v>16.997766666666667</c:v>
                </c:pt>
                <c:pt idx="229">
                  <c:v>16.997766666666667</c:v>
                </c:pt>
                <c:pt idx="230">
                  <c:v>16.997766666666667</c:v>
                </c:pt>
                <c:pt idx="231">
                  <c:v>16.997783333333334</c:v>
                </c:pt>
                <c:pt idx="232">
                  <c:v>16.997783333333334</c:v>
                </c:pt>
                <c:pt idx="233">
                  <c:v>16.997800000000002</c:v>
                </c:pt>
                <c:pt idx="234">
                  <c:v>16.997800000000002</c:v>
                </c:pt>
                <c:pt idx="235">
                  <c:v>16.997800000000002</c:v>
                </c:pt>
                <c:pt idx="236">
                  <c:v>16.997816666666665</c:v>
                </c:pt>
                <c:pt idx="237">
                  <c:v>16.997816666666665</c:v>
                </c:pt>
                <c:pt idx="238">
                  <c:v>16.997833333333332</c:v>
                </c:pt>
                <c:pt idx="239">
                  <c:v>16.997833333333332</c:v>
                </c:pt>
                <c:pt idx="240">
                  <c:v>16.997833333333332</c:v>
                </c:pt>
                <c:pt idx="241">
                  <c:v>16.99785</c:v>
                </c:pt>
                <c:pt idx="242">
                  <c:v>16.99785</c:v>
                </c:pt>
                <c:pt idx="243">
                  <c:v>16.997866666666667</c:v>
                </c:pt>
                <c:pt idx="244">
                  <c:v>16.997866666666667</c:v>
                </c:pt>
                <c:pt idx="245">
                  <c:v>16.997883333333334</c:v>
                </c:pt>
                <c:pt idx="246">
                  <c:v>16.997883333333334</c:v>
                </c:pt>
                <c:pt idx="247">
                  <c:v>16.997900000000001</c:v>
                </c:pt>
                <c:pt idx="248">
                  <c:v>16.997900000000001</c:v>
                </c:pt>
                <c:pt idx="249">
                  <c:v>16.997916666666665</c:v>
                </c:pt>
                <c:pt idx="250">
                  <c:v>16.997916666666665</c:v>
                </c:pt>
                <c:pt idx="251">
                  <c:v>16.997933333333332</c:v>
                </c:pt>
                <c:pt idx="252">
                  <c:v>16.997933333333332</c:v>
                </c:pt>
                <c:pt idx="253">
                  <c:v>16.997949999999999</c:v>
                </c:pt>
                <c:pt idx="254">
                  <c:v>16.997949999999999</c:v>
                </c:pt>
                <c:pt idx="255">
                  <c:v>16.997966666666667</c:v>
                </c:pt>
                <c:pt idx="256">
                  <c:v>16.997966666666667</c:v>
                </c:pt>
                <c:pt idx="257">
                  <c:v>16.997983333333334</c:v>
                </c:pt>
                <c:pt idx="258">
                  <c:v>16.998000000000001</c:v>
                </c:pt>
                <c:pt idx="259">
                  <c:v>16.998000000000001</c:v>
                </c:pt>
                <c:pt idx="260">
                  <c:v>16.998016666666668</c:v>
                </c:pt>
                <c:pt idx="261">
                  <c:v>16.998016666666668</c:v>
                </c:pt>
                <c:pt idx="262">
                  <c:v>16.998033333333332</c:v>
                </c:pt>
                <c:pt idx="263">
                  <c:v>16.998049999999999</c:v>
                </c:pt>
                <c:pt idx="264">
                  <c:v>16.998049999999999</c:v>
                </c:pt>
                <c:pt idx="265">
                  <c:v>16.998066666666666</c:v>
                </c:pt>
                <c:pt idx="266">
                  <c:v>16.998066666666666</c:v>
                </c:pt>
                <c:pt idx="267">
                  <c:v>16.998083333333334</c:v>
                </c:pt>
                <c:pt idx="268">
                  <c:v>16.998100000000001</c:v>
                </c:pt>
                <c:pt idx="269">
                  <c:v>16.998100000000001</c:v>
                </c:pt>
                <c:pt idx="270">
                  <c:v>16.998116666666668</c:v>
                </c:pt>
                <c:pt idx="271">
                  <c:v>16.998116666666668</c:v>
                </c:pt>
                <c:pt idx="272">
                  <c:v>16.998133333333332</c:v>
                </c:pt>
                <c:pt idx="273">
                  <c:v>16.998149999999999</c:v>
                </c:pt>
                <c:pt idx="274">
                  <c:v>16.998149999999999</c:v>
                </c:pt>
                <c:pt idx="275">
                  <c:v>16.998166666666666</c:v>
                </c:pt>
                <c:pt idx="276">
                  <c:v>16.998166666666666</c:v>
                </c:pt>
                <c:pt idx="277">
                  <c:v>16.998183333333333</c:v>
                </c:pt>
                <c:pt idx="278">
                  <c:v>16.998183333333333</c:v>
                </c:pt>
                <c:pt idx="279">
                  <c:v>16.998200000000001</c:v>
                </c:pt>
                <c:pt idx="280">
                  <c:v>16.998216666666668</c:v>
                </c:pt>
                <c:pt idx="281">
                  <c:v>16.998216666666668</c:v>
                </c:pt>
                <c:pt idx="282">
                  <c:v>16.998233333333332</c:v>
                </c:pt>
                <c:pt idx="283">
                  <c:v>16.998233333333332</c:v>
                </c:pt>
                <c:pt idx="284">
                  <c:v>16.998249999999999</c:v>
                </c:pt>
                <c:pt idx="285">
                  <c:v>16.998266666666666</c:v>
                </c:pt>
                <c:pt idx="286">
                  <c:v>16.998266666666666</c:v>
                </c:pt>
                <c:pt idx="287">
                  <c:v>16.998283333333333</c:v>
                </c:pt>
                <c:pt idx="288">
                  <c:v>16.998283333333333</c:v>
                </c:pt>
                <c:pt idx="289">
                  <c:v>16.9983</c:v>
                </c:pt>
                <c:pt idx="290">
                  <c:v>16.9983</c:v>
                </c:pt>
                <c:pt idx="291">
                  <c:v>16.998316666666668</c:v>
                </c:pt>
                <c:pt idx="292">
                  <c:v>16.998316666666668</c:v>
                </c:pt>
                <c:pt idx="293">
                  <c:v>16.998316666666668</c:v>
                </c:pt>
              </c:numCache>
            </c:numRef>
          </c:xVal>
          <c:yVal>
            <c:numRef>
              <c:f>Coordinates!$Q$3:$Q$304</c:f>
              <c:numCache>
                <c:formatCode>General</c:formatCode>
                <c:ptCount val="302"/>
                <c:pt idx="0">
                  <c:v>51.203666666666663</c:v>
                </c:pt>
                <c:pt idx="1">
                  <c:v>51.203683333333331</c:v>
                </c:pt>
                <c:pt idx="2">
                  <c:v>51.203683333333331</c:v>
                </c:pt>
                <c:pt idx="3">
                  <c:v>51.203699999999998</c:v>
                </c:pt>
                <c:pt idx="4">
                  <c:v>51.203699999999998</c:v>
                </c:pt>
                <c:pt idx="5">
                  <c:v>51.203716666666665</c:v>
                </c:pt>
                <c:pt idx="6">
                  <c:v>51.203733333333332</c:v>
                </c:pt>
                <c:pt idx="7">
                  <c:v>51.203733333333332</c:v>
                </c:pt>
                <c:pt idx="8">
                  <c:v>51.203749999999999</c:v>
                </c:pt>
                <c:pt idx="9">
                  <c:v>51.203749999999999</c:v>
                </c:pt>
                <c:pt idx="10">
                  <c:v>51.203766666666667</c:v>
                </c:pt>
                <c:pt idx="11">
                  <c:v>51.203766666666667</c:v>
                </c:pt>
                <c:pt idx="12">
                  <c:v>51.203766666666667</c:v>
                </c:pt>
                <c:pt idx="13">
                  <c:v>51.203783333333334</c:v>
                </c:pt>
                <c:pt idx="14">
                  <c:v>51.203783333333334</c:v>
                </c:pt>
                <c:pt idx="15">
                  <c:v>51.203800000000001</c:v>
                </c:pt>
                <c:pt idx="16">
                  <c:v>51.203800000000001</c:v>
                </c:pt>
                <c:pt idx="17">
                  <c:v>51.203816666666668</c:v>
                </c:pt>
                <c:pt idx="18">
                  <c:v>51.203816666666668</c:v>
                </c:pt>
                <c:pt idx="19">
                  <c:v>51.203833333333336</c:v>
                </c:pt>
                <c:pt idx="20">
                  <c:v>51.203833333333336</c:v>
                </c:pt>
                <c:pt idx="21">
                  <c:v>51.203850000000003</c:v>
                </c:pt>
                <c:pt idx="22">
                  <c:v>51.203850000000003</c:v>
                </c:pt>
                <c:pt idx="23">
                  <c:v>51.20386666666667</c:v>
                </c:pt>
                <c:pt idx="24">
                  <c:v>51.20386666666667</c:v>
                </c:pt>
                <c:pt idx="25">
                  <c:v>51.20386666666667</c:v>
                </c:pt>
                <c:pt idx="26">
                  <c:v>51.20388333333333</c:v>
                </c:pt>
                <c:pt idx="27">
                  <c:v>51.20388333333333</c:v>
                </c:pt>
                <c:pt idx="28">
                  <c:v>51.20388333333333</c:v>
                </c:pt>
                <c:pt idx="29">
                  <c:v>51.203899999999997</c:v>
                </c:pt>
                <c:pt idx="30">
                  <c:v>51.203899999999997</c:v>
                </c:pt>
                <c:pt idx="31">
                  <c:v>51.203899999999997</c:v>
                </c:pt>
                <c:pt idx="32">
                  <c:v>51.203916666666665</c:v>
                </c:pt>
                <c:pt idx="33">
                  <c:v>51.203916666666665</c:v>
                </c:pt>
                <c:pt idx="34">
                  <c:v>51.203916666666665</c:v>
                </c:pt>
                <c:pt idx="35">
                  <c:v>51.203916666666665</c:v>
                </c:pt>
                <c:pt idx="36">
                  <c:v>51.203933333333332</c:v>
                </c:pt>
                <c:pt idx="37">
                  <c:v>51.203933333333332</c:v>
                </c:pt>
                <c:pt idx="38">
                  <c:v>51.203933333333332</c:v>
                </c:pt>
                <c:pt idx="39">
                  <c:v>51.203933333333332</c:v>
                </c:pt>
                <c:pt idx="40">
                  <c:v>51.203933333333332</c:v>
                </c:pt>
                <c:pt idx="41">
                  <c:v>51.203949999999999</c:v>
                </c:pt>
                <c:pt idx="42">
                  <c:v>51.203949999999999</c:v>
                </c:pt>
                <c:pt idx="43">
                  <c:v>51.203949999999999</c:v>
                </c:pt>
                <c:pt idx="44">
                  <c:v>51.203949999999999</c:v>
                </c:pt>
                <c:pt idx="45">
                  <c:v>51.203949999999999</c:v>
                </c:pt>
                <c:pt idx="46">
                  <c:v>51.203949999999999</c:v>
                </c:pt>
                <c:pt idx="47">
                  <c:v>51.203949999999999</c:v>
                </c:pt>
                <c:pt idx="48">
                  <c:v>51.203949999999999</c:v>
                </c:pt>
                <c:pt idx="49">
                  <c:v>51.203949999999999</c:v>
                </c:pt>
                <c:pt idx="50">
                  <c:v>51.203949999999999</c:v>
                </c:pt>
                <c:pt idx="51">
                  <c:v>51.203949999999999</c:v>
                </c:pt>
                <c:pt idx="52">
                  <c:v>51.203933333333332</c:v>
                </c:pt>
                <c:pt idx="53">
                  <c:v>51.203933333333332</c:v>
                </c:pt>
                <c:pt idx="54">
                  <c:v>51.203933333333332</c:v>
                </c:pt>
                <c:pt idx="55">
                  <c:v>51.203933333333332</c:v>
                </c:pt>
                <c:pt idx="56">
                  <c:v>51.203933333333332</c:v>
                </c:pt>
                <c:pt idx="57">
                  <c:v>51.203933333333332</c:v>
                </c:pt>
                <c:pt idx="58">
                  <c:v>51.203916666666665</c:v>
                </c:pt>
                <c:pt idx="59">
                  <c:v>51.203916666666665</c:v>
                </c:pt>
                <c:pt idx="60">
                  <c:v>51.203916666666665</c:v>
                </c:pt>
                <c:pt idx="61">
                  <c:v>51.203899999999997</c:v>
                </c:pt>
                <c:pt idx="62">
                  <c:v>51.203899999999997</c:v>
                </c:pt>
                <c:pt idx="63">
                  <c:v>51.203899999999997</c:v>
                </c:pt>
                <c:pt idx="64">
                  <c:v>51.203899999999997</c:v>
                </c:pt>
                <c:pt idx="65">
                  <c:v>51.20388333333333</c:v>
                </c:pt>
                <c:pt idx="66">
                  <c:v>51.20388333333333</c:v>
                </c:pt>
                <c:pt idx="67">
                  <c:v>51.20388333333333</c:v>
                </c:pt>
                <c:pt idx="68">
                  <c:v>51.20386666666667</c:v>
                </c:pt>
                <c:pt idx="69">
                  <c:v>51.20386666666667</c:v>
                </c:pt>
                <c:pt idx="70">
                  <c:v>51.203850000000003</c:v>
                </c:pt>
                <c:pt idx="71">
                  <c:v>51.203850000000003</c:v>
                </c:pt>
                <c:pt idx="72">
                  <c:v>51.203850000000003</c:v>
                </c:pt>
                <c:pt idx="73">
                  <c:v>51.203833333333336</c:v>
                </c:pt>
                <c:pt idx="74">
                  <c:v>51.203833333333336</c:v>
                </c:pt>
                <c:pt idx="75">
                  <c:v>51.203816666666668</c:v>
                </c:pt>
                <c:pt idx="76">
                  <c:v>51.203816666666668</c:v>
                </c:pt>
                <c:pt idx="77">
                  <c:v>51.203816666666668</c:v>
                </c:pt>
                <c:pt idx="78">
                  <c:v>51.203800000000001</c:v>
                </c:pt>
                <c:pt idx="79">
                  <c:v>51.203800000000001</c:v>
                </c:pt>
                <c:pt idx="80">
                  <c:v>51.203783333333334</c:v>
                </c:pt>
                <c:pt idx="81">
                  <c:v>51.203783333333334</c:v>
                </c:pt>
                <c:pt idx="82">
                  <c:v>51.203766666666667</c:v>
                </c:pt>
                <c:pt idx="83">
                  <c:v>51.203766666666667</c:v>
                </c:pt>
                <c:pt idx="84">
                  <c:v>51.203766666666667</c:v>
                </c:pt>
                <c:pt idx="85">
                  <c:v>51.203749999999999</c:v>
                </c:pt>
                <c:pt idx="86">
                  <c:v>51.203749999999999</c:v>
                </c:pt>
                <c:pt idx="87">
                  <c:v>51.203733333333332</c:v>
                </c:pt>
                <c:pt idx="88">
                  <c:v>51.203733333333332</c:v>
                </c:pt>
                <c:pt idx="89">
                  <c:v>51.203733333333332</c:v>
                </c:pt>
                <c:pt idx="90">
                  <c:v>51.203716666666665</c:v>
                </c:pt>
                <c:pt idx="91">
                  <c:v>51.203716666666665</c:v>
                </c:pt>
                <c:pt idx="92">
                  <c:v>51.203716666666665</c:v>
                </c:pt>
                <c:pt idx="93">
                  <c:v>51.203716666666665</c:v>
                </c:pt>
                <c:pt idx="94">
                  <c:v>51.203699999999998</c:v>
                </c:pt>
                <c:pt idx="95">
                  <c:v>51.203699999999998</c:v>
                </c:pt>
                <c:pt idx="96">
                  <c:v>51.203699999999998</c:v>
                </c:pt>
                <c:pt idx="97">
                  <c:v>51.203699999999998</c:v>
                </c:pt>
                <c:pt idx="98">
                  <c:v>51.203683333333331</c:v>
                </c:pt>
                <c:pt idx="99">
                  <c:v>51.203683333333331</c:v>
                </c:pt>
                <c:pt idx="100">
                  <c:v>51.203683333333331</c:v>
                </c:pt>
                <c:pt idx="101">
                  <c:v>51.203683333333331</c:v>
                </c:pt>
                <c:pt idx="102">
                  <c:v>51.203683333333331</c:v>
                </c:pt>
                <c:pt idx="103">
                  <c:v>51.203683333333331</c:v>
                </c:pt>
                <c:pt idx="104">
                  <c:v>51.203666666666663</c:v>
                </c:pt>
                <c:pt idx="105">
                  <c:v>51.203666666666663</c:v>
                </c:pt>
                <c:pt idx="106">
                  <c:v>51.203666666666663</c:v>
                </c:pt>
                <c:pt idx="107">
                  <c:v>51.203666666666663</c:v>
                </c:pt>
                <c:pt idx="108">
                  <c:v>51.203666666666663</c:v>
                </c:pt>
                <c:pt idx="109">
                  <c:v>51.203666666666663</c:v>
                </c:pt>
                <c:pt idx="110">
                  <c:v>51.203666666666663</c:v>
                </c:pt>
                <c:pt idx="111">
                  <c:v>51.203666666666663</c:v>
                </c:pt>
                <c:pt idx="112">
                  <c:v>51.203666666666663</c:v>
                </c:pt>
                <c:pt idx="113">
                  <c:v>51.203666666666663</c:v>
                </c:pt>
                <c:pt idx="114">
                  <c:v>51.203666666666663</c:v>
                </c:pt>
                <c:pt idx="115">
                  <c:v>51.203666666666663</c:v>
                </c:pt>
                <c:pt idx="116">
                  <c:v>51.203683333333331</c:v>
                </c:pt>
                <c:pt idx="117">
                  <c:v>51.203683333333331</c:v>
                </c:pt>
                <c:pt idx="118">
                  <c:v>51.203683333333331</c:v>
                </c:pt>
                <c:pt idx="119">
                  <c:v>51.203683333333331</c:v>
                </c:pt>
                <c:pt idx="120">
                  <c:v>51.203699999999998</c:v>
                </c:pt>
                <c:pt idx="121">
                  <c:v>51.203699999999998</c:v>
                </c:pt>
                <c:pt idx="122">
                  <c:v>51.203699999999998</c:v>
                </c:pt>
                <c:pt idx="123">
                  <c:v>51.203699999999998</c:v>
                </c:pt>
                <c:pt idx="124">
                  <c:v>51.203699999999998</c:v>
                </c:pt>
                <c:pt idx="125">
                  <c:v>51.203716666666665</c:v>
                </c:pt>
                <c:pt idx="126">
                  <c:v>51.203716666666665</c:v>
                </c:pt>
                <c:pt idx="127">
                  <c:v>51.203716666666665</c:v>
                </c:pt>
                <c:pt idx="128">
                  <c:v>51.203733333333332</c:v>
                </c:pt>
                <c:pt idx="129">
                  <c:v>51.203733333333332</c:v>
                </c:pt>
                <c:pt idx="130">
                  <c:v>51.203733333333332</c:v>
                </c:pt>
                <c:pt idx="131">
                  <c:v>51.203733333333332</c:v>
                </c:pt>
                <c:pt idx="132">
                  <c:v>51.203749999999999</c:v>
                </c:pt>
                <c:pt idx="133">
                  <c:v>51.203749999999999</c:v>
                </c:pt>
                <c:pt idx="134">
                  <c:v>51.203749999999999</c:v>
                </c:pt>
                <c:pt idx="135">
                  <c:v>51.203749999999999</c:v>
                </c:pt>
                <c:pt idx="136">
                  <c:v>51.203766666666667</c:v>
                </c:pt>
                <c:pt idx="137">
                  <c:v>51.203766666666667</c:v>
                </c:pt>
                <c:pt idx="138">
                  <c:v>51.203766666666667</c:v>
                </c:pt>
                <c:pt idx="139">
                  <c:v>51.203766666666667</c:v>
                </c:pt>
                <c:pt idx="140">
                  <c:v>51.203783333333334</c:v>
                </c:pt>
                <c:pt idx="141">
                  <c:v>51.203783333333334</c:v>
                </c:pt>
                <c:pt idx="142">
                  <c:v>51.203783333333334</c:v>
                </c:pt>
                <c:pt idx="143">
                  <c:v>51.203783333333334</c:v>
                </c:pt>
                <c:pt idx="144">
                  <c:v>51.203800000000001</c:v>
                </c:pt>
                <c:pt idx="145">
                  <c:v>51.203800000000001</c:v>
                </c:pt>
                <c:pt idx="146">
                  <c:v>51.203816666666668</c:v>
                </c:pt>
                <c:pt idx="147">
                  <c:v>51.203833333333336</c:v>
                </c:pt>
                <c:pt idx="148">
                  <c:v>51.203833333333336</c:v>
                </c:pt>
                <c:pt idx="149">
                  <c:v>51.203833333333336</c:v>
                </c:pt>
                <c:pt idx="150">
                  <c:v>51.203850000000003</c:v>
                </c:pt>
                <c:pt idx="151">
                  <c:v>51.203850000000003</c:v>
                </c:pt>
                <c:pt idx="152">
                  <c:v>51.203850000000003</c:v>
                </c:pt>
                <c:pt idx="153">
                  <c:v>51.20386666666667</c:v>
                </c:pt>
                <c:pt idx="154">
                  <c:v>51.20386666666667</c:v>
                </c:pt>
                <c:pt idx="155">
                  <c:v>51.20386666666667</c:v>
                </c:pt>
                <c:pt idx="156">
                  <c:v>51.20388333333333</c:v>
                </c:pt>
                <c:pt idx="157">
                  <c:v>51.20388333333333</c:v>
                </c:pt>
                <c:pt idx="158">
                  <c:v>51.20388333333333</c:v>
                </c:pt>
                <c:pt idx="159">
                  <c:v>51.203899999999997</c:v>
                </c:pt>
                <c:pt idx="160">
                  <c:v>51.203899999999997</c:v>
                </c:pt>
                <c:pt idx="161">
                  <c:v>51.203899999999997</c:v>
                </c:pt>
                <c:pt idx="162">
                  <c:v>51.203916666666665</c:v>
                </c:pt>
                <c:pt idx="163">
                  <c:v>51.203916666666665</c:v>
                </c:pt>
                <c:pt idx="164">
                  <c:v>51.203916666666665</c:v>
                </c:pt>
                <c:pt idx="165">
                  <c:v>51.203933333333332</c:v>
                </c:pt>
                <c:pt idx="166">
                  <c:v>51.203933333333332</c:v>
                </c:pt>
                <c:pt idx="167">
                  <c:v>51.203933333333332</c:v>
                </c:pt>
                <c:pt idx="168">
                  <c:v>51.203949999999999</c:v>
                </c:pt>
                <c:pt idx="169">
                  <c:v>51.203949999999999</c:v>
                </c:pt>
                <c:pt idx="170">
                  <c:v>51.203966666666666</c:v>
                </c:pt>
                <c:pt idx="171">
                  <c:v>51.203966666666666</c:v>
                </c:pt>
                <c:pt idx="172">
                  <c:v>51.203966666666666</c:v>
                </c:pt>
                <c:pt idx="173">
                  <c:v>51.203983333333333</c:v>
                </c:pt>
                <c:pt idx="174">
                  <c:v>51.203983333333333</c:v>
                </c:pt>
                <c:pt idx="175">
                  <c:v>51.204000000000001</c:v>
                </c:pt>
                <c:pt idx="176">
                  <c:v>51.204000000000001</c:v>
                </c:pt>
                <c:pt idx="177">
                  <c:v>51.204000000000001</c:v>
                </c:pt>
                <c:pt idx="178">
                  <c:v>51.204016666666668</c:v>
                </c:pt>
                <c:pt idx="179">
                  <c:v>51.204016666666668</c:v>
                </c:pt>
                <c:pt idx="180">
                  <c:v>51.204033333333335</c:v>
                </c:pt>
                <c:pt idx="181">
                  <c:v>51.204033333333335</c:v>
                </c:pt>
                <c:pt idx="182">
                  <c:v>51.204050000000002</c:v>
                </c:pt>
                <c:pt idx="183">
                  <c:v>51.204050000000002</c:v>
                </c:pt>
                <c:pt idx="184">
                  <c:v>51.20406666666667</c:v>
                </c:pt>
                <c:pt idx="185">
                  <c:v>51.20406666666667</c:v>
                </c:pt>
                <c:pt idx="186">
                  <c:v>51.20406666666667</c:v>
                </c:pt>
                <c:pt idx="187">
                  <c:v>51.204083333333337</c:v>
                </c:pt>
                <c:pt idx="188">
                  <c:v>51.204083333333337</c:v>
                </c:pt>
                <c:pt idx="189">
                  <c:v>51.204099999999997</c:v>
                </c:pt>
                <c:pt idx="190">
                  <c:v>51.204099999999997</c:v>
                </c:pt>
                <c:pt idx="191">
                  <c:v>51.204099999999997</c:v>
                </c:pt>
                <c:pt idx="192">
                  <c:v>51.204116666666664</c:v>
                </c:pt>
                <c:pt idx="193">
                  <c:v>51.204116666666664</c:v>
                </c:pt>
                <c:pt idx="194">
                  <c:v>51.204133333333331</c:v>
                </c:pt>
                <c:pt idx="195">
                  <c:v>51.204133333333331</c:v>
                </c:pt>
                <c:pt idx="196">
                  <c:v>51.204149999999998</c:v>
                </c:pt>
                <c:pt idx="197">
                  <c:v>51.204149999999998</c:v>
                </c:pt>
                <c:pt idx="198">
                  <c:v>51.204166666666666</c:v>
                </c:pt>
                <c:pt idx="199">
                  <c:v>51.204166666666666</c:v>
                </c:pt>
                <c:pt idx="200">
                  <c:v>51.204166666666666</c:v>
                </c:pt>
                <c:pt idx="201">
                  <c:v>51.204183333333333</c:v>
                </c:pt>
                <c:pt idx="202">
                  <c:v>51.204183333333333</c:v>
                </c:pt>
                <c:pt idx="203">
                  <c:v>51.2042</c:v>
                </c:pt>
                <c:pt idx="204">
                  <c:v>51.2042</c:v>
                </c:pt>
                <c:pt idx="205">
                  <c:v>51.2042</c:v>
                </c:pt>
                <c:pt idx="206">
                  <c:v>51.204216666666667</c:v>
                </c:pt>
                <c:pt idx="207">
                  <c:v>51.204216666666667</c:v>
                </c:pt>
                <c:pt idx="208">
                  <c:v>51.204233333333335</c:v>
                </c:pt>
                <c:pt idx="209">
                  <c:v>51.204233333333335</c:v>
                </c:pt>
                <c:pt idx="210">
                  <c:v>51.204233333333335</c:v>
                </c:pt>
                <c:pt idx="211">
                  <c:v>51.204250000000002</c:v>
                </c:pt>
                <c:pt idx="212">
                  <c:v>51.204250000000002</c:v>
                </c:pt>
                <c:pt idx="213">
                  <c:v>51.204266666666669</c:v>
                </c:pt>
                <c:pt idx="214">
                  <c:v>51.204266666666669</c:v>
                </c:pt>
                <c:pt idx="215">
                  <c:v>51.204266666666669</c:v>
                </c:pt>
                <c:pt idx="216">
                  <c:v>51.204283333333336</c:v>
                </c:pt>
                <c:pt idx="217">
                  <c:v>51.204283333333336</c:v>
                </c:pt>
                <c:pt idx="218">
                  <c:v>51.204300000000003</c:v>
                </c:pt>
                <c:pt idx="219">
                  <c:v>51.204300000000003</c:v>
                </c:pt>
                <c:pt idx="220">
                  <c:v>51.204300000000003</c:v>
                </c:pt>
                <c:pt idx="221">
                  <c:v>51.204316666666664</c:v>
                </c:pt>
                <c:pt idx="222">
                  <c:v>51.204316666666664</c:v>
                </c:pt>
                <c:pt idx="223">
                  <c:v>51.204316666666664</c:v>
                </c:pt>
                <c:pt idx="224">
                  <c:v>51.204333333333331</c:v>
                </c:pt>
                <c:pt idx="225">
                  <c:v>51.204333333333331</c:v>
                </c:pt>
                <c:pt idx="226">
                  <c:v>51.204333333333331</c:v>
                </c:pt>
                <c:pt idx="227">
                  <c:v>51.204333333333331</c:v>
                </c:pt>
                <c:pt idx="228">
                  <c:v>51.204349999999998</c:v>
                </c:pt>
                <c:pt idx="229">
                  <c:v>51.204349999999998</c:v>
                </c:pt>
                <c:pt idx="230">
                  <c:v>51.204349999999998</c:v>
                </c:pt>
                <c:pt idx="231">
                  <c:v>51.204349999999998</c:v>
                </c:pt>
                <c:pt idx="232">
                  <c:v>51.204349999999998</c:v>
                </c:pt>
                <c:pt idx="233">
                  <c:v>51.204366666666665</c:v>
                </c:pt>
                <c:pt idx="234">
                  <c:v>51.204366666666665</c:v>
                </c:pt>
                <c:pt idx="235">
                  <c:v>51.204366666666665</c:v>
                </c:pt>
                <c:pt idx="236">
                  <c:v>51.204366666666665</c:v>
                </c:pt>
                <c:pt idx="237">
                  <c:v>51.204366666666665</c:v>
                </c:pt>
                <c:pt idx="238">
                  <c:v>51.204383333333332</c:v>
                </c:pt>
                <c:pt idx="239">
                  <c:v>51.204383333333332</c:v>
                </c:pt>
                <c:pt idx="240">
                  <c:v>51.204383333333332</c:v>
                </c:pt>
                <c:pt idx="241">
                  <c:v>51.204383333333332</c:v>
                </c:pt>
                <c:pt idx="242">
                  <c:v>51.204383333333332</c:v>
                </c:pt>
                <c:pt idx="243">
                  <c:v>51.2044</c:v>
                </c:pt>
                <c:pt idx="244">
                  <c:v>51.2044</c:v>
                </c:pt>
                <c:pt idx="245">
                  <c:v>51.2044</c:v>
                </c:pt>
                <c:pt idx="246">
                  <c:v>51.2044</c:v>
                </c:pt>
                <c:pt idx="247">
                  <c:v>51.2044</c:v>
                </c:pt>
                <c:pt idx="248">
                  <c:v>51.204416666666667</c:v>
                </c:pt>
                <c:pt idx="249">
                  <c:v>51.204416666666667</c:v>
                </c:pt>
                <c:pt idx="250">
                  <c:v>51.204416666666667</c:v>
                </c:pt>
                <c:pt idx="251">
                  <c:v>51.204416666666667</c:v>
                </c:pt>
                <c:pt idx="252">
                  <c:v>51.204416666666667</c:v>
                </c:pt>
                <c:pt idx="253">
                  <c:v>51.204433333333334</c:v>
                </c:pt>
                <c:pt idx="254">
                  <c:v>51.204433333333334</c:v>
                </c:pt>
                <c:pt idx="255">
                  <c:v>51.204433333333334</c:v>
                </c:pt>
                <c:pt idx="256">
                  <c:v>51.204433333333334</c:v>
                </c:pt>
                <c:pt idx="257">
                  <c:v>51.204433333333334</c:v>
                </c:pt>
                <c:pt idx="258">
                  <c:v>51.204433333333334</c:v>
                </c:pt>
                <c:pt idx="259">
                  <c:v>51.204450000000001</c:v>
                </c:pt>
                <c:pt idx="260">
                  <c:v>51.204450000000001</c:v>
                </c:pt>
                <c:pt idx="261">
                  <c:v>51.204450000000001</c:v>
                </c:pt>
                <c:pt idx="262">
                  <c:v>51.204450000000001</c:v>
                </c:pt>
                <c:pt idx="263">
                  <c:v>51.204450000000001</c:v>
                </c:pt>
                <c:pt idx="264">
                  <c:v>51.204450000000001</c:v>
                </c:pt>
                <c:pt idx="265">
                  <c:v>51.204450000000001</c:v>
                </c:pt>
                <c:pt idx="266">
                  <c:v>51.204450000000001</c:v>
                </c:pt>
                <c:pt idx="267">
                  <c:v>51.204466666666669</c:v>
                </c:pt>
                <c:pt idx="268">
                  <c:v>51.204466666666669</c:v>
                </c:pt>
                <c:pt idx="269">
                  <c:v>51.204466666666669</c:v>
                </c:pt>
                <c:pt idx="270">
                  <c:v>51.204466666666669</c:v>
                </c:pt>
                <c:pt idx="271">
                  <c:v>51.204466666666669</c:v>
                </c:pt>
                <c:pt idx="272">
                  <c:v>51.204466666666669</c:v>
                </c:pt>
                <c:pt idx="273">
                  <c:v>51.204466666666669</c:v>
                </c:pt>
                <c:pt idx="274">
                  <c:v>51.204466666666669</c:v>
                </c:pt>
                <c:pt idx="275">
                  <c:v>51.204466666666669</c:v>
                </c:pt>
                <c:pt idx="276">
                  <c:v>51.204450000000001</c:v>
                </c:pt>
                <c:pt idx="277">
                  <c:v>51.204450000000001</c:v>
                </c:pt>
                <c:pt idx="278">
                  <c:v>51.204450000000001</c:v>
                </c:pt>
                <c:pt idx="279">
                  <c:v>51.204450000000001</c:v>
                </c:pt>
                <c:pt idx="280">
                  <c:v>51.204450000000001</c:v>
                </c:pt>
                <c:pt idx="281">
                  <c:v>51.204450000000001</c:v>
                </c:pt>
                <c:pt idx="282">
                  <c:v>51.204433333333334</c:v>
                </c:pt>
                <c:pt idx="283">
                  <c:v>51.204433333333334</c:v>
                </c:pt>
                <c:pt idx="284">
                  <c:v>51.204433333333334</c:v>
                </c:pt>
                <c:pt idx="285">
                  <c:v>51.204433333333334</c:v>
                </c:pt>
                <c:pt idx="286">
                  <c:v>51.204433333333334</c:v>
                </c:pt>
                <c:pt idx="287">
                  <c:v>51.204416666666667</c:v>
                </c:pt>
                <c:pt idx="288">
                  <c:v>51.204416666666667</c:v>
                </c:pt>
                <c:pt idx="289">
                  <c:v>51.204416666666667</c:v>
                </c:pt>
                <c:pt idx="290">
                  <c:v>51.204416666666667</c:v>
                </c:pt>
                <c:pt idx="291">
                  <c:v>51.2044</c:v>
                </c:pt>
                <c:pt idx="292">
                  <c:v>51.2044</c:v>
                </c:pt>
                <c:pt idx="293">
                  <c:v>51.2044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011928"/>
        <c:axId val="328006440"/>
      </c:scatterChart>
      <c:valAx>
        <c:axId val="328011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sz="900" b="1">
                    <a:latin typeface="Arial"/>
                  </a:rPr>
                  <a:t>East 3/1</a:t>
                </a:r>
              </a:p>
            </c:rich>
          </c:tx>
          <c:overlay val="1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328006440"/>
        <c:crosses val="autoZero"/>
        <c:crossBetween val="midCat"/>
      </c:valAx>
      <c:valAx>
        <c:axId val="32800644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900" b="1">
                    <a:latin typeface="Arial"/>
                  </a:rPr>
                  <a:t>North 3/1</a:t>
                </a:r>
              </a:p>
            </c:rich>
          </c:tx>
          <c:overlay val="1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328011928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Coordinates!$X$2:$X$2</c:f>
              <c:strCache>
                <c:ptCount val="1"/>
                <c:pt idx="0">
                  <c:v>E</c:v>
                </c:pt>
              </c:strCache>
            </c:strRef>
          </c:tx>
          <c:spPr>
            <a:ln w="28800">
              <a:solidFill>
                <a:srgbClr val="99CCFF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numRef>
              <c:f>Coordinates!$X$3:$X$304</c:f>
              <c:numCache>
                <c:formatCode>General</c:formatCode>
                <c:ptCount val="302"/>
                <c:pt idx="0">
                  <c:v>16.9984</c:v>
                </c:pt>
                <c:pt idx="1">
                  <c:v>16.9984</c:v>
                </c:pt>
                <c:pt idx="2">
                  <c:v>16.998416666666667</c:v>
                </c:pt>
                <c:pt idx="3">
                  <c:v>16.998416666666667</c:v>
                </c:pt>
                <c:pt idx="4">
                  <c:v>16.998416666666667</c:v>
                </c:pt>
                <c:pt idx="5">
                  <c:v>16.998416666666667</c:v>
                </c:pt>
                <c:pt idx="6">
                  <c:v>16.998416666666667</c:v>
                </c:pt>
                <c:pt idx="7">
                  <c:v>16.998433333333335</c:v>
                </c:pt>
                <c:pt idx="8">
                  <c:v>16.998433333333335</c:v>
                </c:pt>
                <c:pt idx="9">
                  <c:v>16.998433333333335</c:v>
                </c:pt>
                <c:pt idx="10">
                  <c:v>16.998433333333335</c:v>
                </c:pt>
                <c:pt idx="11">
                  <c:v>16.998433333333335</c:v>
                </c:pt>
                <c:pt idx="12">
                  <c:v>16.998433333333335</c:v>
                </c:pt>
                <c:pt idx="13">
                  <c:v>16.998433333333335</c:v>
                </c:pt>
                <c:pt idx="14">
                  <c:v>16.998449999999998</c:v>
                </c:pt>
                <c:pt idx="15">
                  <c:v>16.998449999999998</c:v>
                </c:pt>
                <c:pt idx="16">
                  <c:v>16.998449999999998</c:v>
                </c:pt>
                <c:pt idx="17">
                  <c:v>16.998449999999998</c:v>
                </c:pt>
                <c:pt idx="18">
                  <c:v>16.998449999999998</c:v>
                </c:pt>
                <c:pt idx="19">
                  <c:v>16.998449999999998</c:v>
                </c:pt>
                <c:pt idx="20">
                  <c:v>16.998449999999998</c:v>
                </c:pt>
                <c:pt idx="21">
                  <c:v>16.998449999999998</c:v>
                </c:pt>
                <c:pt idx="22">
                  <c:v>16.998449999999998</c:v>
                </c:pt>
                <c:pt idx="23">
                  <c:v>16.998449999999998</c:v>
                </c:pt>
                <c:pt idx="24">
                  <c:v>16.998449999999998</c:v>
                </c:pt>
                <c:pt idx="25">
                  <c:v>16.998449999999998</c:v>
                </c:pt>
                <c:pt idx="26">
                  <c:v>16.998449999999998</c:v>
                </c:pt>
                <c:pt idx="27">
                  <c:v>16.998449999999998</c:v>
                </c:pt>
                <c:pt idx="28">
                  <c:v>16.998449999999998</c:v>
                </c:pt>
                <c:pt idx="29">
                  <c:v>16.998449999999998</c:v>
                </c:pt>
                <c:pt idx="30">
                  <c:v>16.998449999999998</c:v>
                </c:pt>
                <c:pt idx="31">
                  <c:v>16.998449999999998</c:v>
                </c:pt>
                <c:pt idx="32">
                  <c:v>16.998449999999998</c:v>
                </c:pt>
                <c:pt idx="33">
                  <c:v>16.998449999999998</c:v>
                </c:pt>
                <c:pt idx="34">
                  <c:v>16.998449999999998</c:v>
                </c:pt>
                <c:pt idx="35">
                  <c:v>16.998449999999998</c:v>
                </c:pt>
                <c:pt idx="36">
                  <c:v>16.998449999999998</c:v>
                </c:pt>
                <c:pt idx="37">
                  <c:v>16.998449999999998</c:v>
                </c:pt>
                <c:pt idx="38">
                  <c:v>16.998433333333335</c:v>
                </c:pt>
                <c:pt idx="39">
                  <c:v>16.998433333333335</c:v>
                </c:pt>
                <c:pt idx="40">
                  <c:v>16.998433333333335</c:v>
                </c:pt>
                <c:pt idx="41">
                  <c:v>16.998433333333335</c:v>
                </c:pt>
                <c:pt idx="42">
                  <c:v>16.998416666666667</c:v>
                </c:pt>
                <c:pt idx="43">
                  <c:v>16.998416666666667</c:v>
                </c:pt>
                <c:pt idx="44">
                  <c:v>16.998416666666667</c:v>
                </c:pt>
                <c:pt idx="45">
                  <c:v>16.9984</c:v>
                </c:pt>
                <c:pt idx="46">
                  <c:v>16.9984</c:v>
                </c:pt>
                <c:pt idx="47">
                  <c:v>16.9984</c:v>
                </c:pt>
                <c:pt idx="48">
                  <c:v>16.998383333333333</c:v>
                </c:pt>
                <c:pt idx="49">
                  <c:v>16.998383333333333</c:v>
                </c:pt>
                <c:pt idx="50">
                  <c:v>16.998366666666666</c:v>
                </c:pt>
                <c:pt idx="51">
                  <c:v>16.998366666666666</c:v>
                </c:pt>
                <c:pt idx="52">
                  <c:v>16.998366666666666</c:v>
                </c:pt>
                <c:pt idx="53">
                  <c:v>16.998349999999999</c:v>
                </c:pt>
                <c:pt idx="54">
                  <c:v>16.998349999999999</c:v>
                </c:pt>
                <c:pt idx="55">
                  <c:v>16.998333333333335</c:v>
                </c:pt>
                <c:pt idx="56">
                  <c:v>16.998333333333335</c:v>
                </c:pt>
                <c:pt idx="57">
                  <c:v>16.998333333333335</c:v>
                </c:pt>
                <c:pt idx="58">
                  <c:v>16.998316666666668</c:v>
                </c:pt>
                <c:pt idx="59">
                  <c:v>16.998316666666668</c:v>
                </c:pt>
                <c:pt idx="60">
                  <c:v>16.998316666666668</c:v>
                </c:pt>
                <c:pt idx="61">
                  <c:v>16.9983</c:v>
                </c:pt>
                <c:pt idx="62">
                  <c:v>16.9983</c:v>
                </c:pt>
                <c:pt idx="63">
                  <c:v>16.9983</c:v>
                </c:pt>
                <c:pt idx="64">
                  <c:v>16.998283333333333</c:v>
                </c:pt>
                <c:pt idx="65">
                  <c:v>16.998283333333333</c:v>
                </c:pt>
                <c:pt idx="66">
                  <c:v>16.998266666666666</c:v>
                </c:pt>
                <c:pt idx="67">
                  <c:v>16.998266666666666</c:v>
                </c:pt>
                <c:pt idx="68">
                  <c:v>16.998249999999999</c:v>
                </c:pt>
                <c:pt idx="69">
                  <c:v>16.998249999999999</c:v>
                </c:pt>
                <c:pt idx="70">
                  <c:v>16.998233333333332</c:v>
                </c:pt>
                <c:pt idx="71">
                  <c:v>16.998233333333332</c:v>
                </c:pt>
                <c:pt idx="72">
                  <c:v>16.998216666666668</c:v>
                </c:pt>
                <c:pt idx="73">
                  <c:v>16.998216666666668</c:v>
                </c:pt>
                <c:pt idx="74">
                  <c:v>16.998200000000001</c:v>
                </c:pt>
                <c:pt idx="75">
                  <c:v>16.998200000000001</c:v>
                </c:pt>
                <c:pt idx="76">
                  <c:v>16.998183333333333</c:v>
                </c:pt>
                <c:pt idx="77">
                  <c:v>16.998166666666666</c:v>
                </c:pt>
                <c:pt idx="78">
                  <c:v>16.998166666666666</c:v>
                </c:pt>
                <c:pt idx="79">
                  <c:v>16.998149999999999</c:v>
                </c:pt>
                <c:pt idx="80">
                  <c:v>16.998149999999999</c:v>
                </c:pt>
                <c:pt idx="81">
                  <c:v>16.998133333333332</c:v>
                </c:pt>
                <c:pt idx="82">
                  <c:v>16.998133333333332</c:v>
                </c:pt>
                <c:pt idx="83">
                  <c:v>16.998116666666668</c:v>
                </c:pt>
                <c:pt idx="84">
                  <c:v>16.998100000000001</c:v>
                </c:pt>
                <c:pt idx="85">
                  <c:v>16.998100000000001</c:v>
                </c:pt>
                <c:pt idx="86">
                  <c:v>16.998083333333334</c:v>
                </c:pt>
                <c:pt idx="87">
                  <c:v>16.998083333333334</c:v>
                </c:pt>
                <c:pt idx="88">
                  <c:v>16.998066666666666</c:v>
                </c:pt>
                <c:pt idx="89">
                  <c:v>16.998049999999999</c:v>
                </c:pt>
                <c:pt idx="90">
                  <c:v>16.998049999999999</c:v>
                </c:pt>
                <c:pt idx="91">
                  <c:v>16.998033333333332</c:v>
                </c:pt>
                <c:pt idx="92">
                  <c:v>16.998016666666668</c:v>
                </c:pt>
                <c:pt idx="93">
                  <c:v>16.998016666666668</c:v>
                </c:pt>
                <c:pt idx="94">
                  <c:v>16.998000000000001</c:v>
                </c:pt>
                <c:pt idx="95">
                  <c:v>16.997983333333334</c:v>
                </c:pt>
                <c:pt idx="96">
                  <c:v>16.997983333333334</c:v>
                </c:pt>
                <c:pt idx="97">
                  <c:v>16.997966666666667</c:v>
                </c:pt>
                <c:pt idx="98">
                  <c:v>16.997949999999999</c:v>
                </c:pt>
                <c:pt idx="99">
                  <c:v>16.997949999999999</c:v>
                </c:pt>
                <c:pt idx="100">
                  <c:v>16.997933333333332</c:v>
                </c:pt>
                <c:pt idx="101">
                  <c:v>16.997916666666665</c:v>
                </c:pt>
                <c:pt idx="102">
                  <c:v>16.997916666666665</c:v>
                </c:pt>
                <c:pt idx="103">
                  <c:v>16.997900000000001</c:v>
                </c:pt>
                <c:pt idx="104">
                  <c:v>16.997883333333334</c:v>
                </c:pt>
                <c:pt idx="105">
                  <c:v>16.997883333333334</c:v>
                </c:pt>
                <c:pt idx="106">
                  <c:v>16.997866666666667</c:v>
                </c:pt>
                <c:pt idx="107">
                  <c:v>16.997866666666667</c:v>
                </c:pt>
                <c:pt idx="108">
                  <c:v>16.99785</c:v>
                </c:pt>
                <c:pt idx="109">
                  <c:v>16.997833333333332</c:v>
                </c:pt>
                <c:pt idx="110">
                  <c:v>16.997833333333332</c:v>
                </c:pt>
                <c:pt idx="111">
                  <c:v>16.997816666666665</c:v>
                </c:pt>
                <c:pt idx="112">
                  <c:v>16.997800000000002</c:v>
                </c:pt>
                <c:pt idx="113">
                  <c:v>16.997800000000002</c:v>
                </c:pt>
                <c:pt idx="114">
                  <c:v>16.997783333333334</c:v>
                </c:pt>
                <c:pt idx="115">
                  <c:v>16.997783333333334</c:v>
                </c:pt>
                <c:pt idx="116">
                  <c:v>16.997766666666667</c:v>
                </c:pt>
                <c:pt idx="117">
                  <c:v>16.99775</c:v>
                </c:pt>
                <c:pt idx="118">
                  <c:v>16.99775</c:v>
                </c:pt>
                <c:pt idx="119">
                  <c:v>16.997733333333333</c:v>
                </c:pt>
                <c:pt idx="120">
                  <c:v>16.997716666666665</c:v>
                </c:pt>
                <c:pt idx="121">
                  <c:v>16.997716666666665</c:v>
                </c:pt>
                <c:pt idx="122">
                  <c:v>16.997700000000002</c:v>
                </c:pt>
                <c:pt idx="123">
                  <c:v>16.997683333333335</c:v>
                </c:pt>
                <c:pt idx="124">
                  <c:v>16.997683333333335</c:v>
                </c:pt>
                <c:pt idx="125">
                  <c:v>16.997666666666667</c:v>
                </c:pt>
                <c:pt idx="126">
                  <c:v>16.99765</c:v>
                </c:pt>
                <c:pt idx="127">
                  <c:v>16.99765</c:v>
                </c:pt>
                <c:pt idx="128">
                  <c:v>16.997633333333333</c:v>
                </c:pt>
                <c:pt idx="129">
                  <c:v>16.997616666666666</c:v>
                </c:pt>
                <c:pt idx="130">
                  <c:v>16.997616666666666</c:v>
                </c:pt>
                <c:pt idx="131">
                  <c:v>16.997599999999998</c:v>
                </c:pt>
                <c:pt idx="132">
                  <c:v>16.997583333333335</c:v>
                </c:pt>
                <c:pt idx="133">
                  <c:v>16.997583333333335</c:v>
                </c:pt>
                <c:pt idx="134">
                  <c:v>16.997566666666668</c:v>
                </c:pt>
                <c:pt idx="135">
                  <c:v>16.99755</c:v>
                </c:pt>
                <c:pt idx="136">
                  <c:v>16.99755</c:v>
                </c:pt>
                <c:pt idx="137">
                  <c:v>16.997533333333333</c:v>
                </c:pt>
                <c:pt idx="138">
                  <c:v>16.997516666666666</c:v>
                </c:pt>
                <c:pt idx="139">
                  <c:v>16.997516666666666</c:v>
                </c:pt>
                <c:pt idx="140">
                  <c:v>16.997499999999999</c:v>
                </c:pt>
                <c:pt idx="141">
                  <c:v>16.997499999999999</c:v>
                </c:pt>
                <c:pt idx="142">
                  <c:v>16.997483333333335</c:v>
                </c:pt>
                <c:pt idx="143">
                  <c:v>16.997483333333335</c:v>
                </c:pt>
                <c:pt idx="144">
                  <c:v>16.997466666666668</c:v>
                </c:pt>
                <c:pt idx="145">
                  <c:v>16.997450000000001</c:v>
                </c:pt>
                <c:pt idx="146">
                  <c:v>16.997450000000001</c:v>
                </c:pt>
                <c:pt idx="147">
                  <c:v>16.997433333333333</c:v>
                </c:pt>
                <c:pt idx="148">
                  <c:v>16.997433333333333</c:v>
                </c:pt>
                <c:pt idx="149">
                  <c:v>16.997433333333333</c:v>
                </c:pt>
                <c:pt idx="150">
                  <c:v>16.997416666666666</c:v>
                </c:pt>
                <c:pt idx="151">
                  <c:v>16.997399999999999</c:v>
                </c:pt>
                <c:pt idx="152">
                  <c:v>16.997399999999999</c:v>
                </c:pt>
                <c:pt idx="153">
                  <c:v>16.997383333333332</c:v>
                </c:pt>
                <c:pt idx="154">
                  <c:v>16.997383333333332</c:v>
                </c:pt>
                <c:pt idx="155">
                  <c:v>16.997366666666668</c:v>
                </c:pt>
                <c:pt idx="156">
                  <c:v>16.997350000000001</c:v>
                </c:pt>
                <c:pt idx="157">
                  <c:v>16.997350000000001</c:v>
                </c:pt>
                <c:pt idx="158">
                  <c:v>16.997333333333334</c:v>
                </c:pt>
                <c:pt idx="159">
                  <c:v>16.997333333333334</c:v>
                </c:pt>
                <c:pt idx="160">
                  <c:v>16.997316666666666</c:v>
                </c:pt>
                <c:pt idx="161">
                  <c:v>16.997316666666666</c:v>
                </c:pt>
                <c:pt idx="162">
                  <c:v>16.997299999999999</c:v>
                </c:pt>
                <c:pt idx="163">
                  <c:v>16.997299999999999</c:v>
                </c:pt>
                <c:pt idx="164">
                  <c:v>16.997283333333332</c:v>
                </c:pt>
                <c:pt idx="165">
                  <c:v>16.997283333333332</c:v>
                </c:pt>
                <c:pt idx="166">
                  <c:v>16.997266666666668</c:v>
                </c:pt>
                <c:pt idx="167">
                  <c:v>16.997266666666668</c:v>
                </c:pt>
                <c:pt idx="168">
                  <c:v>16.997250000000001</c:v>
                </c:pt>
                <c:pt idx="169">
                  <c:v>16.997250000000001</c:v>
                </c:pt>
                <c:pt idx="170">
                  <c:v>16.997233333333334</c:v>
                </c:pt>
                <c:pt idx="171">
                  <c:v>16.997233333333334</c:v>
                </c:pt>
                <c:pt idx="172">
                  <c:v>16.997216666666667</c:v>
                </c:pt>
                <c:pt idx="173">
                  <c:v>16.997216666666667</c:v>
                </c:pt>
                <c:pt idx="174">
                  <c:v>16.997199999999999</c:v>
                </c:pt>
                <c:pt idx="175">
                  <c:v>16.997199999999999</c:v>
                </c:pt>
                <c:pt idx="176">
                  <c:v>16.997199999999999</c:v>
                </c:pt>
                <c:pt idx="177">
                  <c:v>16.997183333333332</c:v>
                </c:pt>
                <c:pt idx="178">
                  <c:v>16.997183333333332</c:v>
                </c:pt>
                <c:pt idx="179">
                  <c:v>16.997166666666665</c:v>
                </c:pt>
                <c:pt idx="180">
                  <c:v>16.997166666666665</c:v>
                </c:pt>
                <c:pt idx="181">
                  <c:v>16.997150000000001</c:v>
                </c:pt>
                <c:pt idx="182">
                  <c:v>16.997150000000001</c:v>
                </c:pt>
                <c:pt idx="183">
                  <c:v>16.997133333333334</c:v>
                </c:pt>
                <c:pt idx="184">
                  <c:v>16.997133333333334</c:v>
                </c:pt>
                <c:pt idx="185">
                  <c:v>16.997116666666667</c:v>
                </c:pt>
                <c:pt idx="186">
                  <c:v>16.997116666666667</c:v>
                </c:pt>
                <c:pt idx="187">
                  <c:v>16.997116666666667</c:v>
                </c:pt>
                <c:pt idx="188">
                  <c:v>16.997116666666667</c:v>
                </c:pt>
                <c:pt idx="189">
                  <c:v>16.9971</c:v>
                </c:pt>
                <c:pt idx="190">
                  <c:v>16.9971</c:v>
                </c:pt>
                <c:pt idx="191">
                  <c:v>16.9971</c:v>
                </c:pt>
                <c:pt idx="192">
                  <c:v>16.997083333333332</c:v>
                </c:pt>
                <c:pt idx="193">
                  <c:v>16.997083333333332</c:v>
                </c:pt>
                <c:pt idx="194">
                  <c:v>16.997083333333332</c:v>
                </c:pt>
                <c:pt idx="195">
                  <c:v>16.997083333333332</c:v>
                </c:pt>
                <c:pt idx="196">
                  <c:v>16.997083333333332</c:v>
                </c:pt>
                <c:pt idx="197">
                  <c:v>16.997083333333332</c:v>
                </c:pt>
                <c:pt idx="198">
                  <c:v>16.997066666666665</c:v>
                </c:pt>
                <c:pt idx="199">
                  <c:v>16.997066666666665</c:v>
                </c:pt>
                <c:pt idx="200">
                  <c:v>16.997066666666665</c:v>
                </c:pt>
                <c:pt idx="201">
                  <c:v>16.997066666666665</c:v>
                </c:pt>
                <c:pt idx="202">
                  <c:v>16.997083333333332</c:v>
                </c:pt>
                <c:pt idx="203">
                  <c:v>16.997083333333332</c:v>
                </c:pt>
                <c:pt idx="204">
                  <c:v>16.997083333333332</c:v>
                </c:pt>
                <c:pt idx="205">
                  <c:v>16.997083333333332</c:v>
                </c:pt>
                <c:pt idx="206">
                  <c:v>16.997083333333332</c:v>
                </c:pt>
                <c:pt idx="207">
                  <c:v>16.997083333333332</c:v>
                </c:pt>
                <c:pt idx="208">
                  <c:v>16.997083333333332</c:v>
                </c:pt>
                <c:pt idx="209">
                  <c:v>16.997083333333332</c:v>
                </c:pt>
                <c:pt idx="210">
                  <c:v>16.997083333333332</c:v>
                </c:pt>
                <c:pt idx="211">
                  <c:v>16.9971</c:v>
                </c:pt>
                <c:pt idx="212">
                  <c:v>16.9971</c:v>
                </c:pt>
                <c:pt idx="213">
                  <c:v>16.9971</c:v>
                </c:pt>
                <c:pt idx="214">
                  <c:v>16.9971</c:v>
                </c:pt>
                <c:pt idx="215">
                  <c:v>16.997116666666667</c:v>
                </c:pt>
                <c:pt idx="216">
                  <c:v>16.997116666666667</c:v>
                </c:pt>
                <c:pt idx="217">
                  <c:v>16.997133333333334</c:v>
                </c:pt>
                <c:pt idx="218">
                  <c:v>16.997133333333334</c:v>
                </c:pt>
                <c:pt idx="219">
                  <c:v>16.997150000000001</c:v>
                </c:pt>
                <c:pt idx="220">
                  <c:v>16.997166666666665</c:v>
                </c:pt>
                <c:pt idx="221">
                  <c:v>16.997166666666665</c:v>
                </c:pt>
                <c:pt idx="222">
                  <c:v>16.997183333333332</c:v>
                </c:pt>
                <c:pt idx="223">
                  <c:v>16.997183333333332</c:v>
                </c:pt>
                <c:pt idx="224">
                  <c:v>16.997199999999999</c:v>
                </c:pt>
                <c:pt idx="225">
                  <c:v>16.997216666666667</c:v>
                </c:pt>
                <c:pt idx="226">
                  <c:v>16.997216666666667</c:v>
                </c:pt>
                <c:pt idx="227">
                  <c:v>16.997233333333334</c:v>
                </c:pt>
                <c:pt idx="228">
                  <c:v>16.997233333333334</c:v>
                </c:pt>
                <c:pt idx="229">
                  <c:v>16.997250000000001</c:v>
                </c:pt>
                <c:pt idx="230">
                  <c:v>16.997266666666668</c:v>
                </c:pt>
                <c:pt idx="231">
                  <c:v>16.997266666666668</c:v>
                </c:pt>
                <c:pt idx="232">
                  <c:v>16.997283333333332</c:v>
                </c:pt>
                <c:pt idx="233">
                  <c:v>16.997283333333332</c:v>
                </c:pt>
                <c:pt idx="234">
                  <c:v>16.997299999999999</c:v>
                </c:pt>
                <c:pt idx="235">
                  <c:v>16.997316666666666</c:v>
                </c:pt>
                <c:pt idx="236">
                  <c:v>16.997316666666666</c:v>
                </c:pt>
                <c:pt idx="237">
                  <c:v>16.997333333333334</c:v>
                </c:pt>
                <c:pt idx="238">
                  <c:v>16.997350000000001</c:v>
                </c:pt>
                <c:pt idx="239">
                  <c:v>16.997350000000001</c:v>
                </c:pt>
                <c:pt idx="240">
                  <c:v>16.997366666666668</c:v>
                </c:pt>
                <c:pt idx="241">
                  <c:v>16.997366666666668</c:v>
                </c:pt>
                <c:pt idx="242">
                  <c:v>16.997383333333332</c:v>
                </c:pt>
                <c:pt idx="243">
                  <c:v>16.997383333333332</c:v>
                </c:pt>
                <c:pt idx="244">
                  <c:v>16.997399999999999</c:v>
                </c:pt>
                <c:pt idx="245">
                  <c:v>16.997399999999999</c:v>
                </c:pt>
                <c:pt idx="246">
                  <c:v>16.997416666666666</c:v>
                </c:pt>
                <c:pt idx="247">
                  <c:v>16.997416666666666</c:v>
                </c:pt>
                <c:pt idx="248">
                  <c:v>16.997433333333333</c:v>
                </c:pt>
                <c:pt idx="249">
                  <c:v>16.997433333333333</c:v>
                </c:pt>
                <c:pt idx="250">
                  <c:v>16.997450000000001</c:v>
                </c:pt>
                <c:pt idx="251">
                  <c:v>16.997450000000001</c:v>
                </c:pt>
                <c:pt idx="252">
                  <c:v>16.997450000000001</c:v>
                </c:pt>
                <c:pt idx="253">
                  <c:v>16.997466666666668</c:v>
                </c:pt>
                <c:pt idx="254">
                  <c:v>16.997466666666668</c:v>
                </c:pt>
                <c:pt idx="255">
                  <c:v>16.997466666666668</c:v>
                </c:pt>
                <c:pt idx="256">
                  <c:v>16.997466666666668</c:v>
                </c:pt>
                <c:pt idx="257">
                  <c:v>16.997483333333335</c:v>
                </c:pt>
                <c:pt idx="258">
                  <c:v>16.997483333333335</c:v>
                </c:pt>
                <c:pt idx="259">
                  <c:v>16.997483333333335</c:v>
                </c:pt>
                <c:pt idx="260">
                  <c:v>16.997483333333335</c:v>
                </c:pt>
                <c:pt idx="261">
                  <c:v>16.997483333333335</c:v>
                </c:pt>
                <c:pt idx="262">
                  <c:v>16.997483333333335</c:v>
                </c:pt>
                <c:pt idx="263">
                  <c:v>16.997483333333335</c:v>
                </c:pt>
                <c:pt idx="264">
                  <c:v>16.997483333333335</c:v>
                </c:pt>
                <c:pt idx="265">
                  <c:v>16.997499999999999</c:v>
                </c:pt>
                <c:pt idx="266">
                  <c:v>16.997499999999999</c:v>
                </c:pt>
                <c:pt idx="267">
                  <c:v>16.997499999999999</c:v>
                </c:pt>
                <c:pt idx="268">
                  <c:v>16.997499999999999</c:v>
                </c:pt>
                <c:pt idx="269">
                  <c:v>16.997499999999999</c:v>
                </c:pt>
                <c:pt idx="270">
                  <c:v>16.997499999999999</c:v>
                </c:pt>
                <c:pt idx="271">
                  <c:v>16.997499999999999</c:v>
                </c:pt>
                <c:pt idx="272">
                  <c:v>16.997499999999999</c:v>
                </c:pt>
                <c:pt idx="273">
                  <c:v>16.997483333333335</c:v>
                </c:pt>
                <c:pt idx="274">
                  <c:v>16.997483333333335</c:v>
                </c:pt>
                <c:pt idx="275">
                  <c:v>16.997483333333335</c:v>
                </c:pt>
                <c:pt idx="276">
                  <c:v>16.997483333333335</c:v>
                </c:pt>
                <c:pt idx="277">
                  <c:v>16.997483333333335</c:v>
                </c:pt>
                <c:pt idx="278">
                  <c:v>16.997466666666668</c:v>
                </c:pt>
                <c:pt idx="279">
                  <c:v>16.997466666666668</c:v>
                </c:pt>
                <c:pt idx="280">
                  <c:v>16.997466666666668</c:v>
                </c:pt>
                <c:pt idx="281">
                  <c:v>16.997466666666668</c:v>
                </c:pt>
                <c:pt idx="282">
                  <c:v>16.997466666666668</c:v>
                </c:pt>
                <c:pt idx="283">
                  <c:v>16.997450000000001</c:v>
                </c:pt>
                <c:pt idx="284">
                  <c:v>16.997450000000001</c:v>
                </c:pt>
                <c:pt idx="285">
                  <c:v>16.997433333333333</c:v>
                </c:pt>
                <c:pt idx="286">
                  <c:v>16.997433333333333</c:v>
                </c:pt>
                <c:pt idx="287">
                  <c:v>16.997416666666666</c:v>
                </c:pt>
                <c:pt idx="288">
                  <c:v>16.997416666666666</c:v>
                </c:pt>
                <c:pt idx="289">
                  <c:v>16.997399999999999</c:v>
                </c:pt>
                <c:pt idx="290">
                  <c:v>16.997399999999999</c:v>
                </c:pt>
                <c:pt idx="291">
                  <c:v>16.997383333333332</c:v>
                </c:pt>
                <c:pt idx="292">
                  <c:v>16.997383333333332</c:v>
                </c:pt>
                <c:pt idx="293">
                  <c:v>16.997366666666668</c:v>
                </c:pt>
                <c:pt idx="294">
                  <c:v>16.997366666666668</c:v>
                </c:pt>
                <c:pt idx="295">
                  <c:v>16.997350000000001</c:v>
                </c:pt>
                <c:pt idx="296">
                  <c:v>16.997350000000001</c:v>
                </c:pt>
              </c:numCache>
            </c:numRef>
          </c:xVal>
          <c:yVal>
            <c:numRef>
              <c:f>Coordinates!$W$3:$W$304</c:f>
              <c:numCache>
                <c:formatCode>General</c:formatCode>
                <c:ptCount val="302"/>
                <c:pt idx="0">
                  <c:v>51.204316666666664</c:v>
                </c:pt>
                <c:pt idx="1">
                  <c:v>51.204300000000003</c:v>
                </c:pt>
                <c:pt idx="2">
                  <c:v>51.204283333333336</c:v>
                </c:pt>
                <c:pt idx="3">
                  <c:v>51.204283333333336</c:v>
                </c:pt>
                <c:pt idx="4">
                  <c:v>51.204266666666669</c:v>
                </c:pt>
                <c:pt idx="5">
                  <c:v>51.204266666666669</c:v>
                </c:pt>
                <c:pt idx="6">
                  <c:v>51.204250000000002</c:v>
                </c:pt>
                <c:pt idx="7">
                  <c:v>51.204250000000002</c:v>
                </c:pt>
                <c:pt idx="8">
                  <c:v>51.204233333333335</c:v>
                </c:pt>
                <c:pt idx="9">
                  <c:v>51.204233333333335</c:v>
                </c:pt>
                <c:pt idx="10">
                  <c:v>51.204216666666667</c:v>
                </c:pt>
                <c:pt idx="11">
                  <c:v>51.204216666666667</c:v>
                </c:pt>
                <c:pt idx="12">
                  <c:v>51.204216666666667</c:v>
                </c:pt>
                <c:pt idx="13">
                  <c:v>51.2042</c:v>
                </c:pt>
                <c:pt idx="14">
                  <c:v>51.2042</c:v>
                </c:pt>
                <c:pt idx="15">
                  <c:v>51.204183333333333</c:v>
                </c:pt>
                <c:pt idx="16">
                  <c:v>51.204183333333333</c:v>
                </c:pt>
                <c:pt idx="17">
                  <c:v>51.204166666666666</c:v>
                </c:pt>
                <c:pt idx="18">
                  <c:v>51.204166666666666</c:v>
                </c:pt>
                <c:pt idx="19">
                  <c:v>51.204149999999998</c:v>
                </c:pt>
                <c:pt idx="20">
                  <c:v>51.204149999999998</c:v>
                </c:pt>
                <c:pt idx="21">
                  <c:v>51.204149999999998</c:v>
                </c:pt>
                <c:pt idx="22">
                  <c:v>51.204133333333331</c:v>
                </c:pt>
                <c:pt idx="23">
                  <c:v>51.204133333333331</c:v>
                </c:pt>
                <c:pt idx="24">
                  <c:v>51.204116666666664</c:v>
                </c:pt>
                <c:pt idx="25">
                  <c:v>51.204116666666664</c:v>
                </c:pt>
                <c:pt idx="26">
                  <c:v>51.204116666666664</c:v>
                </c:pt>
                <c:pt idx="27">
                  <c:v>51.204099999999997</c:v>
                </c:pt>
                <c:pt idx="28">
                  <c:v>51.204099999999997</c:v>
                </c:pt>
                <c:pt idx="29">
                  <c:v>51.204083333333337</c:v>
                </c:pt>
                <c:pt idx="30">
                  <c:v>51.204083333333337</c:v>
                </c:pt>
                <c:pt idx="31">
                  <c:v>51.20406666666667</c:v>
                </c:pt>
                <c:pt idx="32">
                  <c:v>51.20406666666667</c:v>
                </c:pt>
                <c:pt idx="33">
                  <c:v>51.20406666666667</c:v>
                </c:pt>
                <c:pt idx="34">
                  <c:v>51.204050000000002</c:v>
                </c:pt>
                <c:pt idx="35">
                  <c:v>51.204050000000002</c:v>
                </c:pt>
                <c:pt idx="36">
                  <c:v>51.204033333333335</c:v>
                </c:pt>
                <c:pt idx="37">
                  <c:v>51.204033333333335</c:v>
                </c:pt>
                <c:pt idx="38">
                  <c:v>51.204033333333335</c:v>
                </c:pt>
                <c:pt idx="39">
                  <c:v>51.204016666666668</c:v>
                </c:pt>
                <c:pt idx="40">
                  <c:v>51.204016666666668</c:v>
                </c:pt>
                <c:pt idx="41">
                  <c:v>51.204016666666668</c:v>
                </c:pt>
                <c:pt idx="42">
                  <c:v>51.204000000000001</c:v>
                </c:pt>
                <c:pt idx="43">
                  <c:v>51.204000000000001</c:v>
                </c:pt>
                <c:pt idx="44">
                  <c:v>51.203983333333333</c:v>
                </c:pt>
                <c:pt idx="45">
                  <c:v>51.203983333333333</c:v>
                </c:pt>
                <c:pt idx="46">
                  <c:v>51.203983333333333</c:v>
                </c:pt>
                <c:pt idx="47">
                  <c:v>51.203966666666666</c:v>
                </c:pt>
                <c:pt idx="48">
                  <c:v>51.203966666666666</c:v>
                </c:pt>
                <c:pt idx="49">
                  <c:v>51.203949999999999</c:v>
                </c:pt>
                <c:pt idx="50">
                  <c:v>51.203949999999999</c:v>
                </c:pt>
                <c:pt idx="51">
                  <c:v>51.203949999999999</c:v>
                </c:pt>
                <c:pt idx="52">
                  <c:v>51.203933333333332</c:v>
                </c:pt>
                <c:pt idx="53">
                  <c:v>51.203933333333332</c:v>
                </c:pt>
                <c:pt idx="54">
                  <c:v>51.203933333333332</c:v>
                </c:pt>
                <c:pt idx="55">
                  <c:v>51.203916666666665</c:v>
                </c:pt>
                <c:pt idx="56">
                  <c:v>51.203916666666665</c:v>
                </c:pt>
                <c:pt idx="57">
                  <c:v>51.203916666666665</c:v>
                </c:pt>
                <c:pt idx="58">
                  <c:v>51.203899999999997</c:v>
                </c:pt>
                <c:pt idx="59">
                  <c:v>51.203899999999997</c:v>
                </c:pt>
                <c:pt idx="60">
                  <c:v>51.20388333333333</c:v>
                </c:pt>
                <c:pt idx="61">
                  <c:v>51.20388333333333</c:v>
                </c:pt>
                <c:pt idx="62">
                  <c:v>51.20388333333333</c:v>
                </c:pt>
                <c:pt idx="63">
                  <c:v>51.20386666666667</c:v>
                </c:pt>
                <c:pt idx="64">
                  <c:v>51.20386666666667</c:v>
                </c:pt>
                <c:pt idx="65">
                  <c:v>51.20386666666667</c:v>
                </c:pt>
                <c:pt idx="66">
                  <c:v>51.203850000000003</c:v>
                </c:pt>
                <c:pt idx="67">
                  <c:v>51.203850000000003</c:v>
                </c:pt>
                <c:pt idx="68">
                  <c:v>51.203850000000003</c:v>
                </c:pt>
                <c:pt idx="69">
                  <c:v>51.203850000000003</c:v>
                </c:pt>
                <c:pt idx="70">
                  <c:v>51.203833333333336</c:v>
                </c:pt>
                <c:pt idx="71">
                  <c:v>51.203833333333336</c:v>
                </c:pt>
                <c:pt idx="72">
                  <c:v>51.203833333333336</c:v>
                </c:pt>
                <c:pt idx="73">
                  <c:v>51.203816666666668</c:v>
                </c:pt>
                <c:pt idx="74">
                  <c:v>51.203816666666668</c:v>
                </c:pt>
                <c:pt idx="75">
                  <c:v>51.203816666666668</c:v>
                </c:pt>
                <c:pt idx="76">
                  <c:v>51.203816666666668</c:v>
                </c:pt>
                <c:pt idx="77">
                  <c:v>51.203800000000001</c:v>
                </c:pt>
                <c:pt idx="78">
                  <c:v>51.203800000000001</c:v>
                </c:pt>
                <c:pt idx="79">
                  <c:v>51.203800000000001</c:v>
                </c:pt>
                <c:pt idx="80">
                  <c:v>51.203800000000001</c:v>
                </c:pt>
                <c:pt idx="81">
                  <c:v>51.203783333333334</c:v>
                </c:pt>
                <c:pt idx="82">
                  <c:v>51.203783333333334</c:v>
                </c:pt>
                <c:pt idx="83">
                  <c:v>51.203783333333334</c:v>
                </c:pt>
                <c:pt idx="84">
                  <c:v>51.203783333333334</c:v>
                </c:pt>
                <c:pt idx="85">
                  <c:v>51.203783333333334</c:v>
                </c:pt>
                <c:pt idx="86">
                  <c:v>51.203783333333334</c:v>
                </c:pt>
                <c:pt idx="87">
                  <c:v>51.203783333333334</c:v>
                </c:pt>
                <c:pt idx="88">
                  <c:v>51.203783333333334</c:v>
                </c:pt>
                <c:pt idx="89">
                  <c:v>51.203783333333334</c:v>
                </c:pt>
                <c:pt idx="90">
                  <c:v>51.203766666666667</c:v>
                </c:pt>
                <c:pt idx="91">
                  <c:v>51.203766666666667</c:v>
                </c:pt>
                <c:pt idx="92">
                  <c:v>51.203766666666667</c:v>
                </c:pt>
                <c:pt idx="93">
                  <c:v>51.203766666666667</c:v>
                </c:pt>
                <c:pt idx="94">
                  <c:v>51.203766666666667</c:v>
                </c:pt>
                <c:pt idx="95">
                  <c:v>51.203766666666667</c:v>
                </c:pt>
                <c:pt idx="96">
                  <c:v>51.203766666666667</c:v>
                </c:pt>
                <c:pt idx="97">
                  <c:v>51.203766666666667</c:v>
                </c:pt>
                <c:pt idx="98">
                  <c:v>51.203766666666667</c:v>
                </c:pt>
                <c:pt idx="99">
                  <c:v>51.203766666666667</c:v>
                </c:pt>
                <c:pt idx="100">
                  <c:v>51.203766666666667</c:v>
                </c:pt>
                <c:pt idx="101">
                  <c:v>51.203766666666667</c:v>
                </c:pt>
                <c:pt idx="102">
                  <c:v>51.203766666666667</c:v>
                </c:pt>
                <c:pt idx="103">
                  <c:v>51.203766666666667</c:v>
                </c:pt>
                <c:pt idx="104">
                  <c:v>51.203766666666667</c:v>
                </c:pt>
                <c:pt idx="105">
                  <c:v>51.203766666666667</c:v>
                </c:pt>
                <c:pt idx="106">
                  <c:v>51.203766666666667</c:v>
                </c:pt>
                <c:pt idx="107">
                  <c:v>51.203766666666667</c:v>
                </c:pt>
                <c:pt idx="108">
                  <c:v>51.203766666666667</c:v>
                </c:pt>
                <c:pt idx="109">
                  <c:v>51.203766666666667</c:v>
                </c:pt>
                <c:pt idx="110">
                  <c:v>51.203749999999999</c:v>
                </c:pt>
                <c:pt idx="111">
                  <c:v>51.203749999999999</c:v>
                </c:pt>
                <c:pt idx="112">
                  <c:v>51.203749999999999</c:v>
                </c:pt>
                <c:pt idx="113">
                  <c:v>51.203749999999999</c:v>
                </c:pt>
                <c:pt idx="114">
                  <c:v>51.203749999999999</c:v>
                </c:pt>
                <c:pt idx="115">
                  <c:v>51.203749999999999</c:v>
                </c:pt>
                <c:pt idx="116">
                  <c:v>51.203749999999999</c:v>
                </c:pt>
                <c:pt idx="117">
                  <c:v>51.203749999999999</c:v>
                </c:pt>
                <c:pt idx="118">
                  <c:v>51.203749999999999</c:v>
                </c:pt>
                <c:pt idx="119">
                  <c:v>51.203749999999999</c:v>
                </c:pt>
                <c:pt idx="120">
                  <c:v>51.203749999999999</c:v>
                </c:pt>
                <c:pt idx="121">
                  <c:v>51.203749999999999</c:v>
                </c:pt>
                <c:pt idx="122">
                  <c:v>51.203766666666667</c:v>
                </c:pt>
                <c:pt idx="123">
                  <c:v>51.203766666666667</c:v>
                </c:pt>
                <c:pt idx="124">
                  <c:v>51.203766666666667</c:v>
                </c:pt>
                <c:pt idx="125">
                  <c:v>51.203766666666667</c:v>
                </c:pt>
                <c:pt idx="126">
                  <c:v>51.203766666666667</c:v>
                </c:pt>
                <c:pt idx="127">
                  <c:v>51.203766666666667</c:v>
                </c:pt>
                <c:pt idx="128">
                  <c:v>51.203766666666667</c:v>
                </c:pt>
                <c:pt idx="129">
                  <c:v>51.203766666666667</c:v>
                </c:pt>
                <c:pt idx="130">
                  <c:v>51.203766666666667</c:v>
                </c:pt>
                <c:pt idx="131">
                  <c:v>51.203766666666667</c:v>
                </c:pt>
                <c:pt idx="132">
                  <c:v>51.203766666666667</c:v>
                </c:pt>
                <c:pt idx="133">
                  <c:v>51.203783333333334</c:v>
                </c:pt>
                <c:pt idx="134">
                  <c:v>51.203783333333334</c:v>
                </c:pt>
                <c:pt idx="135">
                  <c:v>51.203783333333334</c:v>
                </c:pt>
                <c:pt idx="136">
                  <c:v>51.203783333333334</c:v>
                </c:pt>
                <c:pt idx="137">
                  <c:v>51.203783333333334</c:v>
                </c:pt>
                <c:pt idx="138">
                  <c:v>51.203783333333334</c:v>
                </c:pt>
                <c:pt idx="139">
                  <c:v>51.203783333333334</c:v>
                </c:pt>
                <c:pt idx="140">
                  <c:v>51.203783333333334</c:v>
                </c:pt>
                <c:pt idx="141">
                  <c:v>51.203800000000001</c:v>
                </c:pt>
                <c:pt idx="142">
                  <c:v>51.203800000000001</c:v>
                </c:pt>
                <c:pt idx="143">
                  <c:v>51.203800000000001</c:v>
                </c:pt>
                <c:pt idx="144">
                  <c:v>51.203800000000001</c:v>
                </c:pt>
                <c:pt idx="145">
                  <c:v>51.203800000000001</c:v>
                </c:pt>
                <c:pt idx="146">
                  <c:v>51.203816666666668</c:v>
                </c:pt>
                <c:pt idx="147">
                  <c:v>51.203816666666668</c:v>
                </c:pt>
                <c:pt idx="148">
                  <c:v>51.203816666666668</c:v>
                </c:pt>
                <c:pt idx="149">
                  <c:v>51.203816666666668</c:v>
                </c:pt>
                <c:pt idx="150">
                  <c:v>51.203816666666668</c:v>
                </c:pt>
                <c:pt idx="151">
                  <c:v>51.203833333333336</c:v>
                </c:pt>
                <c:pt idx="152">
                  <c:v>51.203833333333336</c:v>
                </c:pt>
                <c:pt idx="153">
                  <c:v>51.203833333333336</c:v>
                </c:pt>
                <c:pt idx="154">
                  <c:v>51.203833333333336</c:v>
                </c:pt>
                <c:pt idx="155">
                  <c:v>51.203850000000003</c:v>
                </c:pt>
                <c:pt idx="156">
                  <c:v>51.203850000000003</c:v>
                </c:pt>
                <c:pt idx="157">
                  <c:v>51.203850000000003</c:v>
                </c:pt>
                <c:pt idx="158">
                  <c:v>51.203850000000003</c:v>
                </c:pt>
                <c:pt idx="159">
                  <c:v>51.203850000000003</c:v>
                </c:pt>
                <c:pt idx="160">
                  <c:v>51.20386666666667</c:v>
                </c:pt>
                <c:pt idx="161">
                  <c:v>51.20386666666667</c:v>
                </c:pt>
                <c:pt idx="162">
                  <c:v>51.20386666666667</c:v>
                </c:pt>
                <c:pt idx="163">
                  <c:v>51.20386666666667</c:v>
                </c:pt>
                <c:pt idx="164">
                  <c:v>51.20386666666667</c:v>
                </c:pt>
                <c:pt idx="165">
                  <c:v>51.20388333333333</c:v>
                </c:pt>
                <c:pt idx="166">
                  <c:v>51.20388333333333</c:v>
                </c:pt>
                <c:pt idx="167">
                  <c:v>51.20388333333333</c:v>
                </c:pt>
                <c:pt idx="168">
                  <c:v>51.20388333333333</c:v>
                </c:pt>
                <c:pt idx="169">
                  <c:v>51.203899999999997</c:v>
                </c:pt>
                <c:pt idx="170">
                  <c:v>51.203899999999997</c:v>
                </c:pt>
                <c:pt idx="171">
                  <c:v>51.203899999999997</c:v>
                </c:pt>
                <c:pt idx="172">
                  <c:v>51.203916666666665</c:v>
                </c:pt>
                <c:pt idx="173">
                  <c:v>51.203916666666665</c:v>
                </c:pt>
                <c:pt idx="174">
                  <c:v>51.203916666666665</c:v>
                </c:pt>
                <c:pt idx="175">
                  <c:v>51.203916666666665</c:v>
                </c:pt>
                <c:pt idx="176">
                  <c:v>51.203933333333332</c:v>
                </c:pt>
                <c:pt idx="177">
                  <c:v>51.203933333333332</c:v>
                </c:pt>
                <c:pt idx="178">
                  <c:v>51.203933333333332</c:v>
                </c:pt>
                <c:pt idx="179">
                  <c:v>51.203949999999999</c:v>
                </c:pt>
                <c:pt idx="180">
                  <c:v>51.203949999999999</c:v>
                </c:pt>
                <c:pt idx="181">
                  <c:v>51.203949999999999</c:v>
                </c:pt>
                <c:pt idx="182">
                  <c:v>51.203949999999999</c:v>
                </c:pt>
                <c:pt idx="183">
                  <c:v>51.203966666666666</c:v>
                </c:pt>
                <c:pt idx="184">
                  <c:v>51.203966666666666</c:v>
                </c:pt>
                <c:pt idx="185">
                  <c:v>51.203966666666666</c:v>
                </c:pt>
                <c:pt idx="186">
                  <c:v>51.203983333333333</c:v>
                </c:pt>
                <c:pt idx="187">
                  <c:v>51.203983333333333</c:v>
                </c:pt>
                <c:pt idx="188">
                  <c:v>51.203983333333333</c:v>
                </c:pt>
                <c:pt idx="189">
                  <c:v>51.204000000000001</c:v>
                </c:pt>
                <c:pt idx="190">
                  <c:v>51.204000000000001</c:v>
                </c:pt>
                <c:pt idx="191">
                  <c:v>51.204000000000001</c:v>
                </c:pt>
                <c:pt idx="192">
                  <c:v>51.204016666666668</c:v>
                </c:pt>
                <c:pt idx="193">
                  <c:v>51.204016666666668</c:v>
                </c:pt>
                <c:pt idx="194">
                  <c:v>51.204016666666668</c:v>
                </c:pt>
                <c:pt idx="195">
                  <c:v>51.204033333333335</c:v>
                </c:pt>
                <c:pt idx="196">
                  <c:v>51.204033333333335</c:v>
                </c:pt>
                <c:pt idx="197">
                  <c:v>51.204033333333335</c:v>
                </c:pt>
                <c:pt idx="198">
                  <c:v>51.204050000000002</c:v>
                </c:pt>
                <c:pt idx="199">
                  <c:v>51.204050000000002</c:v>
                </c:pt>
                <c:pt idx="200">
                  <c:v>51.20406666666667</c:v>
                </c:pt>
                <c:pt idx="201">
                  <c:v>51.20406666666667</c:v>
                </c:pt>
                <c:pt idx="202">
                  <c:v>51.20406666666667</c:v>
                </c:pt>
                <c:pt idx="203">
                  <c:v>51.204083333333337</c:v>
                </c:pt>
                <c:pt idx="204">
                  <c:v>51.204083333333337</c:v>
                </c:pt>
                <c:pt idx="205">
                  <c:v>51.204099999999997</c:v>
                </c:pt>
                <c:pt idx="206">
                  <c:v>51.204099999999997</c:v>
                </c:pt>
                <c:pt idx="207">
                  <c:v>51.204099999999997</c:v>
                </c:pt>
                <c:pt idx="208">
                  <c:v>51.204116666666664</c:v>
                </c:pt>
                <c:pt idx="209">
                  <c:v>51.204116666666664</c:v>
                </c:pt>
                <c:pt idx="210">
                  <c:v>51.204116666666664</c:v>
                </c:pt>
                <c:pt idx="211">
                  <c:v>51.204133333333331</c:v>
                </c:pt>
                <c:pt idx="212">
                  <c:v>51.204133333333331</c:v>
                </c:pt>
                <c:pt idx="213">
                  <c:v>51.204133333333331</c:v>
                </c:pt>
                <c:pt idx="214">
                  <c:v>51.204149999999998</c:v>
                </c:pt>
                <c:pt idx="215">
                  <c:v>51.204149999999998</c:v>
                </c:pt>
                <c:pt idx="216">
                  <c:v>51.204149999999998</c:v>
                </c:pt>
                <c:pt idx="217">
                  <c:v>51.204166666666666</c:v>
                </c:pt>
                <c:pt idx="218">
                  <c:v>51.204166666666666</c:v>
                </c:pt>
                <c:pt idx="219">
                  <c:v>51.204166666666666</c:v>
                </c:pt>
                <c:pt idx="220">
                  <c:v>51.204166666666666</c:v>
                </c:pt>
                <c:pt idx="221">
                  <c:v>51.204166666666666</c:v>
                </c:pt>
                <c:pt idx="222">
                  <c:v>51.204183333333333</c:v>
                </c:pt>
                <c:pt idx="223">
                  <c:v>51.204183333333333</c:v>
                </c:pt>
                <c:pt idx="224">
                  <c:v>51.204183333333333</c:v>
                </c:pt>
                <c:pt idx="225">
                  <c:v>51.204183333333333</c:v>
                </c:pt>
                <c:pt idx="226">
                  <c:v>51.204183333333333</c:v>
                </c:pt>
                <c:pt idx="227">
                  <c:v>51.204183333333333</c:v>
                </c:pt>
                <c:pt idx="228">
                  <c:v>51.204183333333333</c:v>
                </c:pt>
                <c:pt idx="229">
                  <c:v>51.204183333333333</c:v>
                </c:pt>
                <c:pt idx="230">
                  <c:v>51.204183333333333</c:v>
                </c:pt>
                <c:pt idx="231">
                  <c:v>51.204183333333333</c:v>
                </c:pt>
                <c:pt idx="232">
                  <c:v>51.204183333333333</c:v>
                </c:pt>
                <c:pt idx="233">
                  <c:v>51.204183333333333</c:v>
                </c:pt>
                <c:pt idx="234">
                  <c:v>51.204183333333333</c:v>
                </c:pt>
                <c:pt idx="235">
                  <c:v>51.204183333333333</c:v>
                </c:pt>
                <c:pt idx="236">
                  <c:v>51.204183333333333</c:v>
                </c:pt>
                <c:pt idx="237">
                  <c:v>51.204166666666666</c:v>
                </c:pt>
                <c:pt idx="238">
                  <c:v>51.204166666666666</c:v>
                </c:pt>
                <c:pt idx="239">
                  <c:v>51.204166666666666</c:v>
                </c:pt>
                <c:pt idx="240">
                  <c:v>51.204166666666666</c:v>
                </c:pt>
                <c:pt idx="241">
                  <c:v>51.204166666666666</c:v>
                </c:pt>
                <c:pt idx="242">
                  <c:v>51.204149999999998</c:v>
                </c:pt>
                <c:pt idx="243">
                  <c:v>51.204149999999998</c:v>
                </c:pt>
                <c:pt idx="244">
                  <c:v>51.204149999999998</c:v>
                </c:pt>
                <c:pt idx="245">
                  <c:v>51.204149999999998</c:v>
                </c:pt>
                <c:pt idx="246">
                  <c:v>51.204133333333331</c:v>
                </c:pt>
                <c:pt idx="247">
                  <c:v>51.204133333333331</c:v>
                </c:pt>
                <c:pt idx="248">
                  <c:v>51.204133333333331</c:v>
                </c:pt>
                <c:pt idx="249">
                  <c:v>51.204116666666664</c:v>
                </c:pt>
                <c:pt idx="250">
                  <c:v>51.204116666666664</c:v>
                </c:pt>
                <c:pt idx="251">
                  <c:v>51.204116666666664</c:v>
                </c:pt>
                <c:pt idx="252">
                  <c:v>51.204099999999997</c:v>
                </c:pt>
                <c:pt idx="253">
                  <c:v>51.204099999999997</c:v>
                </c:pt>
                <c:pt idx="254">
                  <c:v>51.204099999999997</c:v>
                </c:pt>
                <c:pt idx="255">
                  <c:v>51.204083333333337</c:v>
                </c:pt>
                <c:pt idx="256">
                  <c:v>51.204083333333337</c:v>
                </c:pt>
                <c:pt idx="257">
                  <c:v>51.204083333333337</c:v>
                </c:pt>
                <c:pt idx="258">
                  <c:v>51.20406666666667</c:v>
                </c:pt>
                <c:pt idx="259">
                  <c:v>51.20406666666667</c:v>
                </c:pt>
                <c:pt idx="260">
                  <c:v>51.20406666666667</c:v>
                </c:pt>
                <c:pt idx="261">
                  <c:v>51.204050000000002</c:v>
                </c:pt>
                <c:pt idx="262">
                  <c:v>51.204050000000002</c:v>
                </c:pt>
                <c:pt idx="263">
                  <c:v>51.204033333333335</c:v>
                </c:pt>
                <c:pt idx="264">
                  <c:v>51.204033333333335</c:v>
                </c:pt>
                <c:pt idx="265">
                  <c:v>51.204033333333335</c:v>
                </c:pt>
                <c:pt idx="266">
                  <c:v>51.204016666666668</c:v>
                </c:pt>
                <c:pt idx="267">
                  <c:v>51.204016666666668</c:v>
                </c:pt>
                <c:pt idx="268">
                  <c:v>51.204000000000001</c:v>
                </c:pt>
                <c:pt idx="269">
                  <c:v>51.204000000000001</c:v>
                </c:pt>
                <c:pt idx="270">
                  <c:v>51.204000000000001</c:v>
                </c:pt>
                <c:pt idx="271">
                  <c:v>51.203983333333333</c:v>
                </c:pt>
                <c:pt idx="272">
                  <c:v>51.203983333333333</c:v>
                </c:pt>
                <c:pt idx="273">
                  <c:v>51.203966666666666</c:v>
                </c:pt>
                <c:pt idx="274">
                  <c:v>51.203966666666666</c:v>
                </c:pt>
                <c:pt idx="275">
                  <c:v>51.203966666666666</c:v>
                </c:pt>
                <c:pt idx="276">
                  <c:v>51.203949999999999</c:v>
                </c:pt>
                <c:pt idx="277">
                  <c:v>51.203949999999999</c:v>
                </c:pt>
                <c:pt idx="278">
                  <c:v>51.203949999999999</c:v>
                </c:pt>
                <c:pt idx="279">
                  <c:v>51.203933333333332</c:v>
                </c:pt>
                <c:pt idx="280">
                  <c:v>51.203933333333332</c:v>
                </c:pt>
                <c:pt idx="281">
                  <c:v>51.203916666666665</c:v>
                </c:pt>
                <c:pt idx="282">
                  <c:v>51.203916666666665</c:v>
                </c:pt>
                <c:pt idx="283">
                  <c:v>51.203916666666665</c:v>
                </c:pt>
                <c:pt idx="284">
                  <c:v>51.203899999999997</c:v>
                </c:pt>
                <c:pt idx="285">
                  <c:v>51.203899999999997</c:v>
                </c:pt>
                <c:pt idx="286">
                  <c:v>51.203899999999997</c:v>
                </c:pt>
                <c:pt idx="287">
                  <c:v>51.203899999999997</c:v>
                </c:pt>
                <c:pt idx="288">
                  <c:v>51.203899999999997</c:v>
                </c:pt>
                <c:pt idx="289">
                  <c:v>51.20388333333333</c:v>
                </c:pt>
                <c:pt idx="290">
                  <c:v>51.20388333333333</c:v>
                </c:pt>
                <c:pt idx="291">
                  <c:v>51.20388333333333</c:v>
                </c:pt>
                <c:pt idx="292">
                  <c:v>51.20388333333333</c:v>
                </c:pt>
                <c:pt idx="293">
                  <c:v>51.20386666666667</c:v>
                </c:pt>
                <c:pt idx="294">
                  <c:v>51.20386666666667</c:v>
                </c:pt>
                <c:pt idx="295">
                  <c:v>51.20386666666667</c:v>
                </c:pt>
                <c:pt idx="296">
                  <c:v>51.20386666666667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007616"/>
        <c:axId val="328012712"/>
      </c:scatterChart>
      <c:valAx>
        <c:axId val="32800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 sz="900" b="1">
                    <a:latin typeface="Arial"/>
                  </a:rPr>
                  <a:t>East 4/1</a:t>
                </a:r>
              </a:p>
            </c:rich>
          </c:tx>
          <c:overlay val="1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328012712"/>
        <c:crosses val="autoZero"/>
        <c:crossBetween val="midCat"/>
      </c:valAx>
      <c:valAx>
        <c:axId val="32801271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 sz="900" b="1">
                    <a:latin typeface="Arial"/>
                  </a:rPr>
                  <a:t>North 4/1</a:t>
                </a:r>
              </a:p>
            </c:rich>
          </c:tx>
          <c:overlay val="1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32800761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Coordinates!$AD$2:$AD$2</c:f>
              <c:strCache>
                <c:ptCount val="1"/>
                <c:pt idx="0">
                  <c:v>E</c:v>
                </c:pt>
              </c:strCache>
            </c:strRef>
          </c:tx>
          <c:spPr>
            <a:ln w="28800">
              <a:solidFill>
                <a:srgbClr val="99CCFF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numRef>
              <c:f>Coordinates!$AD$3:$AD$304</c:f>
              <c:numCache>
                <c:formatCode>General</c:formatCode>
                <c:ptCount val="302"/>
                <c:pt idx="0">
                  <c:v>16.997299999999999</c:v>
                </c:pt>
                <c:pt idx="1">
                  <c:v>16.997283333333332</c:v>
                </c:pt>
                <c:pt idx="2">
                  <c:v>16.997266666666668</c:v>
                </c:pt>
                <c:pt idx="3">
                  <c:v>16.997250000000001</c:v>
                </c:pt>
                <c:pt idx="4">
                  <c:v>16.997250000000001</c:v>
                </c:pt>
                <c:pt idx="5">
                  <c:v>16.997233333333334</c:v>
                </c:pt>
                <c:pt idx="6">
                  <c:v>16.997216666666667</c:v>
                </c:pt>
                <c:pt idx="7">
                  <c:v>16.997216666666667</c:v>
                </c:pt>
                <c:pt idx="8">
                  <c:v>16.997199999999999</c:v>
                </c:pt>
                <c:pt idx="9">
                  <c:v>16.997183333333332</c:v>
                </c:pt>
                <c:pt idx="10">
                  <c:v>16.997166666666665</c:v>
                </c:pt>
                <c:pt idx="11">
                  <c:v>16.997166666666665</c:v>
                </c:pt>
                <c:pt idx="12">
                  <c:v>16.997150000000001</c:v>
                </c:pt>
                <c:pt idx="13">
                  <c:v>16.997133333333334</c:v>
                </c:pt>
                <c:pt idx="14">
                  <c:v>16.997133333333334</c:v>
                </c:pt>
                <c:pt idx="15">
                  <c:v>16.997116666666667</c:v>
                </c:pt>
                <c:pt idx="16">
                  <c:v>16.9971</c:v>
                </c:pt>
                <c:pt idx="17">
                  <c:v>16.9971</c:v>
                </c:pt>
                <c:pt idx="18">
                  <c:v>16.997083333333332</c:v>
                </c:pt>
                <c:pt idx="19">
                  <c:v>16.997066666666665</c:v>
                </c:pt>
                <c:pt idx="20">
                  <c:v>16.997066666666665</c:v>
                </c:pt>
                <c:pt idx="21">
                  <c:v>16.997050000000002</c:v>
                </c:pt>
                <c:pt idx="22">
                  <c:v>16.997033333333334</c:v>
                </c:pt>
                <c:pt idx="23">
                  <c:v>16.997033333333334</c:v>
                </c:pt>
                <c:pt idx="24">
                  <c:v>16.997016666666667</c:v>
                </c:pt>
                <c:pt idx="25">
                  <c:v>16.997</c:v>
                </c:pt>
                <c:pt idx="26">
                  <c:v>16.997</c:v>
                </c:pt>
                <c:pt idx="27">
                  <c:v>16.996983333333333</c:v>
                </c:pt>
                <c:pt idx="28">
                  <c:v>16.996983333333333</c:v>
                </c:pt>
                <c:pt idx="29">
                  <c:v>16.996966666666665</c:v>
                </c:pt>
                <c:pt idx="30">
                  <c:v>16.996949999999998</c:v>
                </c:pt>
                <c:pt idx="31">
                  <c:v>16.996949999999998</c:v>
                </c:pt>
                <c:pt idx="32">
                  <c:v>16.996933333333335</c:v>
                </c:pt>
                <c:pt idx="33">
                  <c:v>16.996916666666667</c:v>
                </c:pt>
                <c:pt idx="34">
                  <c:v>16.996916666666667</c:v>
                </c:pt>
                <c:pt idx="35">
                  <c:v>16.9969</c:v>
                </c:pt>
                <c:pt idx="36">
                  <c:v>16.9969</c:v>
                </c:pt>
                <c:pt idx="37">
                  <c:v>16.996883333333333</c:v>
                </c:pt>
                <c:pt idx="38">
                  <c:v>16.996883333333333</c:v>
                </c:pt>
                <c:pt idx="39">
                  <c:v>16.996866666666666</c:v>
                </c:pt>
                <c:pt idx="40">
                  <c:v>16.996866666666666</c:v>
                </c:pt>
                <c:pt idx="41">
                  <c:v>16.996849999999998</c:v>
                </c:pt>
                <c:pt idx="42">
                  <c:v>16.996849999999998</c:v>
                </c:pt>
                <c:pt idx="43">
                  <c:v>16.996833333333335</c:v>
                </c:pt>
                <c:pt idx="44">
                  <c:v>16.996833333333335</c:v>
                </c:pt>
                <c:pt idx="45">
                  <c:v>16.996816666666668</c:v>
                </c:pt>
                <c:pt idx="46">
                  <c:v>16.996816666666668</c:v>
                </c:pt>
                <c:pt idx="47">
                  <c:v>16.9968</c:v>
                </c:pt>
                <c:pt idx="48">
                  <c:v>16.9968</c:v>
                </c:pt>
                <c:pt idx="49">
                  <c:v>16.996783333333333</c:v>
                </c:pt>
                <c:pt idx="50">
                  <c:v>16.996783333333333</c:v>
                </c:pt>
                <c:pt idx="51">
                  <c:v>16.996783333333333</c:v>
                </c:pt>
                <c:pt idx="52">
                  <c:v>16.996766666666666</c:v>
                </c:pt>
                <c:pt idx="53">
                  <c:v>16.996766666666666</c:v>
                </c:pt>
                <c:pt idx="54">
                  <c:v>16.996749999999999</c:v>
                </c:pt>
                <c:pt idx="55">
                  <c:v>16.996749999999999</c:v>
                </c:pt>
                <c:pt idx="56">
                  <c:v>16.996733333333335</c:v>
                </c:pt>
                <c:pt idx="57">
                  <c:v>16.996733333333335</c:v>
                </c:pt>
                <c:pt idx="58">
                  <c:v>16.996733333333335</c:v>
                </c:pt>
                <c:pt idx="59">
                  <c:v>16.996716666666668</c:v>
                </c:pt>
                <c:pt idx="60">
                  <c:v>16.996716666666668</c:v>
                </c:pt>
                <c:pt idx="61">
                  <c:v>16.996716666666668</c:v>
                </c:pt>
                <c:pt idx="62">
                  <c:v>16.996700000000001</c:v>
                </c:pt>
                <c:pt idx="63">
                  <c:v>16.996700000000001</c:v>
                </c:pt>
                <c:pt idx="64">
                  <c:v>16.996700000000001</c:v>
                </c:pt>
                <c:pt idx="65">
                  <c:v>16.996700000000001</c:v>
                </c:pt>
                <c:pt idx="66">
                  <c:v>16.996700000000001</c:v>
                </c:pt>
                <c:pt idx="67">
                  <c:v>16.996683333333333</c:v>
                </c:pt>
                <c:pt idx="68">
                  <c:v>16.996683333333333</c:v>
                </c:pt>
                <c:pt idx="69">
                  <c:v>16.996683333333333</c:v>
                </c:pt>
                <c:pt idx="70">
                  <c:v>16.996683333333333</c:v>
                </c:pt>
                <c:pt idx="71">
                  <c:v>16.996683333333333</c:v>
                </c:pt>
                <c:pt idx="72">
                  <c:v>16.996683333333333</c:v>
                </c:pt>
                <c:pt idx="73">
                  <c:v>16.996683333333333</c:v>
                </c:pt>
                <c:pt idx="74">
                  <c:v>16.996666666666666</c:v>
                </c:pt>
                <c:pt idx="75">
                  <c:v>16.996666666666666</c:v>
                </c:pt>
                <c:pt idx="76">
                  <c:v>16.996666666666666</c:v>
                </c:pt>
                <c:pt idx="77">
                  <c:v>16.996666666666666</c:v>
                </c:pt>
                <c:pt idx="78">
                  <c:v>16.996666666666666</c:v>
                </c:pt>
                <c:pt idx="79">
                  <c:v>16.996666666666666</c:v>
                </c:pt>
                <c:pt idx="80">
                  <c:v>16.996666666666666</c:v>
                </c:pt>
                <c:pt idx="81">
                  <c:v>16.996666666666666</c:v>
                </c:pt>
                <c:pt idx="82">
                  <c:v>16.996666666666666</c:v>
                </c:pt>
                <c:pt idx="83">
                  <c:v>16.996666666666666</c:v>
                </c:pt>
                <c:pt idx="84">
                  <c:v>16.996666666666666</c:v>
                </c:pt>
                <c:pt idx="85">
                  <c:v>16.996666666666666</c:v>
                </c:pt>
                <c:pt idx="86">
                  <c:v>16.996666666666666</c:v>
                </c:pt>
                <c:pt idx="87">
                  <c:v>16.996683333333333</c:v>
                </c:pt>
                <c:pt idx="88">
                  <c:v>16.996683333333333</c:v>
                </c:pt>
                <c:pt idx="89">
                  <c:v>16.996683333333333</c:v>
                </c:pt>
                <c:pt idx="90">
                  <c:v>16.996700000000001</c:v>
                </c:pt>
                <c:pt idx="91">
                  <c:v>16.996700000000001</c:v>
                </c:pt>
                <c:pt idx="92">
                  <c:v>16.996700000000001</c:v>
                </c:pt>
                <c:pt idx="93">
                  <c:v>16.996716666666668</c:v>
                </c:pt>
                <c:pt idx="94">
                  <c:v>16.996716666666668</c:v>
                </c:pt>
                <c:pt idx="95">
                  <c:v>16.996733333333335</c:v>
                </c:pt>
                <c:pt idx="96">
                  <c:v>16.996733333333335</c:v>
                </c:pt>
                <c:pt idx="97">
                  <c:v>16.996749999999999</c:v>
                </c:pt>
                <c:pt idx="98">
                  <c:v>16.996749999999999</c:v>
                </c:pt>
                <c:pt idx="99">
                  <c:v>16.996766666666666</c:v>
                </c:pt>
                <c:pt idx="100">
                  <c:v>16.996766666666666</c:v>
                </c:pt>
                <c:pt idx="101">
                  <c:v>16.996783333333333</c:v>
                </c:pt>
                <c:pt idx="102">
                  <c:v>16.9968</c:v>
                </c:pt>
                <c:pt idx="103">
                  <c:v>16.9968</c:v>
                </c:pt>
                <c:pt idx="104">
                  <c:v>16.996816666666668</c:v>
                </c:pt>
                <c:pt idx="105">
                  <c:v>16.996816666666668</c:v>
                </c:pt>
                <c:pt idx="106">
                  <c:v>16.996833333333335</c:v>
                </c:pt>
                <c:pt idx="107">
                  <c:v>16.996849999999998</c:v>
                </c:pt>
                <c:pt idx="108">
                  <c:v>16.996849999999998</c:v>
                </c:pt>
                <c:pt idx="109">
                  <c:v>16.996866666666666</c:v>
                </c:pt>
                <c:pt idx="110">
                  <c:v>16.996883333333333</c:v>
                </c:pt>
                <c:pt idx="111">
                  <c:v>16.996883333333333</c:v>
                </c:pt>
                <c:pt idx="112">
                  <c:v>16.9969</c:v>
                </c:pt>
                <c:pt idx="113">
                  <c:v>16.996916666666667</c:v>
                </c:pt>
                <c:pt idx="114">
                  <c:v>16.996916666666667</c:v>
                </c:pt>
                <c:pt idx="115">
                  <c:v>16.996933333333335</c:v>
                </c:pt>
                <c:pt idx="116">
                  <c:v>16.996949999999998</c:v>
                </c:pt>
                <c:pt idx="117">
                  <c:v>16.996949999999998</c:v>
                </c:pt>
                <c:pt idx="118">
                  <c:v>16.996966666666665</c:v>
                </c:pt>
                <c:pt idx="119">
                  <c:v>16.996966666666665</c:v>
                </c:pt>
                <c:pt idx="120">
                  <c:v>16.996983333333333</c:v>
                </c:pt>
                <c:pt idx="121">
                  <c:v>16.997</c:v>
                </c:pt>
                <c:pt idx="122">
                  <c:v>16.997016666666667</c:v>
                </c:pt>
                <c:pt idx="123">
                  <c:v>16.997016666666667</c:v>
                </c:pt>
                <c:pt idx="124">
                  <c:v>16.997033333333334</c:v>
                </c:pt>
                <c:pt idx="125">
                  <c:v>16.997050000000002</c:v>
                </c:pt>
                <c:pt idx="126">
                  <c:v>16.997050000000002</c:v>
                </c:pt>
                <c:pt idx="127">
                  <c:v>16.997066666666665</c:v>
                </c:pt>
                <c:pt idx="128">
                  <c:v>16.997083333333332</c:v>
                </c:pt>
                <c:pt idx="129">
                  <c:v>16.997083333333332</c:v>
                </c:pt>
                <c:pt idx="130">
                  <c:v>16.9971</c:v>
                </c:pt>
                <c:pt idx="131">
                  <c:v>16.997116666666667</c:v>
                </c:pt>
                <c:pt idx="132">
                  <c:v>16.997116666666667</c:v>
                </c:pt>
                <c:pt idx="133">
                  <c:v>16.997133333333334</c:v>
                </c:pt>
                <c:pt idx="134">
                  <c:v>16.997150000000001</c:v>
                </c:pt>
                <c:pt idx="135">
                  <c:v>16.997150000000001</c:v>
                </c:pt>
                <c:pt idx="136">
                  <c:v>16.997166666666665</c:v>
                </c:pt>
                <c:pt idx="137">
                  <c:v>16.997183333333332</c:v>
                </c:pt>
                <c:pt idx="138">
                  <c:v>16.997183333333332</c:v>
                </c:pt>
                <c:pt idx="139">
                  <c:v>16.997199999999999</c:v>
                </c:pt>
                <c:pt idx="140">
                  <c:v>16.997216666666667</c:v>
                </c:pt>
                <c:pt idx="141">
                  <c:v>16.997216666666667</c:v>
                </c:pt>
                <c:pt idx="142">
                  <c:v>16.997233333333334</c:v>
                </c:pt>
                <c:pt idx="143">
                  <c:v>16.997233333333334</c:v>
                </c:pt>
                <c:pt idx="144">
                  <c:v>16.997250000000001</c:v>
                </c:pt>
                <c:pt idx="145">
                  <c:v>16.997250000000001</c:v>
                </c:pt>
                <c:pt idx="146">
                  <c:v>16.997266666666668</c:v>
                </c:pt>
                <c:pt idx="147">
                  <c:v>16.997283333333332</c:v>
                </c:pt>
                <c:pt idx="148">
                  <c:v>16.997283333333332</c:v>
                </c:pt>
                <c:pt idx="149">
                  <c:v>16.997299999999999</c:v>
                </c:pt>
                <c:pt idx="150">
                  <c:v>16.997316666666666</c:v>
                </c:pt>
                <c:pt idx="151">
                  <c:v>16.997316666666666</c:v>
                </c:pt>
                <c:pt idx="152">
                  <c:v>16.997333333333334</c:v>
                </c:pt>
                <c:pt idx="153">
                  <c:v>16.997333333333334</c:v>
                </c:pt>
                <c:pt idx="154">
                  <c:v>16.997350000000001</c:v>
                </c:pt>
                <c:pt idx="155">
                  <c:v>16.997366666666668</c:v>
                </c:pt>
                <c:pt idx="156">
                  <c:v>16.997366666666668</c:v>
                </c:pt>
                <c:pt idx="157">
                  <c:v>16.997383333333332</c:v>
                </c:pt>
                <c:pt idx="158">
                  <c:v>16.997399999999999</c:v>
                </c:pt>
                <c:pt idx="159">
                  <c:v>16.997399999999999</c:v>
                </c:pt>
                <c:pt idx="160">
                  <c:v>16.997416666666666</c:v>
                </c:pt>
                <c:pt idx="161">
                  <c:v>16.997433333333333</c:v>
                </c:pt>
                <c:pt idx="162">
                  <c:v>16.997433333333333</c:v>
                </c:pt>
                <c:pt idx="163">
                  <c:v>16.997450000000001</c:v>
                </c:pt>
                <c:pt idx="164">
                  <c:v>16.997450000000001</c:v>
                </c:pt>
                <c:pt idx="165">
                  <c:v>16.997466666666668</c:v>
                </c:pt>
                <c:pt idx="166">
                  <c:v>16.997483333333335</c:v>
                </c:pt>
                <c:pt idx="167">
                  <c:v>16.997483333333335</c:v>
                </c:pt>
                <c:pt idx="168">
                  <c:v>16.997499999999999</c:v>
                </c:pt>
                <c:pt idx="169">
                  <c:v>16.997516666666666</c:v>
                </c:pt>
                <c:pt idx="170">
                  <c:v>16.997516666666666</c:v>
                </c:pt>
                <c:pt idx="171">
                  <c:v>16.997533333333333</c:v>
                </c:pt>
                <c:pt idx="172">
                  <c:v>16.997533333333333</c:v>
                </c:pt>
                <c:pt idx="173">
                  <c:v>16.99755</c:v>
                </c:pt>
                <c:pt idx="174">
                  <c:v>16.997566666666668</c:v>
                </c:pt>
                <c:pt idx="175">
                  <c:v>16.997566666666668</c:v>
                </c:pt>
                <c:pt idx="176">
                  <c:v>16.997583333333335</c:v>
                </c:pt>
                <c:pt idx="177">
                  <c:v>16.997599999999998</c:v>
                </c:pt>
                <c:pt idx="178">
                  <c:v>16.997599999999998</c:v>
                </c:pt>
                <c:pt idx="179">
                  <c:v>16.997616666666666</c:v>
                </c:pt>
                <c:pt idx="180">
                  <c:v>16.997633333333333</c:v>
                </c:pt>
                <c:pt idx="181">
                  <c:v>16.997633333333333</c:v>
                </c:pt>
                <c:pt idx="182">
                  <c:v>16.99765</c:v>
                </c:pt>
                <c:pt idx="183">
                  <c:v>16.99765</c:v>
                </c:pt>
                <c:pt idx="184">
                  <c:v>16.997666666666667</c:v>
                </c:pt>
                <c:pt idx="185">
                  <c:v>16.997683333333335</c:v>
                </c:pt>
                <c:pt idx="186">
                  <c:v>16.997683333333335</c:v>
                </c:pt>
                <c:pt idx="187">
                  <c:v>16.997700000000002</c:v>
                </c:pt>
                <c:pt idx="188">
                  <c:v>16.997700000000002</c:v>
                </c:pt>
                <c:pt idx="189">
                  <c:v>16.997716666666665</c:v>
                </c:pt>
                <c:pt idx="190">
                  <c:v>16.997733333333333</c:v>
                </c:pt>
                <c:pt idx="191">
                  <c:v>16.997733333333333</c:v>
                </c:pt>
                <c:pt idx="192">
                  <c:v>16.99775</c:v>
                </c:pt>
                <c:pt idx="193">
                  <c:v>16.99775</c:v>
                </c:pt>
                <c:pt idx="194">
                  <c:v>16.997766666666667</c:v>
                </c:pt>
                <c:pt idx="195">
                  <c:v>16.997766666666667</c:v>
                </c:pt>
                <c:pt idx="196">
                  <c:v>16.997783333333334</c:v>
                </c:pt>
                <c:pt idx="197">
                  <c:v>16.997800000000002</c:v>
                </c:pt>
                <c:pt idx="198">
                  <c:v>16.997800000000002</c:v>
                </c:pt>
                <c:pt idx="199">
                  <c:v>16.997816666666665</c:v>
                </c:pt>
                <c:pt idx="200">
                  <c:v>16.997816666666665</c:v>
                </c:pt>
                <c:pt idx="201">
                  <c:v>16.997833333333332</c:v>
                </c:pt>
                <c:pt idx="202">
                  <c:v>16.99785</c:v>
                </c:pt>
                <c:pt idx="203">
                  <c:v>16.99785</c:v>
                </c:pt>
                <c:pt idx="204">
                  <c:v>16.997866666666667</c:v>
                </c:pt>
                <c:pt idx="205">
                  <c:v>16.997866666666667</c:v>
                </c:pt>
                <c:pt idx="206">
                  <c:v>16.997883333333334</c:v>
                </c:pt>
                <c:pt idx="207">
                  <c:v>16.997883333333334</c:v>
                </c:pt>
                <c:pt idx="208">
                  <c:v>16.997900000000001</c:v>
                </c:pt>
                <c:pt idx="209">
                  <c:v>16.997916666666665</c:v>
                </c:pt>
                <c:pt idx="210">
                  <c:v>16.997916666666665</c:v>
                </c:pt>
                <c:pt idx="211">
                  <c:v>16.997933333333332</c:v>
                </c:pt>
                <c:pt idx="212">
                  <c:v>16.997949999999999</c:v>
                </c:pt>
                <c:pt idx="213">
                  <c:v>16.997949999999999</c:v>
                </c:pt>
                <c:pt idx="214">
                  <c:v>16.997966666666667</c:v>
                </c:pt>
                <c:pt idx="215">
                  <c:v>16.997983333333334</c:v>
                </c:pt>
                <c:pt idx="216">
                  <c:v>16.997983333333334</c:v>
                </c:pt>
                <c:pt idx="217">
                  <c:v>16.998000000000001</c:v>
                </c:pt>
                <c:pt idx="218">
                  <c:v>16.998000000000001</c:v>
                </c:pt>
                <c:pt idx="219">
                  <c:v>16.998016666666668</c:v>
                </c:pt>
                <c:pt idx="220">
                  <c:v>16.998033333333332</c:v>
                </c:pt>
                <c:pt idx="221">
                  <c:v>16.998033333333332</c:v>
                </c:pt>
                <c:pt idx="222">
                  <c:v>16.998049999999999</c:v>
                </c:pt>
                <c:pt idx="223">
                  <c:v>16.998066666666666</c:v>
                </c:pt>
                <c:pt idx="224">
                  <c:v>16.998066666666666</c:v>
                </c:pt>
                <c:pt idx="225">
                  <c:v>16.998083333333334</c:v>
                </c:pt>
                <c:pt idx="226">
                  <c:v>16.998100000000001</c:v>
                </c:pt>
                <c:pt idx="227">
                  <c:v>16.998100000000001</c:v>
                </c:pt>
                <c:pt idx="228">
                  <c:v>16.998116666666668</c:v>
                </c:pt>
                <c:pt idx="229">
                  <c:v>16.998133333333332</c:v>
                </c:pt>
                <c:pt idx="230">
                  <c:v>16.998133333333332</c:v>
                </c:pt>
                <c:pt idx="231">
                  <c:v>16.998149999999999</c:v>
                </c:pt>
                <c:pt idx="232">
                  <c:v>16.998149999999999</c:v>
                </c:pt>
                <c:pt idx="233">
                  <c:v>16.998166666666666</c:v>
                </c:pt>
                <c:pt idx="234">
                  <c:v>16.998183333333333</c:v>
                </c:pt>
                <c:pt idx="235">
                  <c:v>16.998183333333333</c:v>
                </c:pt>
                <c:pt idx="236">
                  <c:v>16.998200000000001</c:v>
                </c:pt>
                <c:pt idx="237">
                  <c:v>16.998216666666668</c:v>
                </c:pt>
                <c:pt idx="238">
                  <c:v>16.998216666666668</c:v>
                </c:pt>
                <c:pt idx="239">
                  <c:v>16.998233333333332</c:v>
                </c:pt>
                <c:pt idx="240">
                  <c:v>16.998249999999999</c:v>
                </c:pt>
                <c:pt idx="241">
                  <c:v>16.998266666666666</c:v>
                </c:pt>
                <c:pt idx="242">
                  <c:v>16.998266666666666</c:v>
                </c:pt>
                <c:pt idx="243">
                  <c:v>16.998283333333333</c:v>
                </c:pt>
                <c:pt idx="244">
                  <c:v>16.9983</c:v>
                </c:pt>
                <c:pt idx="245">
                  <c:v>16.9983</c:v>
                </c:pt>
                <c:pt idx="246">
                  <c:v>16.998316666666668</c:v>
                </c:pt>
                <c:pt idx="247">
                  <c:v>16.998316666666668</c:v>
                </c:pt>
                <c:pt idx="248">
                  <c:v>16.998333333333335</c:v>
                </c:pt>
                <c:pt idx="249">
                  <c:v>16.998349999999999</c:v>
                </c:pt>
                <c:pt idx="250">
                  <c:v>16.998349999999999</c:v>
                </c:pt>
                <c:pt idx="251">
                  <c:v>16.998366666666666</c:v>
                </c:pt>
                <c:pt idx="252">
                  <c:v>16.998383333333333</c:v>
                </c:pt>
                <c:pt idx="253">
                  <c:v>16.998383333333333</c:v>
                </c:pt>
                <c:pt idx="254">
                  <c:v>16.9984</c:v>
                </c:pt>
                <c:pt idx="255">
                  <c:v>16.998416666666667</c:v>
                </c:pt>
                <c:pt idx="256">
                  <c:v>16.998433333333335</c:v>
                </c:pt>
                <c:pt idx="257">
                  <c:v>16.998433333333335</c:v>
                </c:pt>
                <c:pt idx="258">
                  <c:v>16.998449999999998</c:v>
                </c:pt>
                <c:pt idx="259">
                  <c:v>16.998466666666666</c:v>
                </c:pt>
                <c:pt idx="260">
                  <c:v>16.998466666666666</c:v>
                </c:pt>
                <c:pt idx="261">
                  <c:v>16.998483333333333</c:v>
                </c:pt>
                <c:pt idx="262">
                  <c:v>16.9985</c:v>
                </c:pt>
                <c:pt idx="263">
                  <c:v>16.9985</c:v>
                </c:pt>
                <c:pt idx="264">
                  <c:v>16.998516666666667</c:v>
                </c:pt>
                <c:pt idx="265">
                  <c:v>16.998533333333334</c:v>
                </c:pt>
                <c:pt idx="266">
                  <c:v>16.998533333333334</c:v>
                </c:pt>
                <c:pt idx="267">
                  <c:v>16.998550000000002</c:v>
                </c:pt>
                <c:pt idx="268">
                  <c:v>16.998566666666665</c:v>
                </c:pt>
                <c:pt idx="269">
                  <c:v>16.998566666666665</c:v>
                </c:pt>
                <c:pt idx="270">
                  <c:v>16.998583333333332</c:v>
                </c:pt>
                <c:pt idx="271">
                  <c:v>16.998583333333332</c:v>
                </c:pt>
                <c:pt idx="272">
                  <c:v>16.9986</c:v>
                </c:pt>
                <c:pt idx="273">
                  <c:v>16.998616666666667</c:v>
                </c:pt>
                <c:pt idx="274">
                  <c:v>16.998616666666667</c:v>
                </c:pt>
                <c:pt idx="275">
                  <c:v>16.998633333333334</c:v>
                </c:pt>
                <c:pt idx="276">
                  <c:v>16.998633333333334</c:v>
                </c:pt>
                <c:pt idx="277">
                  <c:v>16.998650000000001</c:v>
                </c:pt>
                <c:pt idx="278">
                  <c:v>16.998650000000001</c:v>
                </c:pt>
                <c:pt idx="279">
                  <c:v>16.998666666666665</c:v>
                </c:pt>
                <c:pt idx="280">
                  <c:v>16.998666666666665</c:v>
                </c:pt>
                <c:pt idx="281">
                  <c:v>16.998683333333332</c:v>
                </c:pt>
                <c:pt idx="282">
                  <c:v>16.998683333333332</c:v>
                </c:pt>
                <c:pt idx="283">
                  <c:v>16.998699999999999</c:v>
                </c:pt>
                <c:pt idx="284">
                  <c:v>16.998699999999999</c:v>
                </c:pt>
                <c:pt idx="285">
                  <c:v>16.998716666666667</c:v>
                </c:pt>
                <c:pt idx="286">
                  <c:v>16.998716666666667</c:v>
                </c:pt>
                <c:pt idx="287">
                  <c:v>16.998733333333334</c:v>
                </c:pt>
                <c:pt idx="288">
                  <c:v>16.998733333333334</c:v>
                </c:pt>
                <c:pt idx="289">
                  <c:v>16.998733333333334</c:v>
                </c:pt>
                <c:pt idx="290">
                  <c:v>16.998750000000001</c:v>
                </c:pt>
                <c:pt idx="291">
                  <c:v>16.998750000000001</c:v>
                </c:pt>
                <c:pt idx="292">
                  <c:v>16.998750000000001</c:v>
                </c:pt>
                <c:pt idx="293">
                  <c:v>16.998766666666668</c:v>
                </c:pt>
                <c:pt idx="294">
                  <c:v>16.998766666666668</c:v>
                </c:pt>
                <c:pt idx="295">
                  <c:v>16.998766666666668</c:v>
                </c:pt>
                <c:pt idx="296">
                  <c:v>16.998766666666668</c:v>
                </c:pt>
                <c:pt idx="297">
                  <c:v>16.998783333333332</c:v>
                </c:pt>
                <c:pt idx="298">
                  <c:v>16.998783333333332</c:v>
                </c:pt>
              </c:numCache>
            </c:numRef>
          </c:xVal>
          <c:yVal>
            <c:numRef>
              <c:f>Coordinates!$AC$3:$AC$304</c:f>
              <c:numCache>
                <c:formatCode>General</c:formatCode>
                <c:ptCount val="302"/>
                <c:pt idx="0">
                  <c:v>51.203850000000003</c:v>
                </c:pt>
                <c:pt idx="1">
                  <c:v>51.20386666666667</c:v>
                </c:pt>
                <c:pt idx="2">
                  <c:v>51.20386666666667</c:v>
                </c:pt>
                <c:pt idx="3">
                  <c:v>51.20386666666667</c:v>
                </c:pt>
                <c:pt idx="4">
                  <c:v>51.20386666666667</c:v>
                </c:pt>
                <c:pt idx="5">
                  <c:v>51.20386666666667</c:v>
                </c:pt>
                <c:pt idx="6">
                  <c:v>51.20386666666667</c:v>
                </c:pt>
                <c:pt idx="7">
                  <c:v>51.20388333333333</c:v>
                </c:pt>
                <c:pt idx="8">
                  <c:v>51.20388333333333</c:v>
                </c:pt>
                <c:pt idx="9">
                  <c:v>51.20388333333333</c:v>
                </c:pt>
                <c:pt idx="10">
                  <c:v>51.20388333333333</c:v>
                </c:pt>
                <c:pt idx="11">
                  <c:v>51.20388333333333</c:v>
                </c:pt>
                <c:pt idx="12">
                  <c:v>51.20388333333333</c:v>
                </c:pt>
                <c:pt idx="13">
                  <c:v>51.20388333333333</c:v>
                </c:pt>
                <c:pt idx="14">
                  <c:v>51.20388333333333</c:v>
                </c:pt>
                <c:pt idx="15">
                  <c:v>51.203899999999997</c:v>
                </c:pt>
                <c:pt idx="16">
                  <c:v>51.203899999999997</c:v>
                </c:pt>
                <c:pt idx="17">
                  <c:v>51.203899999999997</c:v>
                </c:pt>
                <c:pt idx="18">
                  <c:v>51.203899999999997</c:v>
                </c:pt>
                <c:pt idx="19">
                  <c:v>51.203899999999997</c:v>
                </c:pt>
                <c:pt idx="20">
                  <c:v>51.203899999999997</c:v>
                </c:pt>
                <c:pt idx="21">
                  <c:v>51.203899999999997</c:v>
                </c:pt>
                <c:pt idx="22">
                  <c:v>51.203899999999997</c:v>
                </c:pt>
                <c:pt idx="23">
                  <c:v>51.203899999999997</c:v>
                </c:pt>
                <c:pt idx="24">
                  <c:v>51.203916666666665</c:v>
                </c:pt>
                <c:pt idx="25">
                  <c:v>51.203916666666665</c:v>
                </c:pt>
                <c:pt idx="26">
                  <c:v>51.203916666666665</c:v>
                </c:pt>
                <c:pt idx="27">
                  <c:v>51.203916666666665</c:v>
                </c:pt>
                <c:pt idx="28">
                  <c:v>51.203916666666665</c:v>
                </c:pt>
                <c:pt idx="29">
                  <c:v>51.203916666666665</c:v>
                </c:pt>
                <c:pt idx="30">
                  <c:v>51.203916666666665</c:v>
                </c:pt>
                <c:pt idx="31">
                  <c:v>51.203933333333332</c:v>
                </c:pt>
                <c:pt idx="32">
                  <c:v>51.203933333333332</c:v>
                </c:pt>
                <c:pt idx="33">
                  <c:v>51.203933333333332</c:v>
                </c:pt>
                <c:pt idx="34">
                  <c:v>51.203933333333332</c:v>
                </c:pt>
                <c:pt idx="35">
                  <c:v>51.203933333333332</c:v>
                </c:pt>
                <c:pt idx="36">
                  <c:v>51.203933333333332</c:v>
                </c:pt>
                <c:pt idx="37">
                  <c:v>51.203933333333332</c:v>
                </c:pt>
                <c:pt idx="38">
                  <c:v>51.203949999999999</c:v>
                </c:pt>
                <c:pt idx="39">
                  <c:v>51.203949999999999</c:v>
                </c:pt>
                <c:pt idx="40">
                  <c:v>51.203949999999999</c:v>
                </c:pt>
                <c:pt idx="41">
                  <c:v>51.203949999999999</c:v>
                </c:pt>
                <c:pt idx="42">
                  <c:v>51.203949999999999</c:v>
                </c:pt>
                <c:pt idx="43">
                  <c:v>51.203966666666666</c:v>
                </c:pt>
                <c:pt idx="44">
                  <c:v>51.203966666666666</c:v>
                </c:pt>
                <c:pt idx="45">
                  <c:v>51.203966666666666</c:v>
                </c:pt>
                <c:pt idx="46">
                  <c:v>51.203983333333333</c:v>
                </c:pt>
                <c:pt idx="47">
                  <c:v>51.203983333333333</c:v>
                </c:pt>
                <c:pt idx="48">
                  <c:v>51.203983333333333</c:v>
                </c:pt>
                <c:pt idx="49">
                  <c:v>51.204000000000001</c:v>
                </c:pt>
                <c:pt idx="50">
                  <c:v>51.204000000000001</c:v>
                </c:pt>
                <c:pt idx="51">
                  <c:v>51.204000000000001</c:v>
                </c:pt>
                <c:pt idx="52">
                  <c:v>51.204016666666668</c:v>
                </c:pt>
                <c:pt idx="53">
                  <c:v>51.204016666666668</c:v>
                </c:pt>
                <c:pt idx="54">
                  <c:v>51.204016666666668</c:v>
                </c:pt>
                <c:pt idx="55">
                  <c:v>51.204016666666668</c:v>
                </c:pt>
                <c:pt idx="56">
                  <c:v>51.204033333333335</c:v>
                </c:pt>
                <c:pt idx="57">
                  <c:v>51.204033333333335</c:v>
                </c:pt>
                <c:pt idx="58">
                  <c:v>51.204033333333335</c:v>
                </c:pt>
                <c:pt idx="59">
                  <c:v>51.204050000000002</c:v>
                </c:pt>
                <c:pt idx="60">
                  <c:v>51.204050000000002</c:v>
                </c:pt>
                <c:pt idx="61">
                  <c:v>51.204050000000002</c:v>
                </c:pt>
                <c:pt idx="62">
                  <c:v>51.20406666666667</c:v>
                </c:pt>
                <c:pt idx="63">
                  <c:v>51.20406666666667</c:v>
                </c:pt>
                <c:pt idx="64">
                  <c:v>51.20406666666667</c:v>
                </c:pt>
                <c:pt idx="65">
                  <c:v>51.204083333333337</c:v>
                </c:pt>
                <c:pt idx="66">
                  <c:v>51.204083333333337</c:v>
                </c:pt>
                <c:pt idx="67">
                  <c:v>51.204099999999997</c:v>
                </c:pt>
                <c:pt idx="68">
                  <c:v>51.204099999999997</c:v>
                </c:pt>
                <c:pt idx="69">
                  <c:v>51.204099999999997</c:v>
                </c:pt>
                <c:pt idx="70">
                  <c:v>51.204116666666664</c:v>
                </c:pt>
                <c:pt idx="71">
                  <c:v>51.204116666666664</c:v>
                </c:pt>
                <c:pt idx="72">
                  <c:v>51.204133333333331</c:v>
                </c:pt>
                <c:pt idx="73">
                  <c:v>51.204133333333331</c:v>
                </c:pt>
                <c:pt idx="74">
                  <c:v>51.204149999999998</c:v>
                </c:pt>
                <c:pt idx="75">
                  <c:v>51.204149999999998</c:v>
                </c:pt>
                <c:pt idx="76">
                  <c:v>51.204149999999998</c:v>
                </c:pt>
                <c:pt idx="77">
                  <c:v>51.204166666666666</c:v>
                </c:pt>
                <c:pt idx="78">
                  <c:v>51.204166666666666</c:v>
                </c:pt>
                <c:pt idx="79">
                  <c:v>51.204183333333333</c:v>
                </c:pt>
                <c:pt idx="80">
                  <c:v>51.204183333333333</c:v>
                </c:pt>
                <c:pt idx="81">
                  <c:v>51.2042</c:v>
                </c:pt>
                <c:pt idx="82">
                  <c:v>51.2042</c:v>
                </c:pt>
                <c:pt idx="83">
                  <c:v>51.204216666666667</c:v>
                </c:pt>
                <c:pt idx="84">
                  <c:v>51.204216666666667</c:v>
                </c:pt>
                <c:pt idx="85">
                  <c:v>51.204216666666667</c:v>
                </c:pt>
                <c:pt idx="86">
                  <c:v>51.204233333333335</c:v>
                </c:pt>
                <c:pt idx="87">
                  <c:v>51.204233333333335</c:v>
                </c:pt>
                <c:pt idx="88">
                  <c:v>51.204250000000002</c:v>
                </c:pt>
                <c:pt idx="89">
                  <c:v>51.204250000000002</c:v>
                </c:pt>
                <c:pt idx="90">
                  <c:v>51.204250000000002</c:v>
                </c:pt>
                <c:pt idx="91">
                  <c:v>51.204266666666669</c:v>
                </c:pt>
                <c:pt idx="92">
                  <c:v>51.204266666666669</c:v>
                </c:pt>
                <c:pt idx="93">
                  <c:v>51.204266666666669</c:v>
                </c:pt>
                <c:pt idx="94">
                  <c:v>51.204283333333336</c:v>
                </c:pt>
                <c:pt idx="95">
                  <c:v>51.204283333333336</c:v>
                </c:pt>
                <c:pt idx="96">
                  <c:v>51.204283333333336</c:v>
                </c:pt>
                <c:pt idx="97">
                  <c:v>51.204300000000003</c:v>
                </c:pt>
                <c:pt idx="98">
                  <c:v>51.204300000000003</c:v>
                </c:pt>
                <c:pt idx="99">
                  <c:v>51.204300000000003</c:v>
                </c:pt>
                <c:pt idx="100">
                  <c:v>51.204300000000003</c:v>
                </c:pt>
                <c:pt idx="101">
                  <c:v>51.204316666666664</c:v>
                </c:pt>
                <c:pt idx="102">
                  <c:v>51.204316666666664</c:v>
                </c:pt>
                <c:pt idx="103">
                  <c:v>51.204316666666664</c:v>
                </c:pt>
                <c:pt idx="104">
                  <c:v>51.204316666666664</c:v>
                </c:pt>
                <c:pt idx="105">
                  <c:v>51.204333333333331</c:v>
                </c:pt>
                <c:pt idx="106">
                  <c:v>51.204333333333331</c:v>
                </c:pt>
                <c:pt idx="107">
                  <c:v>51.204333333333331</c:v>
                </c:pt>
                <c:pt idx="108">
                  <c:v>51.204333333333331</c:v>
                </c:pt>
                <c:pt idx="109">
                  <c:v>51.204333333333331</c:v>
                </c:pt>
                <c:pt idx="110">
                  <c:v>51.204349999999998</c:v>
                </c:pt>
                <c:pt idx="111">
                  <c:v>51.204349999999998</c:v>
                </c:pt>
                <c:pt idx="112">
                  <c:v>51.204349999999998</c:v>
                </c:pt>
                <c:pt idx="113">
                  <c:v>51.204349999999998</c:v>
                </c:pt>
                <c:pt idx="114">
                  <c:v>51.204349999999998</c:v>
                </c:pt>
                <c:pt idx="115">
                  <c:v>51.204349999999998</c:v>
                </c:pt>
                <c:pt idx="116">
                  <c:v>51.204349999999998</c:v>
                </c:pt>
                <c:pt idx="117">
                  <c:v>51.204349999999998</c:v>
                </c:pt>
                <c:pt idx="118">
                  <c:v>51.204349999999998</c:v>
                </c:pt>
                <c:pt idx="119">
                  <c:v>51.204349999999998</c:v>
                </c:pt>
                <c:pt idx="120">
                  <c:v>51.204349999999998</c:v>
                </c:pt>
                <c:pt idx="121">
                  <c:v>51.204349999999998</c:v>
                </c:pt>
                <c:pt idx="122">
                  <c:v>51.204349999999998</c:v>
                </c:pt>
                <c:pt idx="123">
                  <c:v>51.204349999999998</c:v>
                </c:pt>
                <c:pt idx="124">
                  <c:v>51.204349999999998</c:v>
                </c:pt>
                <c:pt idx="125">
                  <c:v>51.204349999999998</c:v>
                </c:pt>
                <c:pt idx="126">
                  <c:v>51.204349999999998</c:v>
                </c:pt>
                <c:pt idx="127">
                  <c:v>51.204349999999998</c:v>
                </c:pt>
                <c:pt idx="128">
                  <c:v>51.204349999999998</c:v>
                </c:pt>
                <c:pt idx="129">
                  <c:v>51.204349999999998</c:v>
                </c:pt>
                <c:pt idx="130">
                  <c:v>51.204349999999998</c:v>
                </c:pt>
                <c:pt idx="131">
                  <c:v>51.204333333333331</c:v>
                </c:pt>
                <c:pt idx="132">
                  <c:v>51.204333333333331</c:v>
                </c:pt>
                <c:pt idx="133">
                  <c:v>51.204333333333331</c:v>
                </c:pt>
                <c:pt idx="134">
                  <c:v>51.204333333333331</c:v>
                </c:pt>
                <c:pt idx="135">
                  <c:v>51.204333333333331</c:v>
                </c:pt>
                <c:pt idx="136">
                  <c:v>51.204333333333331</c:v>
                </c:pt>
                <c:pt idx="137">
                  <c:v>51.204333333333331</c:v>
                </c:pt>
                <c:pt idx="138">
                  <c:v>51.204333333333331</c:v>
                </c:pt>
                <c:pt idx="139">
                  <c:v>51.204333333333331</c:v>
                </c:pt>
                <c:pt idx="140">
                  <c:v>51.204333333333331</c:v>
                </c:pt>
                <c:pt idx="141">
                  <c:v>51.204333333333331</c:v>
                </c:pt>
                <c:pt idx="142">
                  <c:v>51.204333333333331</c:v>
                </c:pt>
                <c:pt idx="143">
                  <c:v>51.204333333333331</c:v>
                </c:pt>
                <c:pt idx="144">
                  <c:v>51.204333333333331</c:v>
                </c:pt>
                <c:pt idx="145">
                  <c:v>51.204333333333331</c:v>
                </c:pt>
                <c:pt idx="146">
                  <c:v>51.204333333333331</c:v>
                </c:pt>
                <c:pt idx="147">
                  <c:v>51.204333333333331</c:v>
                </c:pt>
                <c:pt idx="148">
                  <c:v>51.204333333333331</c:v>
                </c:pt>
                <c:pt idx="149">
                  <c:v>51.204333333333331</c:v>
                </c:pt>
                <c:pt idx="150">
                  <c:v>51.204333333333331</c:v>
                </c:pt>
                <c:pt idx="151">
                  <c:v>51.204333333333331</c:v>
                </c:pt>
                <c:pt idx="152">
                  <c:v>51.204333333333331</c:v>
                </c:pt>
                <c:pt idx="153">
                  <c:v>51.204333333333331</c:v>
                </c:pt>
                <c:pt idx="154">
                  <c:v>51.204333333333331</c:v>
                </c:pt>
                <c:pt idx="155">
                  <c:v>51.204333333333331</c:v>
                </c:pt>
                <c:pt idx="156">
                  <c:v>51.204333333333331</c:v>
                </c:pt>
                <c:pt idx="157">
                  <c:v>51.204333333333331</c:v>
                </c:pt>
                <c:pt idx="158">
                  <c:v>51.204333333333331</c:v>
                </c:pt>
                <c:pt idx="159">
                  <c:v>51.204333333333331</c:v>
                </c:pt>
                <c:pt idx="160">
                  <c:v>51.204333333333331</c:v>
                </c:pt>
                <c:pt idx="161">
                  <c:v>51.204333333333331</c:v>
                </c:pt>
                <c:pt idx="162">
                  <c:v>51.204333333333331</c:v>
                </c:pt>
                <c:pt idx="163">
                  <c:v>51.204333333333331</c:v>
                </c:pt>
                <c:pt idx="164">
                  <c:v>51.204333333333331</c:v>
                </c:pt>
                <c:pt idx="165">
                  <c:v>51.204333333333331</c:v>
                </c:pt>
                <c:pt idx="166">
                  <c:v>51.204333333333331</c:v>
                </c:pt>
                <c:pt idx="167">
                  <c:v>51.204333333333331</c:v>
                </c:pt>
                <c:pt idx="168">
                  <c:v>51.204333333333331</c:v>
                </c:pt>
                <c:pt idx="169">
                  <c:v>51.204333333333331</c:v>
                </c:pt>
                <c:pt idx="170">
                  <c:v>51.204333333333331</c:v>
                </c:pt>
                <c:pt idx="171">
                  <c:v>51.204316666666664</c:v>
                </c:pt>
                <c:pt idx="172">
                  <c:v>51.204316666666664</c:v>
                </c:pt>
                <c:pt idx="173">
                  <c:v>51.204316666666664</c:v>
                </c:pt>
                <c:pt idx="174">
                  <c:v>51.204316666666664</c:v>
                </c:pt>
                <c:pt idx="175">
                  <c:v>51.204316666666664</c:v>
                </c:pt>
                <c:pt idx="176">
                  <c:v>51.204316666666664</c:v>
                </c:pt>
                <c:pt idx="177">
                  <c:v>51.204316666666664</c:v>
                </c:pt>
                <c:pt idx="178">
                  <c:v>51.204316666666664</c:v>
                </c:pt>
                <c:pt idx="179">
                  <c:v>51.204316666666664</c:v>
                </c:pt>
                <c:pt idx="180">
                  <c:v>51.204316666666664</c:v>
                </c:pt>
                <c:pt idx="181">
                  <c:v>51.204316666666664</c:v>
                </c:pt>
                <c:pt idx="182">
                  <c:v>51.204316666666664</c:v>
                </c:pt>
                <c:pt idx="183">
                  <c:v>51.204316666666664</c:v>
                </c:pt>
                <c:pt idx="184">
                  <c:v>51.204316666666664</c:v>
                </c:pt>
                <c:pt idx="185">
                  <c:v>51.204316666666664</c:v>
                </c:pt>
                <c:pt idx="186">
                  <c:v>51.204316666666664</c:v>
                </c:pt>
                <c:pt idx="187">
                  <c:v>51.204300000000003</c:v>
                </c:pt>
                <c:pt idx="188">
                  <c:v>51.204300000000003</c:v>
                </c:pt>
                <c:pt idx="189">
                  <c:v>51.204300000000003</c:v>
                </c:pt>
                <c:pt idx="190">
                  <c:v>51.204300000000003</c:v>
                </c:pt>
                <c:pt idx="191">
                  <c:v>51.204300000000003</c:v>
                </c:pt>
                <c:pt idx="192">
                  <c:v>51.204300000000003</c:v>
                </c:pt>
                <c:pt idx="193">
                  <c:v>51.204300000000003</c:v>
                </c:pt>
                <c:pt idx="194">
                  <c:v>51.204300000000003</c:v>
                </c:pt>
                <c:pt idx="195">
                  <c:v>51.204300000000003</c:v>
                </c:pt>
                <c:pt idx="196">
                  <c:v>51.204300000000003</c:v>
                </c:pt>
                <c:pt idx="197">
                  <c:v>51.204300000000003</c:v>
                </c:pt>
                <c:pt idx="198">
                  <c:v>51.204283333333336</c:v>
                </c:pt>
                <c:pt idx="199">
                  <c:v>51.204283333333336</c:v>
                </c:pt>
                <c:pt idx="200">
                  <c:v>51.204283333333336</c:v>
                </c:pt>
                <c:pt idx="201">
                  <c:v>51.204283333333336</c:v>
                </c:pt>
                <c:pt idx="202">
                  <c:v>51.204283333333336</c:v>
                </c:pt>
                <c:pt idx="203">
                  <c:v>51.204283333333336</c:v>
                </c:pt>
                <c:pt idx="204">
                  <c:v>51.204283333333336</c:v>
                </c:pt>
                <c:pt idx="205">
                  <c:v>51.204283333333336</c:v>
                </c:pt>
                <c:pt idx="206">
                  <c:v>51.204283333333336</c:v>
                </c:pt>
                <c:pt idx="207">
                  <c:v>51.204266666666669</c:v>
                </c:pt>
                <c:pt idx="208">
                  <c:v>51.204266666666669</c:v>
                </c:pt>
                <c:pt idx="209">
                  <c:v>51.204266666666669</c:v>
                </c:pt>
                <c:pt idx="210">
                  <c:v>51.204266666666669</c:v>
                </c:pt>
                <c:pt idx="211">
                  <c:v>51.204266666666669</c:v>
                </c:pt>
                <c:pt idx="212">
                  <c:v>51.204266666666669</c:v>
                </c:pt>
                <c:pt idx="213">
                  <c:v>51.204266666666669</c:v>
                </c:pt>
                <c:pt idx="214">
                  <c:v>51.204266666666669</c:v>
                </c:pt>
                <c:pt idx="215">
                  <c:v>51.204266666666669</c:v>
                </c:pt>
                <c:pt idx="216">
                  <c:v>51.204266666666669</c:v>
                </c:pt>
                <c:pt idx="217">
                  <c:v>51.204266666666669</c:v>
                </c:pt>
                <c:pt idx="218">
                  <c:v>51.204250000000002</c:v>
                </c:pt>
                <c:pt idx="219">
                  <c:v>51.204250000000002</c:v>
                </c:pt>
                <c:pt idx="220">
                  <c:v>51.204250000000002</c:v>
                </c:pt>
                <c:pt idx="221">
                  <c:v>51.204250000000002</c:v>
                </c:pt>
                <c:pt idx="222">
                  <c:v>51.204250000000002</c:v>
                </c:pt>
                <c:pt idx="223">
                  <c:v>51.204250000000002</c:v>
                </c:pt>
                <c:pt idx="224">
                  <c:v>51.204250000000002</c:v>
                </c:pt>
                <c:pt idx="225">
                  <c:v>51.204250000000002</c:v>
                </c:pt>
                <c:pt idx="226">
                  <c:v>51.204250000000002</c:v>
                </c:pt>
                <c:pt idx="227">
                  <c:v>51.204250000000002</c:v>
                </c:pt>
                <c:pt idx="228">
                  <c:v>51.204250000000002</c:v>
                </c:pt>
                <c:pt idx="229">
                  <c:v>51.204250000000002</c:v>
                </c:pt>
                <c:pt idx="230">
                  <c:v>51.204250000000002</c:v>
                </c:pt>
                <c:pt idx="231">
                  <c:v>51.204250000000002</c:v>
                </c:pt>
                <c:pt idx="232">
                  <c:v>51.204250000000002</c:v>
                </c:pt>
                <c:pt idx="233">
                  <c:v>51.204250000000002</c:v>
                </c:pt>
                <c:pt idx="234">
                  <c:v>51.204250000000002</c:v>
                </c:pt>
                <c:pt idx="235">
                  <c:v>51.204250000000002</c:v>
                </c:pt>
                <c:pt idx="236">
                  <c:v>51.204250000000002</c:v>
                </c:pt>
                <c:pt idx="237">
                  <c:v>51.204250000000002</c:v>
                </c:pt>
                <c:pt idx="238">
                  <c:v>51.204250000000002</c:v>
                </c:pt>
                <c:pt idx="239">
                  <c:v>51.204250000000002</c:v>
                </c:pt>
                <c:pt idx="240">
                  <c:v>51.204250000000002</c:v>
                </c:pt>
                <c:pt idx="241">
                  <c:v>51.204250000000002</c:v>
                </c:pt>
                <c:pt idx="242">
                  <c:v>51.204250000000002</c:v>
                </c:pt>
                <c:pt idx="243">
                  <c:v>51.204250000000002</c:v>
                </c:pt>
                <c:pt idx="244">
                  <c:v>51.204250000000002</c:v>
                </c:pt>
                <c:pt idx="245">
                  <c:v>51.204250000000002</c:v>
                </c:pt>
                <c:pt idx="246">
                  <c:v>51.204250000000002</c:v>
                </c:pt>
                <c:pt idx="247">
                  <c:v>51.204250000000002</c:v>
                </c:pt>
                <c:pt idx="248">
                  <c:v>51.204250000000002</c:v>
                </c:pt>
                <c:pt idx="249">
                  <c:v>51.204250000000002</c:v>
                </c:pt>
                <c:pt idx="250">
                  <c:v>51.204250000000002</c:v>
                </c:pt>
                <c:pt idx="251">
                  <c:v>51.204250000000002</c:v>
                </c:pt>
                <c:pt idx="252">
                  <c:v>51.204250000000002</c:v>
                </c:pt>
                <c:pt idx="253">
                  <c:v>51.204233333333335</c:v>
                </c:pt>
                <c:pt idx="254">
                  <c:v>51.204233333333335</c:v>
                </c:pt>
                <c:pt idx="255">
                  <c:v>51.204233333333335</c:v>
                </c:pt>
                <c:pt idx="256">
                  <c:v>51.204233333333335</c:v>
                </c:pt>
                <c:pt idx="257">
                  <c:v>51.204233333333335</c:v>
                </c:pt>
                <c:pt idx="258">
                  <c:v>51.204233333333335</c:v>
                </c:pt>
                <c:pt idx="259">
                  <c:v>51.204233333333335</c:v>
                </c:pt>
                <c:pt idx="260">
                  <c:v>51.204233333333335</c:v>
                </c:pt>
                <c:pt idx="261">
                  <c:v>51.204233333333335</c:v>
                </c:pt>
                <c:pt idx="262">
                  <c:v>51.204233333333335</c:v>
                </c:pt>
                <c:pt idx="263">
                  <c:v>51.204233333333335</c:v>
                </c:pt>
                <c:pt idx="264">
                  <c:v>51.204233333333335</c:v>
                </c:pt>
                <c:pt idx="265">
                  <c:v>51.204233333333335</c:v>
                </c:pt>
                <c:pt idx="266">
                  <c:v>51.204233333333335</c:v>
                </c:pt>
                <c:pt idx="267">
                  <c:v>51.204233333333335</c:v>
                </c:pt>
                <c:pt idx="268">
                  <c:v>51.204233333333335</c:v>
                </c:pt>
                <c:pt idx="269">
                  <c:v>51.204233333333335</c:v>
                </c:pt>
                <c:pt idx="270">
                  <c:v>51.204216666666667</c:v>
                </c:pt>
                <c:pt idx="271">
                  <c:v>51.204216666666667</c:v>
                </c:pt>
                <c:pt idx="272">
                  <c:v>51.204216666666667</c:v>
                </c:pt>
                <c:pt idx="273">
                  <c:v>51.204216666666667</c:v>
                </c:pt>
                <c:pt idx="274">
                  <c:v>51.204216666666667</c:v>
                </c:pt>
                <c:pt idx="275">
                  <c:v>51.204216666666667</c:v>
                </c:pt>
                <c:pt idx="276">
                  <c:v>51.204216666666667</c:v>
                </c:pt>
                <c:pt idx="277">
                  <c:v>51.2042</c:v>
                </c:pt>
                <c:pt idx="278">
                  <c:v>51.2042</c:v>
                </c:pt>
                <c:pt idx="279">
                  <c:v>51.2042</c:v>
                </c:pt>
                <c:pt idx="280">
                  <c:v>51.2042</c:v>
                </c:pt>
                <c:pt idx="281">
                  <c:v>51.204183333333333</c:v>
                </c:pt>
                <c:pt idx="282">
                  <c:v>51.204183333333333</c:v>
                </c:pt>
                <c:pt idx="283">
                  <c:v>51.204183333333333</c:v>
                </c:pt>
                <c:pt idx="284">
                  <c:v>51.204166666666666</c:v>
                </c:pt>
                <c:pt idx="285">
                  <c:v>51.204166666666666</c:v>
                </c:pt>
                <c:pt idx="286">
                  <c:v>51.204166666666666</c:v>
                </c:pt>
                <c:pt idx="287">
                  <c:v>51.204149999999998</c:v>
                </c:pt>
                <c:pt idx="288">
                  <c:v>51.204149999999998</c:v>
                </c:pt>
                <c:pt idx="289">
                  <c:v>51.204149999999998</c:v>
                </c:pt>
                <c:pt idx="290">
                  <c:v>51.204149999999998</c:v>
                </c:pt>
                <c:pt idx="291">
                  <c:v>51.204133333333331</c:v>
                </c:pt>
                <c:pt idx="292">
                  <c:v>51.204133333333331</c:v>
                </c:pt>
                <c:pt idx="293">
                  <c:v>51.204133333333331</c:v>
                </c:pt>
                <c:pt idx="294">
                  <c:v>51.204116666666664</c:v>
                </c:pt>
                <c:pt idx="295">
                  <c:v>51.204116666666664</c:v>
                </c:pt>
                <c:pt idx="296">
                  <c:v>51.204116666666664</c:v>
                </c:pt>
                <c:pt idx="297">
                  <c:v>51.204099999999997</c:v>
                </c:pt>
                <c:pt idx="298">
                  <c:v>51.204099999999997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009576"/>
        <c:axId val="328009968"/>
      </c:scatterChart>
      <c:valAx>
        <c:axId val="328009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 sz="900" b="1">
                    <a:latin typeface="Arial"/>
                  </a:rPr>
                  <a:t>East 5/1</a:t>
                </a:r>
              </a:p>
            </c:rich>
          </c:tx>
          <c:overlay val="1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328009968"/>
        <c:crosses val="autoZero"/>
        <c:crossBetween val="midCat"/>
      </c:valAx>
      <c:valAx>
        <c:axId val="32800996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 sz="900" b="1">
                    <a:latin typeface="Arial"/>
                  </a:rPr>
                  <a:t>North 5/1</a:t>
                </a:r>
              </a:p>
            </c:rich>
          </c:tx>
          <c:overlay val="1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3280095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7.6825809996890884E-2"/>
          <c:y val="1.9925498555245811E-2"/>
          <c:w val="0.84578208715646086"/>
          <c:h val="0.88195205200343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Coordinates!$AJ$2:$AJ$2</c:f>
              <c:strCache>
                <c:ptCount val="1"/>
                <c:pt idx="0">
                  <c:v>E</c:v>
                </c:pt>
              </c:strCache>
            </c:strRef>
          </c:tx>
          <c:spPr>
            <a:ln w="28800">
              <a:solidFill>
                <a:srgbClr val="99CCFF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numRef>
              <c:f>Coordinates!$AJ$3:$AJ$304</c:f>
              <c:numCache>
                <c:formatCode>General</c:formatCode>
                <c:ptCount val="302"/>
                <c:pt idx="0">
                  <c:v>16.997933333333332</c:v>
                </c:pt>
                <c:pt idx="1">
                  <c:v>16.997933333333332</c:v>
                </c:pt>
                <c:pt idx="2">
                  <c:v>16.997933333333332</c:v>
                </c:pt>
                <c:pt idx="3">
                  <c:v>16.997916666666665</c:v>
                </c:pt>
                <c:pt idx="4">
                  <c:v>16.997916666666665</c:v>
                </c:pt>
                <c:pt idx="5">
                  <c:v>16.997916666666665</c:v>
                </c:pt>
                <c:pt idx="6">
                  <c:v>16.997900000000001</c:v>
                </c:pt>
                <c:pt idx="7">
                  <c:v>16.997900000000001</c:v>
                </c:pt>
                <c:pt idx="8">
                  <c:v>16.997900000000001</c:v>
                </c:pt>
                <c:pt idx="9">
                  <c:v>16.997900000000001</c:v>
                </c:pt>
                <c:pt idx="10">
                  <c:v>16.997883333333334</c:v>
                </c:pt>
                <c:pt idx="11">
                  <c:v>16.997883333333334</c:v>
                </c:pt>
                <c:pt idx="12">
                  <c:v>16.997866666666667</c:v>
                </c:pt>
                <c:pt idx="13">
                  <c:v>16.997866666666667</c:v>
                </c:pt>
                <c:pt idx="14">
                  <c:v>16.99785</c:v>
                </c:pt>
                <c:pt idx="15">
                  <c:v>16.99785</c:v>
                </c:pt>
                <c:pt idx="16">
                  <c:v>16.997833333333332</c:v>
                </c:pt>
                <c:pt idx="17">
                  <c:v>16.997833333333332</c:v>
                </c:pt>
                <c:pt idx="18">
                  <c:v>16.997816666666665</c:v>
                </c:pt>
                <c:pt idx="19">
                  <c:v>16.997800000000002</c:v>
                </c:pt>
                <c:pt idx="20">
                  <c:v>16.997783333333334</c:v>
                </c:pt>
                <c:pt idx="21">
                  <c:v>16.997783333333334</c:v>
                </c:pt>
                <c:pt idx="22">
                  <c:v>16.997766666666667</c:v>
                </c:pt>
                <c:pt idx="23">
                  <c:v>16.99775</c:v>
                </c:pt>
                <c:pt idx="24">
                  <c:v>16.997733333333333</c:v>
                </c:pt>
                <c:pt idx="25">
                  <c:v>16.997716666666665</c:v>
                </c:pt>
                <c:pt idx="26">
                  <c:v>16.997700000000002</c:v>
                </c:pt>
                <c:pt idx="27">
                  <c:v>16.997666666666667</c:v>
                </c:pt>
                <c:pt idx="28">
                  <c:v>16.99765</c:v>
                </c:pt>
                <c:pt idx="29">
                  <c:v>16.997633333333333</c:v>
                </c:pt>
                <c:pt idx="30">
                  <c:v>16.997616666666666</c:v>
                </c:pt>
                <c:pt idx="31">
                  <c:v>16.997583333333335</c:v>
                </c:pt>
                <c:pt idx="32">
                  <c:v>16.997566666666668</c:v>
                </c:pt>
                <c:pt idx="33">
                  <c:v>16.99755</c:v>
                </c:pt>
                <c:pt idx="34">
                  <c:v>16.997533333333333</c:v>
                </c:pt>
                <c:pt idx="35">
                  <c:v>16.997516666666666</c:v>
                </c:pt>
                <c:pt idx="36">
                  <c:v>16.997499999999999</c:v>
                </c:pt>
                <c:pt idx="37">
                  <c:v>16.997483333333335</c:v>
                </c:pt>
                <c:pt idx="38">
                  <c:v>16.997466666666668</c:v>
                </c:pt>
                <c:pt idx="39">
                  <c:v>16.997450000000001</c:v>
                </c:pt>
                <c:pt idx="40">
                  <c:v>16.997433333333333</c:v>
                </c:pt>
                <c:pt idx="41">
                  <c:v>16.997433333333333</c:v>
                </c:pt>
                <c:pt idx="42">
                  <c:v>16.997416666666666</c:v>
                </c:pt>
                <c:pt idx="43">
                  <c:v>16.997416666666666</c:v>
                </c:pt>
                <c:pt idx="44">
                  <c:v>16.997416666666666</c:v>
                </c:pt>
                <c:pt idx="45">
                  <c:v>16.997416666666666</c:v>
                </c:pt>
                <c:pt idx="46">
                  <c:v>16.997433333333333</c:v>
                </c:pt>
                <c:pt idx="47">
                  <c:v>16.997433333333333</c:v>
                </c:pt>
                <c:pt idx="48">
                  <c:v>16.997433333333333</c:v>
                </c:pt>
                <c:pt idx="49">
                  <c:v>16.997450000000001</c:v>
                </c:pt>
                <c:pt idx="50">
                  <c:v>16.997450000000001</c:v>
                </c:pt>
                <c:pt idx="51">
                  <c:v>16.997466666666668</c:v>
                </c:pt>
                <c:pt idx="52">
                  <c:v>16.997483333333335</c:v>
                </c:pt>
                <c:pt idx="53">
                  <c:v>16.997483333333335</c:v>
                </c:pt>
                <c:pt idx="54">
                  <c:v>16.997499999999999</c:v>
                </c:pt>
                <c:pt idx="55">
                  <c:v>16.997516666666666</c:v>
                </c:pt>
                <c:pt idx="56">
                  <c:v>16.997533333333333</c:v>
                </c:pt>
                <c:pt idx="57">
                  <c:v>16.997566666666668</c:v>
                </c:pt>
                <c:pt idx="58">
                  <c:v>16.997583333333335</c:v>
                </c:pt>
                <c:pt idx="59">
                  <c:v>16.997599999999998</c:v>
                </c:pt>
                <c:pt idx="60">
                  <c:v>16.997633333333333</c:v>
                </c:pt>
                <c:pt idx="61">
                  <c:v>16.99765</c:v>
                </c:pt>
                <c:pt idx="62">
                  <c:v>16.997666666666667</c:v>
                </c:pt>
                <c:pt idx="63">
                  <c:v>16.997700000000002</c:v>
                </c:pt>
                <c:pt idx="64">
                  <c:v>16.997716666666665</c:v>
                </c:pt>
                <c:pt idx="65">
                  <c:v>16.997733333333333</c:v>
                </c:pt>
                <c:pt idx="66">
                  <c:v>16.99775</c:v>
                </c:pt>
                <c:pt idx="67">
                  <c:v>16.997766666666667</c:v>
                </c:pt>
                <c:pt idx="68">
                  <c:v>16.997783333333334</c:v>
                </c:pt>
                <c:pt idx="69">
                  <c:v>16.997800000000002</c:v>
                </c:pt>
                <c:pt idx="70">
                  <c:v>16.997816666666665</c:v>
                </c:pt>
                <c:pt idx="71">
                  <c:v>16.997816666666665</c:v>
                </c:pt>
                <c:pt idx="72">
                  <c:v>16.997833333333332</c:v>
                </c:pt>
                <c:pt idx="73">
                  <c:v>16.997833333333332</c:v>
                </c:pt>
                <c:pt idx="74">
                  <c:v>16.99785</c:v>
                </c:pt>
                <c:pt idx="75">
                  <c:v>16.99785</c:v>
                </c:pt>
                <c:pt idx="76">
                  <c:v>16.99785</c:v>
                </c:pt>
                <c:pt idx="77">
                  <c:v>16.99785</c:v>
                </c:pt>
                <c:pt idx="78">
                  <c:v>16.99785</c:v>
                </c:pt>
                <c:pt idx="79">
                  <c:v>16.997866666666667</c:v>
                </c:pt>
                <c:pt idx="80">
                  <c:v>16.997866666666667</c:v>
                </c:pt>
                <c:pt idx="81">
                  <c:v>16.997883333333334</c:v>
                </c:pt>
                <c:pt idx="82">
                  <c:v>16.997883333333334</c:v>
                </c:pt>
                <c:pt idx="83">
                  <c:v>16.997883333333334</c:v>
                </c:pt>
                <c:pt idx="84">
                  <c:v>16.997883333333334</c:v>
                </c:pt>
                <c:pt idx="85">
                  <c:v>16.997883333333334</c:v>
                </c:pt>
                <c:pt idx="86">
                  <c:v>16.997883333333334</c:v>
                </c:pt>
                <c:pt idx="87">
                  <c:v>16.997883333333334</c:v>
                </c:pt>
                <c:pt idx="88">
                  <c:v>16.997883333333334</c:v>
                </c:pt>
                <c:pt idx="89">
                  <c:v>16.997866666666667</c:v>
                </c:pt>
                <c:pt idx="90">
                  <c:v>16.997866666666667</c:v>
                </c:pt>
                <c:pt idx="91">
                  <c:v>16.997866666666667</c:v>
                </c:pt>
                <c:pt idx="92">
                  <c:v>16.997866666666667</c:v>
                </c:pt>
                <c:pt idx="93">
                  <c:v>16.99785</c:v>
                </c:pt>
                <c:pt idx="94">
                  <c:v>16.997833333333332</c:v>
                </c:pt>
                <c:pt idx="95">
                  <c:v>16.997833333333332</c:v>
                </c:pt>
                <c:pt idx="96">
                  <c:v>16.997816666666665</c:v>
                </c:pt>
                <c:pt idx="97">
                  <c:v>16.997800000000002</c:v>
                </c:pt>
                <c:pt idx="98">
                  <c:v>16.997800000000002</c:v>
                </c:pt>
                <c:pt idx="99">
                  <c:v>16.997783333333334</c:v>
                </c:pt>
                <c:pt idx="100">
                  <c:v>16.997766666666667</c:v>
                </c:pt>
                <c:pt idx="101">
                  <c:v>16.99775</c:v>
                </c:pt>
                <c:pt idx="102">
                  <c:v>16.997716666666665</c:v>
                </c:pt>
                <c:pt idx="103">
                  <c:v>16.997700000000002</c:v>
                </c:pt>
                <c:pt idx="104">
                  <c:v>16.997683333333335</c:v>
                </c:pt>
                <c:pt idx="105">
                  <c:v>16.997666666666667</c:v>
                </c:pt>
                <c:pt idx="106">
                  <c:v>16.99765</c:v>
                </c:pt>
                <c:pt idx="107">
                  <c:v>16.997633333333333</c:v>
                </c:pt>
                <c:pt idx="108">
                  <c:v>16.997616666666666</c:v>
                </c:pt>
                <c:pt idx="109">
                  <c:v>16.997599999999998</c:v>
                </c:pt>
              </c:numCache>
            </c:numRef>
          </c:xVal>
          <c:yVal>
            <c:numRef>
              <c:f>Coordinates!$AI$3:$AI$304</c:f>
              <c:numCache>
                <c:formatCode>General</c:formatCode>
                <c:ptCount val="302"/>
                <c:pt idx="0">
                  <c:v>51.202950000000001</c:v>
                </c:pt>
                <c:pt idx="1">
                  <c:v>51.202966666666669</c:v>
                </c:pt>
                <c:pt idx="2">
                  <c:v>51.202966666666669</c:v>
                </c:pt>
                <c:pt idx="3">
                  <c:v>51.202983333333336</c:v>
                </c:pt>
                <c:pt idx="4">
                  <c:v>51.203000000000003</c:v>
                </c:pt>
                <c:pt idx="5">
                  <c:v>51.20301666666667</c:v>
                </c:pt>
                <c:pt idx="6">
                  <c:v>51.20303333333333</c:v>
                </c:pt>
                <c:pt idx="7">
                  <c:v>51.203049999999998</c:v>
                </c:pt>
                <c:pt idx="8">
                  <c:v>51.203066666666665</c:v>
                </c:pt>
                <c:pt idx="9">
                  <c:v>51.203083333333332</c:v>
                </c:pt>
                <c:pt idx="10">
                  <c:v>51.203083333333332</c:v>
                </c:pt>
                <c:pt idx="11">
                  <c:v>51.203099999999999</c:v>
                </c:pt>
                <c:pt idx="12">
                  <c:v>51.203116666666666</c:v>
                </c:pt>
                <c:pt idx="13">
                  <c:v>51.203133333333334</c:v>
                </c:pt>
                <c:pt idx="14">
                  <c:v>51.203150000000001</c:v>
                </c:pt>
                <c:pt idx="15">
                  <c:v>51.203166666666668</c:v>
                </c:pt>
                <c:pt idx="16">
                  <c:v>51.203183333333335</c:v>
                </c:pt>
                <c:pt idx="17">
                  <c:v>51.203183333333335</c:v>
                </c:pt>
                <c:pt idx="18">
                  <c:v>51.203200000000002</c:v>
                </c:pt>
                <c:pt idx="19">
                  <c:v>51.20321666666667</c:v>
                </c:pt>
                <c:pt idx="20">
                  <c:v>51.20323333333333</c:v>
                </c:pt>
                <c:pt idx="21">
                  <c:v>51.203249999999997</c:v>
                </c:pt>
                <c:pt idx="22">
                  <c:v>51.203249999999997</c:v>
                </c:pt>
                <c:pt idx="23">
                  <c:v>51.203266666666664</c:v>
                </c:pt>
                <c:pt idx="24">
                  <c:v>51.203283333333331</c:v>
                </c:pt>
                <c:pt idx="25">
                  <c:v>51.203283333333331</c:v>
                </c:pt>
                <c:pt idx="26">
                  <c:v>51.203299999999999</c:v>
                </c:pt>
                <c:pt idx="27">
                  <c:v>51.203316666666666</c:v>
                </c:pt>
                <c:pt idx="28">
                  <c:v>51.203316666666666</c:v>
                </c:pt>
                <c:pt idx="29">
                  <c:v>51.203333333333333</c:v>
                </c:pt>
                <c:pt idx="30">
                  <c:v>51.203333333333333</c:v>
                </c:pt>
                <c:pt idx="31">
                  <c:v>51.20335</c:v>
                </c:pt>
                <c:pt idx="32">
                  <c:v>51.20335</c:v>
                </c:pt>
                <c:pt idx="33">
                  <c:v>51.20335</c:v>
                </c:pt>
                <c:pt idx="34">
                  <c:v>51.203366666666668</c:v>
                </c:pt>
                <c:pt idx="35">
                  <c:v>51.203383333333335</c:v>
                </c:pt>
                <c:pt idx="36">
                  <c:v>51.203383333333335</c:v>
                </c:pt>
                <c:pt idx="37">
                  <c:v>51.203400000000002</c:v>
                </c:pt>
                <c:pt idx="38">
                  <c:v>51.203400000000002</c:v>
                </c:pt>
                <c:pt idx="39">
                  <c:v>51.203416666666669</c:v>
                </c:pt>
                <c:pt idx="40">
                  <c:v>51.203433333333336</c:v>
                </c:pt>
                <c:pt idx="41">
                  <c:v>51.203449999999997</c:v>
                </c:pt>
                <c:pt idx="42">
                  <c:v>51.203449999999997</c:v>
                </c:pt>
                <c:pt idx="43">
                  <c:v>51.203466666666664</c:v>
                </c:pt>
                <c:pt idx="44">
                  <c:v>51.203483333333331</c:v>
                </c:pt>
                <c:pt idx="45">
                  <c:v>51.203499999999998</c:v>
                </c:pt>
                <c:pt idx="46">
                  <c:v>51.203516666666665</c:v>
                </c:pt>
                <c:pt idx="47">
                  <c:v>51.203533333333333</c:v>
                </c:pt>
                <c:pt idx="48">
                  <c:v>51.203533333333333</c:v>
                </c:pt>
                <c:pt idx="49">
                  <c:v>51.20355</c:v>
                </c:pt>
                <c:pt idx="50">
                  <c:v>51.203566666666667</c:v>
                </c:pt>
                <c:pt idx="51">
                  <c:v>51.203583333333334</c:v>
                </c:pt>
                <c:pt idx="52">
                  <c:v>51.203583333333334</c:v>
                </c:pt>
                <c:pt idx="53">
                  <c:v>51.203600000000002</c:v>
                </c:pt>
                <c:pt idx="54">
                  <c:v>51.203616666666669</c:v>
                </c:pt>
                <c:pt idx="55">
                  <c:v>51.203616666666669</c:v>
                </c:pt>
                <c:pt idx="56">
                  <c:v>51.203633333333336</c:v>
                </c:pt>
                <c:pt idx="57">
                  <c:v>51.203633333333336</c:v>
                </c:pt>
                <c:pt idx="58">
                  <c:v>51.203633333333336</c:v>
                </c:pt>
                <c:pt idx="59">
                  <c:v>51.203633333333336</c:v>
                </c:pt>
                <c:pt idx="60">
                  <c:v>51.203633333333336</c:v>
                </c:pt>
                <c:pt idx="61">
                  <c:v>51.203633333333336</c:v>
                </c:pt>
                <c:pt idx="62">
                  <c:v>51.203633333333336</c:v>
                </c:pt>
                <c:pt idx="63">
                  <c:v>51.203633333333336</c:v>
                </c:pt>
                <c:pt idx="64">
                  <c:v>51.203633333333336</c:v>
                </c:pt>
                <c:pt idx="65">
                  <c:v>51.203616666666669</c:v>
                </c:pt>
                <c:pt idx="66">
                  <c:v>51.203616666666669</c:v>
                </c:pt>
                <c:pt idx="67">
                  <c:v>51.203600000000002</c:v>
                </c:pt>
                <c:pt idx="68">
                  <c:v>51.203600000000002</c:v>
                </c:pt>
                <c:pt idx="69">
                  <c:v>51.203583333333334</c:v>
                </c:pt>
                <c:pt idx="70">
                  <c:v>51.203566666666667</c:v>
                </c:pt>
                <c:pt idx="71">
                  <c:v>51.203566666666667</c:v>
                </c:pt>
                <c:pt idx="72">
                  <c:v>51.20355</c:v>
                </c:pt>
                <c:pt idx="73">
                  <c:v>51.203533333333333</c:v>
                </c:pt>
                <c:pt idx="74">
                  <c:v>51.203516666666665</c:v>
                </c:pt>
                <c:pt idx="75">
                  <c:v>51.203499999999998</c:v>
                </c:pt>
                <c:pt idx="76">
                  <c:v>51.203499999999998</c:v>
                </c:pt>
                <c:pt idx="77">
                  <c:v>51.203483333333331</c:v>
                </c:pt>
                <c:pt idx="78">
                  <c:v>51.203466666666664</c:v>
                </c:pt>
                <c:pt idx="79">
                  <c:v>51.203449999999997</c:v>
                </c:pt>
                <c:pt idx="80">
                  <c:v>51.203433333333336</c:v>
                </c:pt>
                <c:pt idx="81">
                  <c:v>51.203416666666669</c:v>
                </c:pt>
                <c:pt idx="82">
                  <c:v>51.203400000000002</c:v>
                </c:pt>
                <c:pt idx="83">
                  <c:v>51.203400000000002</c:v>
                </c:pt>
                <c:pt idx="84">
                  <c:v>51.203383333333335</c:v>
                </c:pt>
                <c:pt idx="85">
                  <c:v>51.203366666666668</c:v>
                </c:pt>
                <c:pt idx="86">
                  <c:v>51.20335</c:v>
                </c:pt>
                <c:pt idx="87">
                  <c:v>51.203333333333333</c:v>
                </c:pt>
                <c:pt idx="88">
                  <c:v>51.203316666666666</c:v>
                </c:pt>
                <c:pt idx="89">
                  <c:v>51.203316666666666</c:v>
                </c:pt>
                <c:pt idx="90">
                  <c:v>51.203299999999999</c:v>
                </c:pt>
                <c:pt idx="91">
                  <c:v>51.203283333333331</c:v>
                </c:pt>
                <c:pt idx="92">
                  <c:v>51.203266666666664</c:v>
                </c:pt>
                <c:pt idx="93">
                  <c:v>51.203249999999997</c:v>
                </c:pt>
                <c:pt idx="94">
                  <c:v>51.20323333333333</c:v>
                </c:pt>
                <c:pt idx="95">
                  <c:v>51.20321666666667</c:v>
                </c:pt>
                <c:pt idx="96">
                  <c:v>51.203200000000002</c:v>
                </c:pt>
                <c:pt idx="97">
                  <c:v>51.203200000000002</c:v>
                </c:pt>
                <c:pt idx="98">
                  <c:v>51.203183333333335</c:v>
                </c:pt>
                <c:pt idx="99">
                  <c:v>51.203166666666668</c:v>
                </c:pt>
                <c:pt idx="100">
                  <c:v>51.203166666666668</c:v>
                </c:pt>
                <c:pt idx="101">
                  <c:v>51.203150000000001</c:v>
                </c:pt>
                <c:pt idx="102">
                  <c:v>51.203133333333334</c:v>
                </c:pt>
                <c:pt idx="103">
                  <c:v>51.203133333333334</c:v>
                </c:pt>
                <c:pt idx="104">
                  <c:v>51.203116666666666</c:v>
                </c:pt>
                <c:pt idx="105">
                  <c:v>51.203116666666666</c:v>
                </c:pt>
                <c:pt idx="106">
                  <c:v>51.203099999999999</c:v>
                </c:pt>
                <c:pt idx="107">
                  <c:v>51.203099999999999</c:v>
                </c:pt>
                <c:pt idx="108">
                  <c:v>51.203099999999999</c:v>
                </c:pt>
                <c:pt idx="109">
                  <c:v>51.203083333333332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011536"/>
        <c:axId val="328013104"/>
      </c:scatterChart>
      <c:valAx>
        <c:axId val="32801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 sz="900" b="1">
                    <a:latin typeface="Arial"/>
                  </a:rPr>
                  <a:t>East bieg/1</a:t>
                </a:r>
              </a:p>
            </c:rich>
          </c:tx>
          <c:overlay val="1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328013104"/>
        <c:crosses val="autoZero"/>
        <c:crossBetween val="midCat"/>
      </c:valAx>
      <c:valAx>
        <c:axId val="32801310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 sz="900" b="1">
                    <a:latin typeface="Arial"/>
                  </a:rPr>
                  <a:t>North bieg/1</a:t>
                </a:r>
              </a:p>
            </c:rich>
          </c:tx>
          <c:overlay val="1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3280115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37080</xdr:colOff>
      <xdr:row>327</xdr:row>
      <xdr:rowOff>65160</xdr:rowOff>
    </xdr:from>
    <xdr:to>
      <xdr:col>7</xdr:col>
      <xdr:colOff>402585</xdr:colOff>
      <xdr:row>354</xdr:row>
      <xdr:rowOff>97200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457200</xdr:colOff>
      <xdr:row>327</xdr:row>
      <xdr:rowOff>37080</xdr:rowOff>
    </xdr:from>
    <xdr:to>
      <xdr:col>16</xdr:col>
      <xdr:colOff>208725</xdr:colOff>
      <xdr:row>354</xdr:row>
      <xdr:rowOff>69480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223200</xdr:colOff>
      <xdr:row>327</xdr:row>
      <xdr:rowOff>46080</xdr:rowOff>
    </xdr:from>
    <xdr:to>
      <xdr:col>25</xdr:col>
      <xdr:colOff>33840</xdr:colOff>
      <xdr:row>354</xdr:row>
      <xdr:rowOff>78120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26</xdr:col>
      <xdr:colOff>76680</xdr:colOff>
      <xdr:row>327</xdr:row>
      <xdr:rowOff>31320</xdr:rowOff>
    </xdr:from>
    <xdr:to>
      <xdr:col>33</xdr:col>
      <xdr:colOff>96840</xdr:colOff>
      <xdr:row>354</xdr:row>
      <xdr:rowOff>63360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34</xdr:col>
      <xdr:colOff>2926</xdr:colOff>
      <xdr:row>327</xdr:row>
      <xdr:rowOff>107640</xdr:rowOff>
    </xdr:from>
    <xdr:to>
      <xdr:col>38</xdr:col>
      <xdr:colOff>857251</xdr:colOff>
      <xdr:row>343</xdr:row>
      <xdr:rowOff>123825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41</xdr:col>
      <xdr:colOff>704850</xdr:colOff>
      <xdr:row>326</xdr:row>
      <xdr:rowOff>129961</xdr:rowOff>
    </xdr:from>
    <xdr:to>
      <xdr:col>46</xdr:col>
      <xdr:colOff>447675</xdr:colOff>
      <xdr:row>343</xdr:row>
      <xdr:rowOff>76200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"/>
  <sheetViews>
    <sheetView zoomScaleNormal="100" workbookViewId="0">
      <selection activeCell="A197" sqref="A197"/>
    </sheetView>
  </sheetViews>
  <sheetFormatPr defaultRowHeight="15" x14ac:dyDescent="0.25"/>
  <cols>
    <col min="1" max="1" width="25.85546875"/>
    <col min="2" max="2" width="27.7109375"/>
    <col min="3" max="3" width="29.85546875"/>
    <col min="4" max="5" width="8.7109375"/>
    <col min="6" max="6" width="12"/>
    <col min="7" max="7" width="13.7109375"/>
    <col min="8" max="8" width="16.140625"/>
    <col min="9" max="9" width="17.5703125"/>
    <col min="10" max="1025" width="8.7109375"/>
  </cols>
  <sheetData>
    <row r="1" spans="1:9" x14ac:dyDescent="0.25">
      <c r="A1" t="s">
        <v>0</v>
      </c>
      <c r="B1" t="s">
        <v>1</v>
      </c>
    </row>
    <row r="2" spans="1:9" x14ac:dyDescent="0.25">
      <c r="A2" t="s">
        <v>2</v>
      </c>
      <c r="B2" t="s">
        <v>3</v>
      </c>
      <c r="C2" s="1"/>
    </row>
    <row r="3" spans="1:9" x14ac:dyDescent="0.25">
      <c r="C3" s="1"/>
      <c r="H3" s="2"/>
    </row>
    <row r="4" spans="1:9" x14ac:dyDescent="0.25">
      <c r="A4" t="s">
        <v>4</v>
      </c>
      <c r="B4" t="s">
        <v>5</v>
      </c>
      <c r="C4" t="s">
        <v>6</v>
      </c>
      <c r="D4" t="s">
        <v>7</v>
      </c>
      <c r="E4" t="s">
        <v>8</v>
      </c>
      <c r="H4" s="2"/>
    </row>
    <row r="5" spans="1:9" x14ac:dyDescent="0.25">
      <c r="G5" s="2"/>
      <c r="H5" s="2"/>
    </row>
    <row r="6" spans="1:9" x14ac:dyDescent="0.25">
      <c r="A6" t="s">
        <v>9</v>
      </c>
      <c r="B6" t="s">
        <v>1415</v>
      </c>
      <c r="C6" s="2">
        <v>3.4490740740740701E-3</v>
      </c>
      <c r="D6" t="s">
        <v>10</v>
      </c>
      <c r="E6" t="s">
        <v>11</v>
      </c>
      <c r="G6" s="2"/>
      <c r="H6" s="2"/>
    </row>
    <row r="7" spans="1:9" x14ac:dyDescent="0.25">
      <c r="C7" s="1"/>
      <c r="D7" s="2"/>
      <c r="G7" s="2"/>
      <c r="H7" s="2"/>
    </row>
    <row r="8" spans="1:9" x14ac:dyDescent="0.25">
      <c r="A8" t="s">
        <v>4</v>
      </c>
      <c r="B8" t="s">
        <v>12</v>
      </c>
      <c r="C8" t="s">
        <v>13</v>
      </c>
      <c r="D8" t="s">
        <v>14</v>
      </c>
      <c r="E8" t="s">
        <v>15</v>
      </c>
      <c r="F8" s="2" t="s">
        <v>16</v>
      </c>
      <c r="G8" s="2" t="s">
        <v>17</v>
      </c>
      <c r="H8" t="s">
        <v>18</v>
      </c>
      <c r="I8" t="s">
        <v>19</v>
      </c>
    </row>
    <row r="9" spans="1:9" x14ac:dyDescent="0.25">
      <c r="F9" s="2"/>
      <c r="G9" s="2"/>
    </row>
    <row r="10" spans="1:9" x14ac:dyDescent="0.25">
      <c r="A10" t="s">
        <v>20</v>
      </c>
      <c r="B10" t="s">
        <v>21</v>
      </c>
      <c r="C10" t="s">
        <v>22</v>
      </c>
      <c r="F10" s="2"/>
      <c r="G10" s="2"/>
    </row>
    <row r="11" spans="1:9" x14ac:dyDescent="0.25">
      <c r="A11" t="s">
        <v>20</v>
      </c>
      <c r="B11" t="s">
        <v>23</v>
      </c>
      <c r="C11" t="s">
        <v>24</v>
      </c>
      <c r="F11" s="2" t="s">
        <v>25</v>
      </c>
      <c r="G11" s="2">
        <v>1.1574074074074101E-5</v>
      </c>
      <c r="H11" t="s">
        <v>26</v>
      </c>
      <c r="I11" t="s">
        <v>27</v>
      </c>
    </row>
    <row r="12" spans="1:9" x14ac:dyDescent="0.25">
      <c r="A12" t="s">
        <v>20</v>
      </c>
      <c r="B12" t="s">
        <v>28</v>
      </c>
      <c r="C12" t="s">
        <v>24</v>
      </c>
      <c r="F12" s="2" t="s">
        <v>25</v>
      </c>
      <c r="G12" s="2">
        <v>1.1574074074074101E-5</v>
      </c>
      <c r="H12" t="s">
        <v>29</v>
      </c>
      <c r="I12" t="s">
        <v>30</v>
      </c>
    </row>
    <row r="13" spans="1:9" x14ac:dyDescent="0.25">
      <c r="A13" t="s">
        <v>20</v>
      </c>
      <c r="B13" t="s">
        <v>31</v>
      </c>
      <c r="C13" t="s">
        <v>24</v>
      </c>
      <c r="F13" s="2" t="s">
        <v>25</v>
      </c>
      <c r="G13" s="2">
        <v>1.1574074074074101E-5</v>
      </c>
      <c r="H13" t="s">
        <v>29</v>
      </c>
      <c r="I13" t="s">
        <v>32</v>
      </c>
    </row>
    <row r="14" spans="1:9" x14ac:dyDescent="0.25">
      <c r="A14" t="s">
        <v>20</v>
      </c>
      <c r="B14" t="s">
        <v>33</v>
      </c>
      <c r="C14" t="s">
        <v>24</v>
      </c>
      <c r="F14" s="2" t="s">
        <v>25</v>
      </c>
      <c r="G14" s="2">
        <v>1.1574074074074101E-5</v>
      </c>
      <c r="H14" t="s">
        <v>29</v>
      </c>
      <c r="I14" t="s">
        <v>27</v>
      </c>
    </row>
    <row r="15" spans="1:9" x14ac:dyDescent="0.25">
      <c r="A15" t="s">
        <v>20</v>
      </c>
      <c r="B15" t="s">
        <v>34</v>
      </c>
      <c r="C15" t="s">
        <v>24</v>
      </c>
      <c r="F15" s="2" t="s">
        <v>25</v>
      </c>
      <c r="G15" s="2">
        <v>1.1574074074074101E-5</v>
      </c>
      <c r="H15" t="s">
        <v>26</v>
      </c>
      <c r="I15" t="s">
        <v>35</v>
      </c>
    </row>
    <row r="16" spans="1:9" x14ac:dyDescent="0.25">
      <c r="A16" t="s">
        <v>20</v>
      </c>
      <c r="B16" t="s">
        <v>36</v>
      </c>
      <c r="C16" t="s">
        <v>24</v>
      </c>
      <c r="F16" s="2" t="s">
        <v>25</v>
      </c>
      <c r="G16" s="2">
        <v>1.1574074074074101E-5</v>
      </c>
      <c r="H16" t="s">
        <v>26</v>
      </c>
      <c r="I16" t="s">
        <v>35</v>
      </c>
    </row>
    <row r="17" spans="1:9" x14ac:dyDescent="0.25">
      <c r="A17" t="s">
        <v>20</v>
      </c>
      <c r="B17" t="s">
        <v>37</v>
      </c>
      <c r="C17" t="s">
        <v>24</v>
      </c>
      <c r="F17" s="2" t="s">
        <v>25</v>
      </c>
      <c r="G17" s="2">
        <v>1.1574074074074101E-5</v>
      </c>
      <c r="H17" t="s">
        <v>26</v>
      </c>
      <c r="I17" t="s">
        <v>35</v>
      </c>
    </row>
    <row r="18" spans="1:9" x14ac:dyDescent="0.25">
      <c r="A18" t="s">
        <v>20</v>
      </c>
      <c r="B18" t="s">
        <v>38</v>
      </c>
      <c r="C18" t="s">
        <v>24</v>
      </c>
      <c r="F18" s="2" t="s">
        <v>25</v>
      </c>
      <c r="G18" s="2">
        <v>1.1574074074074101E-5</v>
      </c>
      <c r="H18" t="s">
        <v>26</v>
      </c>
      <c r="I18" t="s">
        <v>27</v>
      </c>
    </row>
    <row r="19" spans="1:9" x14ac:dyDescent="0.25">
      <c r="A19" t="s">
        <v>20</v>
      </c>
      <c r="B19" t="s">
        <v>39</v>
      </c>
      <c r="C19" t="s">
        <v>22</v>
      </c>
      <c r="F19" s="2" t="s">
        <v>25</v>
      </c>
      <c r="G19" s="2">
        <v>1.1574074074074101E-5</v>
      </c>
      <c r="H19" t="s">
        <v>26</v>
      </c>
      <c r="I19" t="s">
        <v>27</v>
      </c>
    </row>
    <row r="20" spans="1:9" x14ac:dyDescent="0.25">
      <c r="A20" t="s">
        <v>20</v>
      </c>
      <c r="B20" t="s">
        <v>40</v>
      </c>
      <c r="C20" t="s">
        <v>22</v>
      </c>
      <c r="F20" s="2" t="s">
        <v>25</v>
      </c>
      <c r="G20" s="2">
        <v>1.1574074074074101E-5</v>
      </c>
      <c r="H20" t="s">
        <v>26</v>
      </c>
      <c r="I20" t="s">
        <v>35</v>
      </c>
    </row>
    <row r="21" spans="1:9" x14ac:dyDescent="0.25">
      <c r="A21" t="s">
        <v>20</v>
      </c>
      <c r="B21" t="s">
        <v>41</v>
      </c>
      <c r="C21" t="s">
        <v>22</v>
      </c>
      <c r="F21" t="s">
        <v>25</v>
      </c>
      <c r="G21" s="2">
        <v>1.1574074074074101E-5</v>
      </c>
      <c r="H21" t="s">
        <v>26</v>
      </c>
      <c r="I21" t="s">
        <v>35</v>
      </c>
    </row>
    <row r="22" spans="1:9" x14ac:dyDescent="0.25">
      <c r="A22" t="s">
        <v>20</v>
      </c>
      <c r="B22" t="s">
        <v>42</v>
      </c>
      <c r="C22" t="s">
        <v>24</v>
      </c>
      <c r="F22" t="s">
        <v>25</v>
      </c>
      <c r="G22" s="2">
        <v>1.1574074074074101E-5</v>
      </c>
      <c r="H22" t="s">
        <v>26</v>
      </c>
      <c r="I22" t="s">
        <v>32</v>
      </c>
    </row>
    <row r="23" spans="1:9" x14ac:dyDescent="0.25">
      <c r="A23" t="s">
        <v>20</v>
      </c>
      <c r="B23" t="s">
        <v>42</v>
      </c>
      <c r="C23" t="s">
        <v>24</v>
      </c>
      <c r="F23" t="s">
        <v>25</v>
      </c>
      <c r="G23" s="2">
        <v>1.1574074074074101E-5</v>
      </c>
      <c r="H23" t="s">
        <v>26</v>
      </c>
      <c r="I23" t="s">
        <v>32</v>
      </c>
    </row>
    <row r="24" spans="1:9" x14ac:dyDescent="0.25">
      <c r="A24" t="s">
        <v>20</v>
      </c>
      <c r="B24" t="s">
        <v>43</v>
      </c>
      <c r="C24" t="s">
        <v>24</v>
      </c>
      <c r="F24" s="2" t="s">
        <v>25</v>
      </c>
      <c r="G24" s="2">
        <v>1.1574074074074101E-5</v>
      </c>
      <c r="H24" t="s">
        <v>26</v>
      </c>
      <c r="I24" t="s">
        <v>30</v>
      </c>
    </row>
    <row r="25" spans="1:9" x14ac:dyDescent="0.25">
      <c r="A25" t="s">
        <v>20</v>
      </c>
      <c r="B25" t="s">
        <v>44</v>
      </c>
      <c r="C25" t="s">
        <v>24</v>
      </c>
      <c r="F25" s="2" t="s">
        <v>25</v>
      </c>
      <c r="G25" s="2">
        <v>1.1574074074074101E-5</v>
      </c>
      <c r="H25" t="s">
        <v>26</v>
      </c>
      <c r="I25" t="s">
        <v>35</v>
      </c>
    </row>
    <row r="26" spans="1:9" x14ac:dyDescent="0.25">
      <c r="A26" t="s">
        <v>20</v>
      </c>
      <c r="B26" t="s">
        <v>45</v>
      </c>
      <c r="C26" t="s">
        <v>22</v>
      </c>
      <c r="F26" s="2" t="s">
        <v>25</v>
      </c>
      <c r="G26" s="2">
        <v>1.1574074074074101E-5</v>
      </c>
      <c r="H26" t="s">
        <v>26</v>
      </c>
      <c r="I26" t="s">
        <v>46</v>
      </c>
    </row>
    <row r="27" spans="1:9" x14ac:dyDescent="0.25">
      <c r="A27" t="s">
        <v>20</v>
      </c>
      <c r="B27" t="s">
        <v>47</v>
      </c>
      <c r="C27" t="s">
        <v>24</v>
      </c>
      <c r="F27" s="2" t="s">
        <v>25</v>
      </c>
      <c r="G27" s="2">
        <v>1.1574074074074101E-5</v>
      </c>
      <c r="H27" t="s">
        <v>26</v>
      </c>
      <c r="I27" t="s">
        <v>48</v>
      </c>
    </row>
    <row r="28" spans="1:9" x14ac:dyDescent="0.25">
      <c r="A28" t="s">
        <v>20</v>
      </c>
      <c r="B28" t="s">
        <v>49</v>
      </c>
      <c r="C28" t="s">
        <v>24</v>
      </c>
      <c r="F28" s="2" t="s">
        <v>25</v>
      </c>
      <c r="G28" s="2">
        <v>1.1574074074074101E-5</v>
      </c>
      <c r="H28" t="s">
        <v>26</v>
      </c>
      <c r="I28" t="s">
        <v>50</v>
      </c>
    </row>
    <row r="29" spans="1:9" x14ac:dyDescent="0.25">
      <c r="A29" t="s">
        <v>20</v>
      </c>
      <c r="B29" t="s">
        <v>49</v>
      </c>
      <c r="C29" t="s">
        <v>24</v>
      </c>
      <c r="F29" s="2" t="s">
        <v>25</v>
      </c>
      <c r="G29" s="2">
        <v>1.1574074074074101E-5</v>
      </c>
      <c r="H29" t="s">
        <v>26</v>
      </c>
      <c r="I29" t="s">
        <v>48</v>
      </c>
    </row>
    <row r="30" spans="1:9" x14ac:dyDescent="0.25">
      <c r="A30" t="s">
        <v>20</v>
      </c>
      <c r="B30" t="s">
        <v>51</v>
      </c>
      <c r="C30" t="s">
        <v>24</v>
      </c>
      <c r="F30" s="2" t="s">
        <v>25</v>
      </c>
      <c r="G30" s="2">
        <v>1.1574074074074101E-5</v>
      </c>
      <c r="H30" t="s">
        <v>26</v>
      </c>
      <c r="I30" t="s">
        <v>46</v>
      </c>
    </row>
    <row r="31" spans="1:9" x14ac:dyDescent="0.25">
      <c r="A31" t="s">
        <v>20</v>
      </c>
      <c r="B31" t="s">
        <v>52</v>
      </c>
      <c r="C31" t="s">
        <v>24</v>
      </c>
      <c r="F31" s="2" t="s">
        <v>25</v>
      </c>
      <c r="G31" s="2">
        <v>1.1574074074074101E-5</v>
      </c>
      <c r="H31" t="s">
        <v>11</v>
      </c>
      <c r="I31" t="s">
        <v>53</v>
      </c>
    </row>
    <row r="32" spans="1:9" x14ac:dyDescent="0.25">
      <c r="A32" t="s">
        <v>20</v>
      </c>
      <c r="B32" t="s">
        <v>54</v>
      </c>
      <c r="C32" t="s">
        <v>24</v>
      </c>
      <c r="F32" s="2" t="s">
        <v>25</v>
      </c>
      <c r="G32" s="2">
        <v>1.1574074074074101E-5</v>
      </c>
      <c r="H32" t="s">
        <v>11</v>
      </c>
      <c r="I32" t="s">
        <v>55</v>
      </c>
    </row>
    <row r="33" spans="1:9" x14ac:dyDescent="0.25">
      <c r="A33" t="s">
        <v>20</v>
      </c>
      <c r="B33" t="s">
        <v>56</v>
      </c>
      <c r="C33" t="s">
        <v>24</v>
      </c>
      <c r="F33" s="2" t="s">
        <v>25</v>
      </c>
      <c r="G33" s="2">
        <v>1.1574074074074101E-5</v>
      </c>
      <c r="H33" t="s">
        <v>11</v>
      </c>
      <c r="I33" t="s">
        <v>53</v>
      </c>
    </row>
    <row r="34" spans="1:9" x14ac:dyDescent="0.25">
      <c r="A34" t="s">
        <v>20</v>
      </c>
      <c r="B34" t="s">
        <v>56</v>
      </c>
      <c r="C34" t="s">
        <v>22</v>
      </c>
      <c r="F34" s="2" t="s">
        <v>25</v>
      </c>
      <c r="G34" s="2">
        <v>1.1574074074074101E-5</v>
      </c>
      <c r="H34" t="s">
        <v>11</v>
      </c>
      <c r="I34" t="s">
        <v>32</v>
      </c>
    </row>
    <row r="35" spans="1:9" x14ac:dyDescent="0.25">
      <c r="A35" t="s">
        <v>20</v>
      </c>
      <c r="B35" t="s">
        <v>57</v>
      </c>
      <c r="C35" t="s">
        <v>24</v>
      </c>
      <c r="F35" s="2" t="s">
        <v>25</v>
      </c>
      <c r="G35" s="2">
        <v>1.1574074074074101E-5</v>
      </c>
      <c r="H35" t="s">
        <v>26</v>
      </c>
      <c r="I35" t="s">
        <v>35</v>
      </c>
    </row>
    <row r="36" spans="1:9" x14ac:dyDescent="0.25">
      <c r="A36" t="s">
        <v>20</v>
      </c>
      <c r="B36" t="s">
        <v>58</v>
      </c>
      <c r="C36" t="s">
        <v>24</v>
      </c>
      <c r="F36" s="2" t="s">
        <v>25</v>
      </c>
      <c r="G36" s="2">
        <v>1.1574074074074101E-5</v>
      </c>
      <c r="H36" t="s">
        <v>11</v>
      </c>
      <c r="I36" t="s">
        <v>27</v>
      </c>
    </row>
    <row r="37" spans="1:9" x14ac:dyDescent="0.25">
      <c r="A37" t="s">
        <v>20</v>
      </c>
      <c r="B37" t="s">
        <v>59</v>
      </c>
      <c r="C37" t="s">
        <v>24</v>
      </c>
      <c r="F37" s="2" t="s">
        <v>25</v>
      </c>
      <c r="G37" s="2">
        <v>1.1574074074074101E-5</v>
      </c>
      <c r="H37" t="s">
        <v>11</v>
      </c>
      <c r="I37" t="s">
        <v>53</v>
      </c>
    </row>
    <row r="38" spans="1:9" x14ac:dyDescent="0.25">
      <c r="A38" t="s">
        <v>20</v>
      </c>
      <c r="B38" t="s">
        <v>60</v>
      </c>
      <c r="C38" t="s">
        <v>24</v>
      </c>
      <c r="F38" s="2" t="s">
        <v>25</v>
      </c>
      <c r="G38" s="2">
        <v>1.1574074074074101E-5</v>
      </c>
      <c r="H38" t="s">
        <v>26</v>
      </c>
      <c r="I38" t="s">
        <v>30</v>
      </c>
    </row>
    <row r="39" spans="1:9" x14ac:dyDescent="0.25">
      <c r="A39" t="s">
        <v>20</v>
      </c>
      <c r="B39" t="s">
        <v>60</v>
      </c>
      <c r="C39" t="s">
        <v>24</v>
      </c>
      <c r="F39" s="2" t="s">
        <v>25</v>
      </c>
      <c r="G39" s="2">
        <v>1.1574074074074101E-5</v>
      </c>
      <c r="H39" t="s">
        <v>26</v>
      </c>
      <c r="I39" t="s">
        <v>61</v>
      </c>
    </row>
    <row r="40" spans="1:9" x14ac:dyDescent="0.25">
      <c r="A40" t="s">
        <v>20</v>
      </c>
      <c r="B40" t="s">
        <v>62</v>
      </c>
      <c r="C40" t="s">
        <v>24</v>
      </c>
      <c r="F40" t="s">
        <v>25</v>
      </c>
      <c r="G40" s="2">
        <v>1.1574074074074101E-5</v>
      </c>
      <c r="H40" t="s">
        <v>26</v>
      </c>
      <c r="I40" t="s">
        <v>63</v>
      </c>
    </row>
    <row r="41" spans="1:9" x14ac:dyDescent="0.25">
      <c r="A41" t="s">
        <v>20</v>
      </c>
      <c r="B41" t="s">
        <v>64</v>
      </c>
      <c r="C41" t="s">
        <v>22</v>
      </c>
      <c r="F41" t="s">
        <v>25</v>
      </c>
      <c r="G41" s="2">
        <v>1.1574074074074101E-5</v>
      </c>
      <c r="H41" t="s">
        <v>26</v>
      </c>
      <c r="I41" t="s">
        <v>65</v>
      </c>
    </row>
    <row r="42" spans="1:9" x14ac:dyDescent="0.25">
      <c r="A42" t="s">
        <v>20</v>
      </c>
      <c r="B42" t="s">
        <v>66</v>
      </c>
      <c r="C42" t="s">
        <v>24</v>
      </c>
      <c r="F42" t="s">
        <v>25</v>
      </c>
      <c r="G42" s="2">
        <v>1.1574074074074101E-5</v>
      </c>
      <c r="H42" t="s">
        <v>26</v>
      </c>
      <c r="I42" t="s">
        <v>67</v>
      </c>
    </row>
    <row r="43" spans="1:9" x14ac:dyDescent="0.25">
      <c r="A43" t="s">
        <v>20</v>
      </c>
      <c r="B43" t="s">
        <v>66</v>
      </c>
      <c r="C43" t="s">
        <v>24</v>
      </c>
      <c r="F43" s="2" t="s">
        <v>25</v>
      </c>
      <c r="G43" s="2">
        <v>1.1574074074074101E-5</v>
      </c>
      <c r="H43" t="s">
        <v>26</v>
      </c>
      <c r="I43" t="s">
        <v>68</v>
      </c>
    </row>
    <row r="44" spans="1:9" x14ac:dyDescent="0.25">
      <c r="A44" t="s">
        <v>20</v>
      </c>
      <c r="B44" t="s">
        <v>69</v>
      </c>
      <c r="C44" t="s">
        <v>24</v>
      </c>
      <c r="F44" s="2" t="s">
        <v>25</v>
      </c>
      <c r="G44" s="2">
        <v>1.1574074074074101E-5</v>
      </c>
      <c r="H44" t="s">
        <v>26</v>
      </c>
      <c r="I44" t="s">
        <v>70</v>
      </c>
    </row>
    <row r="45" spans="1:9" x14ac:dyDescent="0.25">
      <c r="A45" t="s">
        <v>20</v>
      </c>
      <c r="B45" t="s">
        <v>71</v>
      </c>
      <c r="C45" t="s">
        <v>24</v>
      </c>
      <c r="F45" s="2" t="s">
        <v>25</v>
      </c>
      <c r="G45" s="2">
        <v>1.1574074074074101E-5</v>
      </c>
      <c r="H45" t="s">
        <v>26</v>
      </c>
      <c r="I45" t="s">
        <v>72</v>
      </c>
    </row>
    <row r="46" spans="1:9" x14ac:dyDescent="0.25">
      <c r="A46" t="s">
        <v>20</v>
      </c>
      <c r="B46" t="s">
        <v>73</v>
      </c>
      <c r="C46" t="s">
        <v>24</v>
      </c>
      <c r="F46" s="2" t="s">
        <v>25</v>
      </c>
      <c r="G46" s="2">
        <v>1.1574074074074101E-5</v>
      </c>
      <c r="H46" t="s">
        <v>26</v>
      </c>
      <c r="I46" t="s">
        <v>74</v>
      </c>
    </row>
    <row r="47" spans="1:9" x14ac:dyDescent="0.25">
      <c r="A47" t="s">
        <v>20</v>
      </c>
      <c r="B47" t="s">
        <v>73</v>
      </c>
      <c r="C47" t="s">
        <v>24</v>
      </c>
      <c r="F47" s="2" t="s">
        <v>25</v>
      </c>
      <c r="G47" s="2">
        <v>1.1574074074074101E-5</v>
      </c>
      <c r="H47" t="s">
        <v>11</v>
      </c>
      <c r="I47" t="s">
        <v>75</v>
      </c>
    </row>
    <row r="48" spans="1:9" x14ac:dyDescent="0.25">
      <c r="A48" t="s">
        <v>20</v>
      </c>
      <c r="B48" t="s">
        <v>76</v>
      </c>
      <c r="C48" t="s">
        <v>24</v>
      </c>
      <c r="F48" s="2" t="s">
        <v>25</v>
      </c>
      <c r="G48" s="2">
        <v>1.1574074074074101E-5</v>
      </c>
      <c r="H48" t="s">
        <v>11</v>
      </c>
      <c r="I48" t="s">
        <v>77</v>
      </c>
    </row>
    <row r="49" spans="1:9" x14ac:dyDescent="0.25">
      <c r="A49" t="s">
        <v>20</v>
      </c>
      <c r="B49" t="s">
        <v>76</v>
      </c>
      <c r="C49" t="s">
        <v>24</v>
      </c>
      <c r="F49" s="2" t="s">
        <v>25</v>
      </c>
      <c r="G49" s="2">
        <v>1.1574074074074101E-5</v>
      </c>
      <c r="H49" t="s">
        <v>26</v>
      </c>
      <c r="I49" t="s">
        <v>78</v>
      </c>
    </row>
    <row r="50" spans="1:9" x14ac:dyDescent="0.25">
      <c r="A50" t="s">
        <v>20</v>
      </c>
      <c r="B50" t="s">
        <v>79</v>
      </c>
      <c r="C50" t="s">
        <v>24</v>
      </c>
      <c r="F50" s="2" t="s">
        <v>25</v>
      </c>
      <c r="G50" s="2">
        <v>1.1574074074074101E-5</v>
      </c>
      <c r="H50" t="s">
        <v>26</v>
      </c>
      <c r="I50" t="s">
        <v>80</v>
      </c>
    </row>
    <row r="51" spans="1:9" x14ac:dyDescent="0.25">
      <c r="A51" t="s">
        <v>20</v>
      </c>
      <c r="B51" t="s">
        <v>79</v>
      </c>
      <c r="C51" t="s">
        <v>24</v>
      </c>
      <c r="F51" s="2" t="s">
        <v>25</v>
      </c>
      <c r="G51" s="2">
        <v>1.1574074074074101E-5</v>
      </c>
      <c r="H51" t="s">
        <v>26</v>
      </c>
      <c r="I51" t="s">
        <v>81</v>
      </c>
    </row>
    <row r="52" spans="1:9" x14ac:dyDescent="0.25">
      <c r="A52" t="s">
        <v>20</v>
      </c>
      <c r="B52" t="s">
        <v>82</v>
      </c>
      <c r="C52" t="s">
        <v>24</v>
      </c>
      <c r="F52" s="2" t="s">
        <v>25</v>
      </c>
      <c r="G52" s="2">
        <v>1.1574074074074101E-5</v>
      </c>
      <c r="H52" t="s">
        <v>11</v>
      </c>
      <c r="I52" t="s">
        <v>83</v>
      </c>
    </row>
    <row r="53" spans="1:9" x14ac:dyDescent="0.25">
      <c r="A53" t="s">
        <v>20</v>
      </c>
      <c r="B53" t="s">
        <v>82</v>
      </c>
      <c r="C53" t="s">
        <v>24</v>
      </c>
      <c r="F53" s="2" t="s">
        <v>25</v>
      </c>
      <c r="G53" s="2">
        <v>1.1574074074074101E-5</v>
      </c>
      <c r="H53" t="s">
        <v>11</v>
      </c>
      <c r="I53" t="s">
        <v>83</v>
      </c>
    </row>
    <row r="54" spans="1:9" x14ac:dyDescent="0.25">
      <c r="A54" t="s">
        <v>20</v>
      </c>
      <c r="B54" t="s">
        <v>82</v>
      </c>
      <c r="C54" t="s">
        <v>24</v>
      </c>
      <c r="F54" s="2" t="s">
        <v>25</v>
      </c>
      <c r="G54" s="2">
        <v>1.1574074074074101E-5</v>
      </c>
      <c r="H54" t="s">
        <v>11</v>
      </c>
      <c r="I54" t="s">
        <v>84</v>
      </c>
    </row>
    <row r="55" spans="1:9" x14ac:dyDescent="0.25">
      <c r="A55" t="s">
        <v>20</v>
      </c>
      <c r="B55" t="s">
        <v>85</v>
      </c>
      <c r="C55" t="s">
        <v>24</v>
      </c>
      <c r="F55" s="2" t="s">
        <v>25</v>
      </c>
      <c r="G55" s="2">
        <v>1.1574074074074101E-5</v>
      </c>
      <c r="H55" t="s">
        <v>11</v>
      </c>
      <c r="I55" t="s">
        <v>86</v>
      </c>
    </row>
    <row r="56" spans="1:9" x14ac:dyDescent="0.25">
      <c r="A56" t="s">
        <v>20</v>
      </c>
      <c r="B56" t="s">
        <v>85</v>
      </c>
      <c r="C56" t="s">
        <v>24</v>
      </c>
      <c r="F56" s="2" t="s">
        <v>25</v>
      </c>
      <c r="G56" s="2">
        <v>1.1574074074074101E-5</v>
      </c>
      <c r="H56" t="s">
        <v>11</v>
      </c>
      <c r="I56" t="s">
        <v>87</v>
      </c>
    </row>
    <row r="57" spans="1:9" x14ac:dyDescent="0.25">
      <c r="A57" t="s">
        <v>20</v>
      </c>
      <c r="B57" t="s">
        <v>88</v>
      </c>
      <c r="C57" t="s">
        <v>24</v>
      </c>
      <c r="F57" s="2" t="s">
        <v>25</v>
      </c>
      <c r="G57" s="2">
        <v>1.1574074074074101E-5</v>
      </c>
      <c r="H57" t="s">
        <v>11</v>
      </c>
      <c r="I57" t="s">
        <v>89</v>
      </c>
    </row>
    <row r="58" spans="1:9" x14ac:dyDescent="0.25">
      <c r="A58" t="s">
        <v>20</v>
      </c>
      <c r="B58" t="s">
        <v>88</v>
      </c>
      <c r="C58" t="s">
        <v>24</v>
      </c>
      <c r="F58" s="2" t="s">
        <v>25</v>
      </c>
      <c r="G58" s="2">
        <v>1.1574074074074101E-5</v>
      </c>
      <c r="H58" t="s">
        <v>11</v>
      </c>
      <c r="I58" t="s">
        <v>90</v>
      </c>
    </row>
    <row r="59" spans="1:9" x14ac:dyDescent="0.25">
      <c r="A59" t="s">
        <v>20</v>
      </c>
      <c r="B59" t="s">
        <v>91</v>
      </c>
      <c r="C59" t="s">
        <v>24</v>
      </c>
      <c r="F59" t="s">
        <v>25</v>
      </c>
      <c r="G59" s="2">
        <v>1.1574074074074101E-5</v>
      </c>
      <c r="H59" t="s">
        <v>11</v>
      </c>
      <c r="I59" t="s">
        <v>92</v>
      </c>
    </row>
    <row r="60" spans="1:9" x14ac:dyDescent="0.25">
      <c r="A60" t="s">
        <v>20</v>
      </c>
      <c r="B60" t="s">
        <v>93</v>
      </c>
      <c r="C60" t="s">
        <v>24</v>
      </c>
      <c r="F60" t="s">
        <v>25</v>
      </c>
      <c r="G60" s="2">
        <v>1.1574074074074101E-5</v>
      </c>
      <c r="H60" t="s">
        <v>11</v>
      </c>
      <c r="I60" t="s">
        <v>94</v>
      </c>
    </row>
    <row r="61" spans="1:9" x14ac:dyDescent="0.25">
      <c r="A61" t="s">
        <v>20</v>
      </c>
      <c r="B61" t="s">
        <v>95</v>
      </c>
      <c r="C61" t="s">
        <v>24</v>
      </c>
      <c r="F61" t="s">
        <v>25</v>
      </c>
      <c r="G61" s="2">
        <v>1.1574074074074101E-5</v>
      </c>
      <c r="H61" t="s">
        <v>26</v>
      </c>
      <c r="I61" t="s">
        <v>96</v>
      </c>
    </row>
    <row r="62" spans="1:9" x14ac:dyDescent="0.25">
      <c r="A62" t="s">
        <v>20</v>
      </c>
      <c r="B62" t="s">
        <v>95</v>
      </c>
      <c r="C62" t="s">
        <v>24</v>
      </c>
      <c r="F62" s="2" t="s">
        <v>25</v>
      </c>
      <c r="G62" s="2">
        <v>1.1574074074074101E-5</v>
      </c>
      <c r="H62" t="s">
        <v>26</v>
      </c>
      <c r="I62" t="s">
        <v>96</v>
      </c>
    </row>
    <row r="63" spans="1:9" x14ac:dyDescent="0.25">
      <c r="A63" t="s">
        <v>20</v>
      </c>
      <c r="B63" t="s">
        <v>97</v>
      </c>
      <c r="C63" t="s">
        <v>22</v>
      </c>
      <c r="F63" s="2" t="s">
        <v>25</v>
      </c>
      <c r="G63" s="2">
        <v>1.1574074074074101E-5</v>
      </c>
      <c r="H63" t="s">
        <v>11</v>
      </c>
      <c r="I63" t="s">
        <v>92</v>
      </c>
    </row>
    <row r="64" spans="1:9" x14ac:dyDescent="0.25">
      <c r="A64" t="s">
        <v>20</v>
      </c>
      <c r="B64" t="s">
        <v>97</v>
      </c>
      <c r="C64" t="s">
        <v>24</v>
      </c>
      <c r="F64" s="2" t="s">
        <v>25</v>
      </c>
      <c r="G64" s="2">
        <v>1.1574074074074101E-5</v>
      </c>
      <c r="H64" t="s">
        <v>11</v>
      </c>
      <c r="I64" t="s">
        <v>98</v>
      </c>
    </row>
    <row r="65" spans="1:9" x14ac:dyDescent="0.25">
      <c r="A65" t="s">
        <v>20</v>
      </c>
      <c r="B65" t="s">
        <v>99</v>
      </c>
      <c r="C65" t="s">
        <v>24</v>
      </c>
      <c r="F65" s="2" t="s">
        <v>25</v>
      </c>
      <c r="G65" s="2">
        <v>1.1574074074074101E-5</v>
      </c>
      <c r="H65" t="s">
        <v>11</v>
      </c>
      <c r="I65" t="s">
        <v>98</v>
      </c>
    </row>
    <row r="66" spans="1:9" x14ac:dyDescent="0.25">
      <c r="A66" t="s">
        <v>20</v>
      </c>
      <c r="B66" t="s">
        <v>99</v>
      </c>
      <c r="C66" t="s">
        <v>24</v>
      </c>
      <c r="F66" s="2" t="s">
        <v>25</v>
      </c>
      <c r="G66" s="2">
        <v>1.1574074074074101E-5</v>
      </c>
      <c r="H66" t="s">
        <v>11</v>
      </c>
      <c r="I66" t="s">
        <v>98</v>
      </c>
    </row>
    <row r="67" spans="1:9" x14ac:dyDescent="0.25">
      <c r="A67" t="s">
        <v>20</v>
      </c>
      <c r="B67" t="s">
        <v>100</v>
      </c>
      <c r="C67" t="s">
        <v>24</v>
      </c>
      <c r="F67" s="2" t="s">
        <v>25</v>
      </c>
      <c r="G67" s="2">
        <v>1.1574074074074101E-5</v>
      </c>
      <c r="H67" t="s">
        <v>11</v>
      </c>
      <c r="I67" t="s">
        <v>101</v>
      </c>
    </row>
    <row r="68" spans="1:9" x14ac:dyDescent="0.25">
      <c r="A68" t="s">
        <v>20</v>
      </c>
      <c r="B68" t="s">
        <v>100</v>
      </c>
      <c r="C68" t="s">
        <v>22</v>
      </c>
      <c r="F68" s="2" t="s">
        <v>25</v>
      </c>
      <c r="G68" s="2">
        <v>1.1574074074074101E-5</v>
      </c>
      <c r="H68" t="s">
        <v>11</v>
      </c>
      <c r="I68" t="s">
        <v>102</v>
      </c>
    </row>
    <row r="69" spans="1:9" x14ac:dyDescent="0.25">
      <c r="A69" t="s">
        <v>20</v>
      </c>
      <c r="B69" t="s">
        <v>103</v>
      </c>
      <c r="C69" t="s">
        <v>24</v>
      </c>
      <c r="F69" s="2" t="s">
        <v>25</v>
      </c>
      <c r="G69" s="2">
        <v>1.1574074074074101E-5</v>
      </c>
      <c r="H69" t="s">
        <v>26</v>
      </c>
      <c r="I69" t="s">
        <v>104</v>
      </c>
    </row>
    <row r="70" spans="1:9" x14ac:dyDescent="0.25">
      <c r="A70" t="s">
        <v>20</v>
      </c>
      <c r="B70" t="s">
        <v>105</v>
      </c>
      <c r="C70" t="s">
        <v>22</v>
      </c>
      <c r="F70" s="2" t="s">
        <v>25</v>
      </c>
      <c r="G70" s="2">
        <v>1.1574074074074101E-5</v>
      </c>
      <c r="H70" t="s">
        <v>26</v>
      </c>
      <c r="I70" t="s">
        <v>106</v>
      </c>
    </row>
    <row r="71" spans="1:9" x14ac:dyDescent="0.25">
      <c r="A71" t="s">
        <v>20</v>
      </c>
      <c r="B71" t="s">
        <v>105</v>
      </c>
      <c r="C71" t="s">
        <v>24</v>
      </c>
      <c r="F71" s="2" t="s">
        <v>25</v>
      </c>
      <c r="G71" s="2">
        <v>1.1574074074074101E-5</v>
      </c>
      <c r="H71" t="s">
        <v>11</v>
      </c>
      <c r="I71" t="s">
        <v>104</v>
      </c>
    </row>
    <row r="72" spans="1:9" x14ac:dyDescent="0.25">
      <c r="A72" t="s">
        <v>20</v>
      </c>
      <c r="B72" t="s">
        <v>107</v>
      </c>
      <c r="C72" t="s">
        <v>22</v>
      </c>
      <c r="F72" s="2" t="s">
        <v>25</v>
      </c>
      <c r="G72" s="2">
        <v>1.1574074074074101E-5</v>
      </c>
      <c r="H72" t="s">
        <v>11</v>
      </c>
      <c r="I72" t="s">
        <v>108</v>
      </c>
    </row>
    <row r="73" spans="1:9" x14ac:dyDescent="0.25">
      <c r="A73" t="s">
        <v>20</v>
      </c>
      <c r="B73" t="s">
        <v>107</v>
      </c>
      <c r="C73" t="s">
        <v>24</v>
      </c>
      <c r="F73" s="2" t="s">
        <v>25</v>
      </c>
      <c r="G73" s="2">
        <v>1.1574074074074101E-5</v>
      </c>
      <c r="H73" t="s">
        <v>26</v>
      </c>
      <c r="I73" t="s">
        <v>109</v>
      </c>
    </row>
    <row r="74" spans="1:9" x14ac:dyDescent="0.25">
      <c r="A74" t="s">
        <v>20</v>
      </c>
      <c r="B74" t="s">
        <v>110</v>
      </c>
      <c r="C74" t="s">
        <v>22</v>
      </c>
      <c r="F74" s="2" t="s">
        <v>25</v>
      </c>
      <c r="G74" s="2">
        <v>1.1574074074074101E-5</v>
      </c>
      <c r="H74" t="s">
        <v>26</v>
      </c>
      <c r="I74" t="s">
        <v>111</v>
      </c>
    </row>
    <row r="75" spans="1:9" x14ac:dyDescent="0.25">
      <c r="A75" t="s">
        <v>20</v>
      </c>
      <c r="B75" t="s">
        <v>110</v>
      </c>
      <c r="C75" t="s">
        <v>22</v>
      </c>
      <c r="F75" s="2" t="s">
        <v>25</v>
      </c>
      <c r="G75" s="2">
        <v>1.1574074074074101E-5</v>
      </c>
      <c r="H75" t="s">
        <v>26</v>
      </c>
      <c r="I75" t="s">
        <v>112</v>
      </c>
    </row>
    <row r="76" spans="1:9" x14ac:dyDescent="0.25">
      <c r="A76" t="s">
        <v>20</v>
      </c>
      <c r="B76" t="s">
        <v>113</v>
      </c>
      <c r="C76" t="s">
        <v>22</v>
      </c>
      <c r="F76" s="2" t="s">
        <v>25</v>
      </c>
      <c r="G76" s="2">
        <v>1.1574074074074101E-5</v>
      </c>
      <c r="H76" t="s">
        <v>26</v>
      </c>
      <c r="I76" t="s">
        <v>114</v>
      </c>
    </row>
    <row r="77" spans="1:9" x14ac:dyDescent="0.25">
      <c r="A77" t="s">
        <v>20</v>
      </c>
      <c r="B77" t="s">
        <v>113</v>
      </c>
      <c r="C77" t="s">
        <v>24</v>
      </c>
      <c r="F77" s="2" t="s">
        <v>25</v>
      </c>
      <c r="G77" s="2">
        <v>1.1574074074074101E-5</v>
      </c>
      <c r="H77" t="s">
        <v>11</v>
      </c>
      <c r="I77" t="s">
        <v>115</v>
      </c>
    </row>
    <row r="78" spans="1:9" x14ac:dyDescent="0.25">
      <c r="A78" t="s">
        <v>20</v>
      </c>
      <c r="B78" t="s">
        <v>116</v>
      </c>
      <c r="C78" t="s">
        <v>22</v>
      </c>
      <c r="F78" t="s">
        <v>25</v>
      </c>
      <c r="G78" s="2">
        <v>1.1574074074074101E-5</v>
      </c>
      <c r="H78" t="s">
        <v>26</v>
      </c>
      <c r="I78" t="s">
        <v>117</v>
      </c>
    </row>
    <row r="79" spans="1:9" x14ac:dyDescent="0.25">
      <c r="A79" t="s">
        <v>20</v>
      </c>
      <c r="B79" t="s">
        <v>116</v>
      </c>
      <c r="C79" t="s">
        <v>22</v>
      </c>
      <c r="F79" t="s">
        <v>25</v>
      </c>
      <c r="G79" s="2">
        <v>1.1574074074074101E-5</v>
      </c>
      <c r="H79" t="s">
        <v>26</v>
      </c>
      <c r="I79" t="s">
        <v>118</v>
      </c>
    </row>
    <row r="80" spans="1:9" x14ac:dyDescent="0.25">
      <c r="A80" t="s">
        <v>20</v>
      </c>
      <c r="B80" t="s">
        <v>119</v>
      </c>
      <c r="C80" t="s">
        <v>22</v>
      </c>
      <c r="F80" t="s">
        <v>25</v>
      </c>
      <c r="G80" s="2">
        <v>1.1574074074074101E-5</v>
      </c>
      <c r="H80" t="s">
        <v>26</v>
      </c>
      <c r="I80" t="s">
        <v>120</v>
      </c>
    </row>
    <row r="81" spans="1:9" x14ac:dyDescent="0.25">
      <c r="A81" t="s">
        <v>20</v>
      </c>
      <c r="B81" t="s">
        <v>121</v>
      </c>
      <c r="C81" t="s">
        <v>24</v>
      </c>
      <c r="F81" s="2" t="s">
        <v>25</v>
      </c>
      <c r="G81" s="2">
        <v>1.1574074074074101E-5</v>
      </c>
      <c r="H81" t="s">
        <v>11</v>
      </c>
      <c r="I81" t="s">
        <v>115</v>
      </c>
    </row>
    <row r="82" spans="1:9" x14ac:dyDescent="0.25">
      <c r="A82" t="s">
        <v>20</v>
      </c>
      <c r="B82" t="s">
        <v>122</v>
      </c>
      <c r="C82" t="s">
        <v>24</v>
      </c>
      <c r="F82" s="2" t="s">
        <v>25</v>
      </c>
      <c r="G82" s="2">
        <v>1.1574074074074101E-5</v>
      </c>
      <c r="H82" t="s">
        <v>11</v>
      </c>
      <c r="I82" t="s">
        <v>115</v>
      </c>
    </row>
    <row r="83" spans="1:9" x14ac:dyDescent="0.25">
      <c r="A83" t="s">
        <v>20</v>
      </c>
      <c r="B83" t="s">
        <v>122</v>
      </c>
      <c r="C83" t="s">
        <v>24</v>
      </c>
      <c r="F83" s="2" t="s">
        <v>25</v>
      </c>
      <c r="G83" s="2">
        <v>1.1574074074074101E-5</v>
      </c>
      <c r="H83" t="s">
        <v>26</v>
      </c>
      <c r="I83" t="s">
        <v>123</v>
      </c>
    </row>
    <row r="84" spans="1:9" x14ac:dyDescent="0.25">
      <c r="A84" t="s">
        <v>20</v>
      </c>
      <c r="B84" t="s">
        <v>124</v>
      </c>
      <c r="C84" t="s">
        <v>24</v>
      </c>
      <c r="F84" s="2" t="s">
        <v>25</v>
      </c>
      <c r="G84" s="2">
        <v>1.1574074074074101E-5</v>
      </c>
      <c r="H84" t="s">
        <v>26</v>
      </c>
      <c r="I84" t="s">
        <v>125</v>
      </c>
    </row>
    <row r="85" spans="1:9" x14ac:dyDescent="0.25">
      <c r="A85" t="s">
        <v>20</v>
      </c>
      <c r="B85" t="s">
        <v>126</v>
      </c>
      <c r="C85" t="s">
        <v>24</v>
      </c>
      <c r="F85" s="2" t="s">
        <v>25</v>
      </c>
      <c r="G85" s="2">
        <v>1.1574074074074101E-5</v>
      </c>
      <c r="H85" t="s">
        <v>26</v>
      </c>
      <c r="I85" t="s">
        <v>123</v>
      </c>
    </row>
    <row r="86" spans="1:9" x14ac:dyDescent="0.25">
      <c r="A86" t="s">
        <v>20</v>
      </c>
      <c r="B86" t="s">
        <v>127</v>
      </c>
      <c r="C86" t="s">
        <v>24</v>
      </c>
      <c r="F86" s="2" t="s">
        <v>25</v>
      </c>
      <c r="G86" s="2">
        <v>1.1574074074074101E-5</v>
      </c>
      <c r="H86" t="s">
        <v>26</v>
      </c>
      <c r="I86" t="s">
        <v>120</v>
      </c>
    </row>
    <row r="87" spans="1:9" x14ac:dyDescent="0.25">
      <c r="A87" t="s">
        <v>20</v>
      </c>
      <c r="B87" t="s">
        <v>127</v>
      </c>
      <c r="C87" t="s">
        <v>24</v>
      </c>
      <c r="F87" s="2" t="s">
        <v>25</v>
      </c>
      <c r="G87" s="2">
        <v>1.1574074074074101E-5</v>
      </c>
      <c r="H87" t="s">
        <v>26</v>
      </c>
      <c r="I87" t="s">
        <v>117</v>
      </c>
    </row>
    <row r="88" spans="1:9" x14ac:dyDescent="0.25">
      <c r="A88" t="s">
        <v>20</v>
      </c>
      <c r="B88" t="s">
        <v>128</v>
      </c>
      <c r="C88" t="s">
        <v>24</v>
      </c>
      <c r="F88" s="2" t="s">
        <v>25</v>
      </c>
      <c r="G88" s="2">
        <v>1.1574074074074101E-5</v>
      </c>
      <c r="H88" t="s">
        <v>26</v>
      </c>
      <c r="I88" t="s">
        <v>129</v>
      </c>
    </row>
    <row r="89" spans="1:9" x14ac:dyDescent="0.25">
      <c r="A89" t="s">
        <v>20</v>
      </c>
      <c r="B89" t="s">
        <v>128</v>
      </c>
      <c r="C89" t="s">
        <v>24</v>
      </c>
      <c r="F89" s="2" t="s">
        <v>25</v>
      </c>
      <c r="G89" s="2">
        <v>1.1574074074074101E-5</v>
      </c>
      <c r="H89" t="s">
        <v>26</v>
      </c>
      <c r="I89" t="s">
        <v>129</v>
      </c>
    </row>
    <row r="90" spans="1:9" x14ac:dyDescent="0.25">
      <c r="A90" t="s">
        <v>20</v>
      </c>
      <c r="B90" t="s">
        <v>130</v>
      </c>
      <c r="C90" t="s">
        <v>24</v>
      </c>
      <c r="F90" s="2" t="s">
        <v>25</v>
      </c>
      <c r="G90" s="2">
        <v>1.1574074074074101E-5</v>
      </c>
      <c r="H90" t="s">
        <v>26</v>
      </c>
      <c r="I90" t="s">
        <v>131</v>
      </c>
    </row>
    <row r="91" spans="1:9" x14ac:dyDescent="0.25">
      <c r="A91" t="s">
        <v>20</v>
      </c>
      <c r="B91" t="s">
        <v>132</v>
      </c>
      <c r="C91" t="s">
        <v>24</v>
      </c>
      <c r="F91" s="2" t="s">
        <v>25</v>
      </c>
      <c r="G91" s="2">
        <v>1.1574074074074101E-5</v>
      </c>
      <c r="H91" t="s">
        <v>26</v>
      </c>
      <c r="I91" t="s">
        <v>133</v>
      </c>
    </row>
    <row r="92" spans="1:9" x14ac:dyDescent="0.25">
      <c r="A92" t="s">
        <v>20</v>
      </c>
      <c r="B92" t="s">
        <v>134</v>
      </c>
      <c r="C92" t="s">
        <v>24</v>
      </c>
      <c r="F92" s="2" t="s">
        <v>25</v>
      </c>
      <c r="G92" s="2">
        <v>1.1574074074074101E-5</v>
      </c>
      <c r="H92" t="s">
        <v>26</v>
      </c>
      <c r="I92" t="s">
        <v>135</v>
      </c>
    </row>
    <row r="93" spans="1:9" x14ac:dyDescent="0.25">
      <c r="A93" t="s">
        <v>20</v>
      </c>
      <c r="B93" t="s">
        <v>136</v>
      </c>
      <c r="C93" t="s">
        <v>24</v>
      </c>
      <c r="F93" s="2" t="s">
        <v>25</v>
      </c>
      <c r="G93" s="2">
        <v>1.1574074074074101E-5</v>
      </c>
      <c r="H93" t="s">
        <v>11</v>
      </c>
      <c r="I93" t="s">
        <v>137</v>
      </c>
    </row>
    <row r="94" spans="1:9" x14ac:dyDescent="0.25">
      <c r="A94" t="s">
        <v>20</v>
      </c>
      <c r="B94" t="s">
        <v>138</v>
      </c>
      <c r="C94" t="s">
        <v>24</v>
      </c>
      <c r="F94" s="2" t="s">
        <v>25</v>
      </c>
      <c r="G94" s="2">
        <v>1.1574074074074101E-5</v>
      </c>
      <c r="H94" t="s">
        <v>11</v>
      </c>
      <c r="I94" t="s">
        <v>139</v>
      </c>
    </row>
    <row r="95" spans="1:9" x14ac:dyDescent="0.25">
      <c r="A95" t="s">
        <v>20</v>
      </c>
      <c r="B95" t="s">
        <v>140</v>
      </c>
      <c r="C95" t="s">
        <v>24</v>
      </c>
      <c r="F95" s="2" t="s">
        <v>25</v>
      </c>
      <c r="G95" s="2">
        <v>1.1574074074074101E-5</v>
      </c>
      <c r="H95" t="s">
        <v>11</v>
      </c>
      <c r="I95" t="s">
        <v>141</v>
      </c>
    </row>
    <row r="96" spans="1:9" x14ac:dyDescent="0.25">
      <c r="A96" t="s">
        <v>20</v>
      </c>
      <c r="B96" t="s">
        <v>140</v>
      </c>
      <c r="C96" t="s">
        <v>24</v>
      </c>
      <c r="F96" s="2" t="s">
        <v>25</v>
      </c>
      <c r="G96" s="2">
        <v>1.1574074074074101E-5</v>
      </c>
      <c r="H96" t="s">
        <v>11</v>
      </c>
      <c r="I96" t="s">
        <v>137</v>
      </c>
    </row>
    <row r="97" spans="1:9" x14ac:dyDescent="0.25">
      <c r="A97" t="s">
        <v>20</v>
      </c>
      <c r="B97" t="s">
        <v>142</v>
      </c>
      <c r="C97" t="s">
        <v>24</v>
      </c>
      <c r="F97" t="s">
        <v>25</v>
      </c>
      <c r="G97" s="2">
        <v>1.1574074074074101E-5</v>
      </c>
      <c r="H97" t="s">
        <v>11</v>
      </c>
      <c r="I97" t="s">
        <v>141</v>
      </c>
    </row>
    <row r="98" spans="1:9" x14ac:dyDescent="0.25">
      <c r="A98" t="s">
        <v>20</v>
      </c>
      <c r="B98" t="s">
        <v>143</v>
      </c>
      <c r="C98" t="s">
        <v>24</v>
      </c>
      <c r="F98" t="s">
        <v>25</v>
      </c>
      <c r="G98" s="2">
        <v>1.1574074074074101E-5</v>
      </c>
      <c r="H98" t="s">
        <v>11</v>
      </c>
      <c r="I98" t="s">
        <v>144</v>
      </c>
    </row>
    <row r="99" spans="1:9" x14ac:dyDescent="0.25">
      <c r="A99" t="s">
        <v>20</v>
      </c>
      <c r="B99" t="s">
        <v>145</v>
      </c>
      <c r="C99" t="s">
        <v>24</v>
      </c>
      <c r="F99" t="s">
        <v>25</v>
      </c>
      <c r="G99" s="2">
        <v>1.1574074074074101E-5</v>
      </c>
      <c r="H99" t="s">
        <v>11</v>
      </c>
      <c r="I99" t="s">
        <v>144</v>
      </c>
    </row>
    <row r="100" spans="1:9" x14ac:dyDescent="0.25">
      <c r="A100" t="s">
        <v>20</v>
      </c>
      <c r="B100" t="s">
        <v>146</v>
      </c>
      <c r="C100" t="s">
        <v>24</v>
      </c>
      <c r="F100" s="2" t="s">
        <v>25</v>
      </c>
      <c r="G100" s="2">
        <v>1.1574074074074101E-5</v>
      </c>
      <c r="H100" t="s">
        <v>11</v>
      </c>
      <c r="I100" t="s">
        <v>147</v>
      </c>
    </row>
    <row r="101" spans="1:9" x14ac:dyDescent="0.25">
      <c r="A101" t="s">
        <v>20</v>
      </c>
      <c r="B101" t="s">
        <v>148</v>
      </c>
      <c r="C101" t="s">
        <v>24</v>
      </c>
      <c r="F101" s="2" t="s">
        <v>25</v>
      </c>
      <c r="G101" s="2">
        <v>1.1574074074074101E-5</v>
      </c>
      <c r="H101" t="s">
        <v>11</v>
      </c>
      <c r="I101" t="s">
        <v>149</v>
      </c>
    </row>
    <row r="102" spans="1:9" x14ac:dyDescent="0.25">
      <c r="A102" t="s">
        <v>20</v>
      </c>
      <c r="B102" t="s">
        <v>150</v>
      </c>
      <c r="C102" t="s">
        <v>24</v>
      </c>
      <c r="F102" s="2" t="s">
        <v>25</v>
      </c>
      <c r="G102" s="2">
        <v>1.1574074074074101E-5</v>
      </c>
      <c r="H102" t="s">
        <v>11</v>
      </c>
      <c r="I102" t="s">
        <v>151</v>
      </c>
    </row>
    <row r="103" spans="1:9" x14ac:dyDescent="0.25">
      <c r="A103" t="s">
        <v>20</v>
      </c>
      <c r="B103" t="s">
        <v>150</v>
      </c>
      <c r="C103" t="s">
        <v>24</v>
      </c>
      <c r="F103" s="2" t="s">
        <v>25</v>
      </c>
      <c r="G103" s="2">
        <v>1.1574074074074101E-5</v>
      </c>
      <c r="H103" t="s">
        <v>11</v>
      </c>
      <c r="I103" t="s">
        <v>152</v>
      </c>
    </row>
    <row r="104" spans="1:9" x14ac:dyDescent="0.25">
      <c r="A104" t="s">
        <v>20</v>
      </c>
      <c r="B104" t="s">
        <v>153</v>
      </c>
      <c r="C104" t="s">
        <v>24</v>
      </c>
      <c r="F104" s="2" t="s">
        <v>25</v>
      </c>
      <c r="G104" s="2">
        <v>1.1574074074074101E-5</v>
      </c>
      <c r="H104" t="s">
        <v>11</v>
      </c>
      <c r="I104" t="s">
        <v>154</v>
      </c>
    </row>
    <row r="105" spans="1:9" x14ac:dyDescent="0.25">
      <c r="A105" t="s">
        <v>20</v>
      </c>
      <c r="B105" t="s">
        <v>155</v>
      </c>
      <c r="C105" t="s">
        <v>24</v>
      </c>
      <c r="F105" s="2" t="s">
        <v>25</v>
      </c>
      <c r="G105" s="2">
        <v>1.1574074074074101E-5</v>
      </c>
      <c r="H105" t="s">
        <v>11</v>
      </c>
      <c r="I105" t="s">
        <v>156</v>
      </c>
    </row>
    <row r="106" spans="1:9" x14ac:dyDescent="0.25">
      <c r="A106" t="s">
        <v>20</v>
      </c>
      <c r="B106" t="s">
        <v>155</v>
      </c>
      <c r="C106" t="s">
        <v>22</v>
      </c>
      <c r="F106" s="2" t="s">
        <v>25</v>
      </c>
      <c r="G106" s="2">
        <v>1.1574074074074101E-5</v>
      </c>
      <c r="H106" t="s">
        <v>11</v>
      </c>
      <c r="I106" t="s">
        <v>157</v>
      </c>
    </row>
    <row r="107" spans="1:9" x14ac:dyDescent="0.25">
      <c r="A107" t="s">
        <v>20</v>
      </c>
      <c r="B107" t="s">
        <v>158</v>
      </c>
      <c r="C107" t="s">
        <v>22</v>
      </c>
      <c r="F107" s="2" t="s">
        <v>25</v>
      </c>
      <c r="G107" s="2">
        <v>1.1574074074074101E-5</v>
      </c>
      <c r="H107" t="s">
        <v>11</v>
      </c>
      <c r="I107" t="s">
        <v>159</v>
      </c>
    </row>
    <row r="108" spans="1:9" x14ac:dyDescent="0.25">
      <c r="A108" t="s">
        <v>20</v>
      </c>
      <c r="B108" t="s">
        <v>160</v>
      </c>
      <c r="C108" t="s">
        <v>24</v>
      </c>
      <c r="F108" s="2" t="s">
        <v>25</v>
      </c>
      <c r="G108" s="2">
        <v>1.1574074074074101E-5</v>
      </c>
      <c r="H108" t="s">
        <v>11</v>
      </c>
      <c r="I108" t="s">
        <v>161</v>
      </c>
    </row>
    <row r="109" spans="1:9" x14ac:dyDescent="0.25">
      <c r="A109" t="s">
        <v>20</v>
      </c>
      <c r="B109" t="s">
        <v>162</v>
      </c>
      <c r="C109" t="s">
        <v>22</v>
      </c>
      <c r="F109" s="2" t="s">
        <v>25</v>
      </c>
      <c r="G109" s="2">
        <v>1.1574074074074101E-5</v>
      </c>
      <c r="H109" t="s">
        <v>11</v>
      </c>
      <c r="I109" t="s">
        <v>163</v>
      </c>
    </row>
    <row r="110" spans="1:9" x14ac:dyDescent="0.25">
      <c r="A110" t="s">
        <v>20</v>
      </c>
      <c r="B110" t="s">
        <v>164</v>
      </c>
      <c r="C110" t="s">
        <v>24</v>
      </c>
      <c r="F110" s="2" t="s">
        <v>25</v>
      </c>
      <c r="G110" s="2">
        <v>1.1574074074074101E-5</v>
      </c>
      <c r="H110" t="s">
        <v>11</v>
      </c>
      <c r="I110" t="s">
        <v>165</v>
      </c>
    </row>
    <row r="111" spans="1:9" x14ac:dyDescent="0.25">
      <c r="A111" t="s">
        <v>20</v>
      </c>
      <c r="B111" t="s">
        <v>166</v>
      </c>
      <c r="C111" t="s">
        <v>24</v>
      </c>
      <c r="F111" s="2" t="s">
        <v>25</v>
      </c>
      <c r="G111" s="2">
        <v>1.1574074074074101E-5</v>
      </c>
      <c r="H111" t="s">
        <v>11</v>
      </c>
      <c r="I111" t="s">
        <v>163</v>
      </c>
    </row>
    <row r="112" spans="1:9" x14ac:dyDescent="0.25">
      <c r="A112" t="s">
        <v>20</v>
      </c>
      <c r="B112" t="s">
        <v>166</v>
      </c>
      <c r="C112" t="s">
        <v>24</v>
      </c>
      <c r="F112" s="2" t="s">
        <v>25</v>
      </c>
      <c r="G112" s="2">
        <v>1.1574074074074101E-5</v>
      </c>
      <c r="H112" t="s">
        <v>11</v>
      </c>
      <c r="I112" t="s">
        <v>167</v>
      </c>
    </row>
    <row r="113" spans="1:9" x14ac:dyDescent="0.25">
      <c r="A113" t="s">
        <v>20</v>
      </c>
      <c r="B113" t="s">
        <v>168</v>
      </c>
      <c r="C113" t="s">
        <v>24</v>
      </c>
      <c r="F113" s="2" t="s">
        <v>25</v>
      </c>
      <c r="G113" s="2">
        <v>1.1574074074074101E-5</v>
      </c>
      <c r="H113" t="s">
        <v>11</v>
      </c>
      <c r="I113" t="s">
        <v>163</v>
      </c>
    </row>
    <row r="114" spans="1:9" x14ac:dyDescent="0.25">
      <c r="A114" t="s">
        <v>20</v>
      </c>
      <c r="B114" t="s">
        <v>169</v>
      </c>
      <c r="C114" t="s">
        <v>24</v>
      </c>
      <c r="F114" s="2" t="s">
        <v>25</v>
      </c>
      <c r="G114" s="2">
        <v>1.1574074074074101E-5</v>
      </c>
      <c r="H114" t="s">
        <v>11</v>
      </c>
      <c r="I114" t="s">
        <v>170</v>
      </c>
    </row>
    <row r="115" spans="1:9" x14ac:dyDescent="0.25">
      <c r="A115" t="s">
        <v>20</v>
      </c>
      <c r="B115" t="s">
        <v>169</v>
      </c>
      <c r="C115" t="s">
        <v>24</v>
      </c>
      <c r="F115" s="2" t="s">
        <v>25</v>
      </c>
      <c r="G115" s="2">
        <v>1.1574074074074101E-5</v>
      </c>
      <c r="H115" t="s">
        <v>11</v>
      </c>
      <c r="I115" t="s">
        <v>171</v>
      </c>
    </row>
    <row r="116" spans="1:9" x14ac:dyDescent="0.25">
      <c r="A116" t="s">
        <v>20</v>
      </c>
      <c r="B116" t="s">
        <v>172</v>
      </c>
      <c r="C116" t="s">
        <v>24</v>
      </c>
      <c r="F116" t="s">
        <v>25</v>
      </c>
      <c r="G116" s="2">
        <v>1.1574074074074101E-5</v>
      </c>
      <c r="H116" t="s">
        <v>11</v>
      </c>
      <c r="I116" t="s">
        <v>173</v>
      </c>
    </row>
    <row r="117" spans="1:9" x14ac:dyDescent="0.25">
      <c r="A117" t="s">
        <v>20</v>
      </c>
      <c r="B117" t="s">
        <v>174</v>
      </c>
      <c r="C117" t="s">
        <v>24</v>
      </c>
      <c r="F117" t="s">
        <v>25</v>
      </c>
      <c r="G117" s="2">
        <v>1.1574074074074101E-5</v>
      </c>
      <c r="H117" t="s">
        <v>11</v>
      </c>
      <c r="I117" t="s">
        <v>175</v>
      </c>
    </row>
    <row r="118" spans="1:9" x14ac:dyDescent="0.25">
      <c r="A118" t="s">
        <v>20</v>
      </c>
      <c r="B118" t="s">
        <v>176</v>
      </c>
      <c r="C118" t="s">
        <v>24</v>
      </c>
      <c r="F118" t="s">
        <v>25</v>
      </c>
      <c r="G118" s="2">
        <v>1.1574074074074101E-5</v>
      </c>
      <c r="H118" t="s">
        <v>11</v>
      </c>
      <c r="I118" t="s">
        <v>177</v>
      </c>
    </row>
    <row r="119" spans="1:9" x14ac:dyDescent="0.25">
      <c r="A119" t="s">
        <v>20</v>
      </c>
      <c r="B119" t="s">
        <v>176</v>
      </c>
      <c r="C119" t="s">
        <v>24</v>
      </c>
      <c r="F119" t="s">
        <v>25</v>
      </c>
      <c r="G119" s="2">
        <v>1.1574074074074101E-5</v>
      </c>
      <c r="H119" t="s">
        <v>11</v>
      </c>
      <c r="I119" t="s">
        <v>178</v>
      </c>
    </row>
    <row r="120" spans="1:9" x14ac:dyDescent="0.25">
      <c r="A120" t="s">
        <v>20</v>
      </c>
      <c r="B120" t="s">
        <v>179</v>
      </c>
      <c r="C120" t="s">
        <v>24</v>
      </c>
      <c r="F120" s="2" t="s">
        <v>25</v>
      </c>
      <c r="G120" s="2">
        <v>1.1574074074074101E-5</v>
      </c>
      <c r="H120" t="s">
        <v>11</v>
      </c>
      <c r="I120" t="s">
        <v>180</v>
      </c>
    </row>
    <row r="121" spans="1:9" x14ac:dyDescent="0.25">
      <c r="A121" t="s">
        <v>20</v>
      </c>
      <c r="B121" t="s">
        <v>181</v>
      </c>
      <c r="C121" t="s">
        <v>24</v>
      </c>
      <c r="F121" s="2" t="s">
        <v>25</v>
      </c>
      <c r="G121" s="2">
        <v>1.1574074074074101E-5</v>
      </c>
      <c r="H121" t="s">
        <v>11</v>
      </c>
      <c r="I121" t="s">
        <v>182</v>
      </c>
    </row>
    <row r="122" spans="1:9" x14ac:dyDescent="0.25">
      <c r="A122" t="s">
        <v>20</v>
      </c>
      <c r="B122" t="s">
        <v>183</v>
      </c>
      <c r="C122" t="s">
        <v>24</v>
      </c>
      <c r="F122" s="2" t="s">
        <v>25</v>
      </c>
      <c r="G122" s="2">
        <v>1.1574074074074101E-5</v>
      </c>
      <c r="H122" t="s">
        <v>11</v>
      </c>
      <c r="I122" t="s">
        <v>184</v>
      </c>
    </row>
    <row r="123" spans="1:9" x14ac:dyDescent="0.25">
      <c r="A123" t="s">
        <v>20</v>
      </c>
      <c r="B123" t="s">
        <v>185</v>
      </c>
      <c r="C123" t="s">
        <v>24</v>
      </c>
      <c r="F123" s="2" t="s">
        <v>25</v>
      </c>
      <c r="G123" s="2">
        <v>1.1574074074074101E-5</v>
      </c>
      <c r="H123" t="s">
        <v>11</v>
      </c>
      <c r="I123" t="s">
        <v>186</v>
      </c>
    </row>
    <row r="124" spans="1:9" x14ac:dyDescent="0.25">
      <c r="A124" t="s">
        <v>20</v>
      </c>
      <c r="B124" t="s">
        <v>187</v>
      </c>
      <c r="C124" t="s">
        <v>24</v>
      </c>
      <c r="F124" s="2" t="s">
        <v>25</v>
      </c>
      <c r="G124" s="2">
        <v>1.1574074074074101E-5</v>
      </c>
      <c r="H124" t="s">
        <v>11</v>
      </c>
      <c r="I124" t="s">
        <v>188</v>
      </c>
    </row>
    <row r="125" spans="1:9" x14ac:dyDescent="0.25">
      <c r="A125" t="s">
        <v>20</v>
      </c>
      <c r="B125" t="s">
        <v>189</v>
      </c>
      <c r="C125" t="s">
        <v>24</v>
      </c>
      <c r="F125" s="2" t="s">
        <v>25</v>
      </c>
      <c r="G125" s="2">
        <v>1.1574074074074101E-5</v>
      </c>
      <c r="H125" t="s">
        <v>11</v>
      </c>
      <c r="I125" t="s">
        <v>190</v>
      </c>
    </row>
    <row r="126" spans="1:9" x14ac:dyDescent="0.25">
      <c r="A126" t="s">
        <v>20</v>
      </c>
      <c r="B126" t="s">
        <v>191</v>
      </c>
      <c r="C126" t="s">
        <v>24</v>
      </c>
      <c r="F126" s="2" t="s">
        <v>25</v>
      </c>
      <c r="G126" s="2">
        <v>1.1574074074074101E-5</v>
      </c>
      <c r="H126" t="s">
        <v>11</v>
      </c>
      <c r="I126" t="s">
        <v>192</v>
      </c>
    </row>
    <row r="127" spans="1:9" x14ac:dyDescent="0.25">
      <c r="A127" t="s">
        <v>20</v>
      </c>
      <c r="B127" t="s">
        <v>193</v>
      </c>
      <c r="C127" t="s">
        <v>24</v>
      </c>
      <c r="F127" s="2" t="s">
        <v>25</v>
      </c>
      <c r="G127" s="2">
        <v>1.1574074074074101E-5</v>
      </c>
      <c r="H127" t="s">
        <v>11</v>
      </c>
      <c r="I127" t="s">
        <v>194</v>
      </c>
    </row>
    <row r="128" spans="1:9" x14ac:dyDescent="0.25">
      <c r="A128" t="s">
        <v>20</v>
      </c>
      <c r="B128" t="s">
        <v>193</v>
      </c>
      <c r="C128" t="s">
        <v>24</v>
      </c>
      <c r="F128" s="2" t="s">
        <v>25</v>
      </c>
      <c r="G128" s="2">
        <v>1.1574074074074101E-5</v>
      </c>
      <c r="H128" t="s">
        <v>11</v>
      </c>
      <c r="I128" t="s">
        <v>192</v>
      </c>
    </row>
    <row r="129" spans="1:9" x14ac:dyDescent="0.25">
      <c r="A129" t="s">
        <v>20</v>
      </c>
      <c r="B129" t="s">
        <v>195</v>
      </c>
      <c r="C129" t="s">
        <v>24</v>
      </c>
      <c r="F129" s="2" t="s">
        <v>25</v>
      </c>
      <c r="G129" s="2">
        <v>1.1574074074074101E-5</v>
      </c>
      <c r="H129" t="s">
        <v>11</v>
      </c>
      <c r="I129" t="s">
        <v>196</v>
      </c>
    </row>
    <row r="130" spans="1:9" x14ac:dyDescent="0.25">
      <c r="A130" t="s">
        <v>20</v>
      </c>
      <c r="B130" t="s">
        <v>197</v>
      </c>
      <c r="C130" t="s">
        <v>24</v>
      </c>
      <c r="F130" s="2" t="s">
        <v>25</v>
      </c>
      <c r="G130" s="2">
        <v>1.1574074074074101E-5</v>
      </c>
      <c r="H130" t="s">
        <v>11</v>
      </c>
      <c r="I130" t="s">
        <v>198</v>
      </c>
    </row>
    <row r="131" spans="1:9" x14ac:dyDescent="0.25">
      <c r="A131" t="s">
        <v>20</v>
      </c>
      <c r="B131" t="s">
        <v>199</v>
      </c>
      <c r="C131" t="s">
        <v>24</v>
      </c>
      <c r="F131" s="2" t="s">
        <v>25</v>
      </c>
      <c r="G131" s="2">
        <v>1.1574074074074101E-5</v>
      </c>
      <c r="H131" t="s">
        <v>11</v>
      </c>
      <c r="I131" t="s">
        <v>198</v>
      </c>
    </row>
    <row r="132" spans="1:9" x14ac:dyDescent="0.25">
      <c r="A132" t="s">
        <v>20</v>
      </c>
      <c r="B132" t="s">
        <v>199</v>
      </c>
      <c r="C132" t="s">
        <v>24</v>
      </c>
      <c r="F132" s="2" t="s">
        <v>25</v>
      </c>
      <c r="G132" s="2">
        <v>1.1574074074074101E-5</v>
      </c>
      <c r="H132" t="s">
        <v>11</v>
      </c>
      <c r="I132" t="s">
        <v>200</v>
      </c>
    </row>
    <row r="133" spans="1:9" x14ac:dyDescent="0.25">
      <c r="A133" t="s">
        <v>20</v>
      </c>
      <c r="B133" t="s">
        <v>201</v>
      </c>
      <c r="C133" t="s">
        <v>202</v>
      </c>
      <c r="F133" s="2" t="s">
        <v>25</v>
      </c>
      <c r="G133" s="2">
        <v>1.1574074074074101E-5</v>
      </c>
      <c r="H133" t="s">
        <v>11</v>
      </c>
      <c r="I133" t="s">
        <v>203</v>
      </c>
    </row>
    <row r="134" spans="1:9" x14ac:dyDescent="0.25">
      <c r="A134" t="s">
        <v>20</v>
      </c>
      <c r="B134" t="s">
        <v>204</v>
      </c>
      <c r="C134" t="s">
        <v>24</v>
      </c>
      <c r="F134" s="2" t="s">
        <v>25</v>
      </c>
      <c r="G134" s="2">
        <v>1.1574074074074101E-5</v>
      </c>
      <c r="H134" t="s">
        <v>11</v>
      </c>
      <c r="I134" t="s">
        <v>205</v>
      </c>
    </row>
    <row r="135" spans="1:9" x14ac:dyDescent="0.25">
      <c r="A135" t="s">
        <v>20</v>
      </c>
      <c r="B135" t="s">
        <v>204</v>
      </c>
      <c r="C135" t="s">
        <v>24</v>
      </c>
      <c r="F135" s="2" t="s">
        <v>25</v>
      </c>
      <c r="G135" s="2">
        <v>1.1574074074074101E-5</v>
      </c>
      <c r="H135" t="s">
        <v>11</v>
      </c>
      <c r="I135" t="s">
        <v>206</v>
      </c>
    </row>
    <row r="136" spans="1:9" x14ac:dyDescent="0.25">
      <c r="A136" t="s">
        <v>20</v>
      </c>
      <c r="B136" t="s">
        <v>207</v>
      </c>
      <c r="C136" t="s">
        <v>24</v>
      </c>
      <c r="F136" t="s">
        <v>25</v>
      </c>
      <c r="G136" s="2">
        <v>1.1574074074074101E-5</v>
      </c>
      <c r="H136" t="s">
        <v>11</v>
      </c>
      <c r="I136" t="s">
        <v>205</v>
      </c>
    </row>
    <row r="137" spans="1:9" x14ac:dyDescent="0.25">
      <c r="A137" t="s">
        <v>20</v>
      </c>
      <c r="B137" t="s">
        <v>208</v>
      </c>
      <c r="C137" t="s">
        <v>24</v>
      </c>
      <c r="F137" t="s">
        <v>25</v>
      </c>
      <c r="G137" s="2">
        <v>1.1574074074074101E-5</v>
      </c>
      <c r="H137" t="s">
        <v>11</v>
      </c>
      <c r="I137" t="s">
        <v>209</v>
      </c>
    </row>
    <row r="138" spans="1:9" x14ac:dyDescent="0.25">
      <c r="A138" t="s">
        <v>20</v>
      </c>
      <c r="B138" t="s">
        <v>210</v>
      </c>
      <c r="C138" t="s">
        <v>24</v>
      </c>
      <c r="F138" t="s">
        <v>25</v>
      </c>
      <c r="G138" s="2">
        <v>1.1574074074074101E-5</v>
      </c>
      <c r="H138" t="s">
        <v>11</v>
      </c>
      <c r="I138" t="s">
        <v>211</v>
      </c>
    </row>
    <row r="139" spans="1:9" x14ac:dyDescent="0.25">
      <c r="A139" t="s">
        <v>20</v>
      </c>
      <c r="B139" t="s">
        <v>212</v>
      </c>
      <c r="C139" t="s">
        <v>24</v>
      </c>
      <c r="F139" s="2" t="s">
        <v>25</v>
      </c>
      <c r="G139" s="2">
        <v>1.1574074074074101E-5</v>
      </c>
      <c r="H139" t="s">
        <v>11</v>
      </c>
      <c r="I139" t="s">
        <v>213</v>
      </c>
    </row>
    <row r="140" spans="1:9" x14ac:dyDescent="0.25">
      <c r="A140" t="s">
        <v>20</v>
      </c>
      <c r="B140" t="s">
        <v>214</v>
      </c>
      <c r="C140" t="s">
        <v>24</v>
      </c>
      <c r="F140" s="2" t="s">
        <v>25</v>
      </c>
      <c r="G140" s="2">
        <v>1.1574074074074101E-5</v>
      </c>
      <c r="H140" t="s">
        <v>11</v>
      </c>
      <c r="I140" t="s">
        <v>215</v>
      </c>
    </row>
    <row r="141" spans="1:9" x14ac:dyDescent="0.25">
      <c r="A141" t="s">
        <v>20</v>
      </c>
      <c r="B141" t="s">
        <v>216</v>
      </c>
      <c r="C141" t="s">
        <v>24</v>
      </c>
      <c r="F141" s="2" t="s">
        <v>25</v>
      </c>
      <c r="G141" s="2">
        <v>1.1574074074074101E-5</v>
      </c>
      <c r="H141" t="s">
        <v>11</v>
      </c>
      <c r="I141" t="s">
        <v>217</v>
      </c>
    </row>
    <row r="142" spans="1:9" x14ac:dyDescent="0.25">
      <c r="A142" t="s">
        <v>20</v>
      </c>
      <c r="B142" t="s">
        <v>216</v>
      </c>
      <c r="C142" t="s">
        <v>24</v>
      </c>
      <c r="F142" s="2" t="s">
        <v>25</v>
      </c>
      <c r="G142" s="2">
        <v>1.1574074074074101E-5</v>
      </c>
      <c r="H142" t="s">
        <v>11</v>
      </c>
      <c r="I142" t="s">
        <v>218</v>
      </c>
    </row>
    <row r="143" spans="1:9" x14ac:dyDescent="0.25">
      <c r="A143" t="s">
        <v>20</v>
      </c>
      <c r="B143" t="s">
        <v>219</v>
      </c>
      <c r="C143" t="s">
        <v>24</v>
      </c>
      <c r="F143" s="2" t="s">
        <v>25</v>
      </c>
      <c r="G143" s="2">
        <v>1.1574074074074101E-5</v>
      </c>
      <c r="H143" t="s">
        <v>11</v>
      </c>
      <c r="I143" t="s">
        <v>217</v>
      </c>
    </row>
    <row r="144" spans="1:9" x14ac:dyDescent="0.25">
      <c r="A144" t="s">
        <v>20</v>
      </c>
      <c r="B144" t="s">
        <v>219</v>
      </c>
      <c r="C144" t="s">
        <v>24</v>
      </c>
      <c r="F144" s="2" t="s">
        <v>25</v>
      </c>
      <c r="G144" s="2">
        <v>1.1574074074074101E-5</v>
      </c>
      <c r="H144" t="s">
        <v>11</v>
      </c>
      <c r="I144" t="s">
        <v>220</v>
      </c>
    </row>
    <row r="145" spans="1:9" x14ac:dyDescent="0.25">
      <c r="A145" t="s">
        <v>20</v>
      </c>
      <c r="B145" t="s">
        <v>221</v>
      </c>
      <c r="C145" t="s">
        <v>24</v>
      </c>
      <c r="F145" s="2" t="s">
        <v>25</v>
      </c>
      <c r="G145" s="2">
        <v>1.1574074074074101E-5</v>
      </c>
      <c r="H145" t="s">
        <v>11</v>
      </c>
      <c r="I145" t="s">
        <v>222</v>
      </c>
    </row>
    <row r="146" spans="1:9" x14ac:dyDescent="0.25">
      <c r="A146" t="s">
        <v>20</v>
      </c>
      <c r="B146" t="s">
        <v>223</v>
      </c>
      <c r="C146" t="s">
        <v>24</v>
      </c>
      <c r="F146" s="2" t="s">
        <v>25</v>
      </c>
      <c r="G146" s="2">
        <v>1.1574074074074101E-5</v>
      </c>
      <c r="H146" t="s">
        <v>11</v>
      </c>
      <c r="I146" t="s">
        <v>224</v>
      </c>
    </row>
    <row r="147" spans="1:9" x14ac:dyDescent="0.25">
      <c r="A147" t="s">
        <v>20</v>
      </c>
      <c r="B147" t="s">
        <v>225</v>
      </c>
      <c r="C147" t="s">
        <v>24</v>
      </c>
      <c r="F147" s="2" t="s">
        <v>25</v>
      </c>
      <c r="G147" s="2">
        <v>1.1574074074074101E-5</v>
      </c>
      <c r="H147" t="s">
        <v>11</v>
      </c>
      <c r="I147" t="s">
        <v>224</v>
      </c>
    </row>
    <row r="148" spans="1:9" x14ac:dyDescent="0.25">
      <c r="A148" t="s">
        <v>20</v>
      </c>
      <c r="B148" t="s">
        <v>226</v>
      </c>
      <c r="C148" t="s">
        <v>24</v>
      </c>
      <c r="F148" s="2" t="s">
        <v>25</v>
      </c>
      <c r="G148" s="2">
        <v>1.1574074074074101E-5</v>
      </c>
      <c r="H148" t="s">
        <v>11</v>
      </c>
      <c r="I148" t="s">
        <v>227</v>
      </c>
    </row>
    <row r="149" spans="1:9" x14ac:dyDescent="0.25">
      <c r="A149" t="s">
        <v>20</v>
      </c>
      <c r="B149" t="s">
        <v>226</v>
      </c>
      <c r="C149" t="s">
        <v>24</v>
      </c>
      <c r="F149" s="2" t="s">
        <v>25</v>
      </c>
      <c r="G149" s="2">
        <v>1.1574074074074101E-5</v>
      </c>
      <c r="H149" t="s">
        <v>11</v>
      </c>
      <c r="I149" t="s">
        <v>228</v>
      </c>
    </row>
    <row r="150" spans="1:9" x14ac:dyDescent="0.25">
      <c r="A150" t="s">
        <v>20</v>
      </c>
      <c r="B150" t="s">
        <v>229</v>
      </c>
      <c r="C150" t="s">
        <v>24</v>
      </c>
      <c r="F150" s="2" t="s">
        <v>25</v>
      </c>
      <c r="G150" s="2">
        <v>1.1574074074074101E-5</v>
      </c>
      <c r="H150" t="s">
        <v>11</v>
      </c>
      <c r="I150" t="s">
        <v>222</v>
      </c>
    </row>
    <row r="151" spans="1:9" x14ac:dyDescent="0.25">
      <c r="A151" t="s">
        <v>20</v>
      </c>
      <c r="B151" t="s">
        <v>230</v>
      </c>
      <c r="C151" t="s">
        <v>24</v>
      </c>
      <c r="F151" s="2" t="s">
        <v>25</v>
      </c>
      <c r="G151" s="2">
        <v>1.1574074074074101E-5</v>
      </c>
      <c r="H151" t="s">
        <v>11</v>
      </c>
      <c r="I151" t="s">
        <v>231</v>
      </c>
    </row>
    <row r="152" spans="1:9" x14ac:dyDescent="0.25">
      <c r="A152" t="s">
        <v>20</v>
      </c>
      <c r="B152" t="s">
        <v>230</v>
      </c>
      <c r="C152" t="s">
        <v>24</v>
      </c>
      <c r="F152" s="2" t="s">
        <v>25</v>
      </c>
      <c r="G152" s="2">
        <v>1.1574074074074101E-5</v>
      </c>
      <c r="H152" t="s">
        <v>11</v>
      </c>
      <c r="I152" t="s">
        <v>232</v>
      </c>
    </row>
    <row r="153" spans="1:9" x14ac:dyDescent="0.25">
      <c r="A153" t="s">
        <v>20</v>
      </c>
      <c r="B153" t="s">
        <v>233</v>
      </c>
      <c r="C153" t="s">
        <v>24</v>
      </c>
      <c r="F153" s="2" t="s">
        <v>25</v>
      </c>
      <c r="G153" s="2">
        <v>1.1574074074074101E-5</v>
      </c>
      <c r="H153" t="s">
        <v>11</v>
      </c>
      <c r="I153" t="s">
        <v>234</v>
      </c>
    </row>
    <row r="154" spans="1:9" x14ac:dyDescent="0.25">
      <c r="A154" t="s">
        <v>20</v>
      </c>
      <c r="B154" t="s">
        <v>233</v>
      </c>
      <c r="C154" t="s">
        <v>24</v>
      </c>
      <c r="F154" s="2" t="s">
        <v>25</v>
      </c>
      <c r="G154" s="2">
        <v>1.1574074074074101E-5</v>
      </c>
      <c r="H154" t="s">
        <v>11</v>
      </c>
      <c r="I154" t="s">
        <v>235</v>
      </c>
    </row>
    <row r="155" spans="1:9" x14ac:dyDescent="0.25">
      <c r="A155" t="s">
        <v>20</v>
      </c>
      <c r="B155" t="s">
        <v>236</v>
      </c>
      <c r="C155" t="s">
        <v>24</v>
      </c>
      <c r="F155" t="s">
        <v>25</v>
      </c>
      <c r="G155" s="2">
        <v>1.1574074074074101E-5</v>
      </c>
      <c r="H155" t="s">
        <v>11</v>
      </c>
      <c r="I155" t="s">
        <v>237</v>
      </c>
    </row>
    <row r="156" spans="1:9" x14ac:dyDescent="0.25">
      <c r="A156" t="s">
        <v>20</v>
      </c>
      <c r="B156" t="s">
        <v>236</v>
      </c>
      <c r="C156" t="s">
        <v>22</v>
      </c>
      <c r="F156" t="s">
        <v>25</v>
      </c>
      <c r="G156" s="2">
        <v>1.1574074074074101E-5</v>
      </c>
      <c r="H156" t="s">
        <v>11</v>
      </c>
      <c r="I156" t="s">
        <v>238</v>
      </c>
    </row>
    <row r="157" spans="1:9" x14ac:dyDescent="0.25">
      <c r="A157" t="s">
        <v>20</v>
      </c>
      <c r="B157" t="s">
        <v>239</v>
      </c>
      <c r="C157" t="s">
        <v>24</v>
      </c>
      <c r="F157" t="s">
        <v>25</v>
      </c>
      <c r="G157" s="2">
        <v>1.1574074074074101E-5</v>
      </c>
      <c r="H157" t="s">
        <v>11</v>
      </c>
      <c r="I157" t="s">
        <v>240</v>
      </c>
    </row>
    <row r="158" spans="1:9" x14ac:dyDescent="0.25">
      <c r="A158" t="s">
        <v>20</v>
      </c>
      <c r="B158" t="s">
        <v>239</v>
      </c>
      <c r="C158" t="s">
        <v>24</v>
      </c>
      <c r="F158" s="2" t="s">
        <v>25</v>
      </c>
      <c r="G158" s="2">
        <v>1.1574074074074101E-5</v>
      </c>
      <c r="H158" t="s">
        <v>11</v>
      </c>
      <c r="I158" t="s">
        <v>241</v>
      </c>
    </row>
    <row r="159" spans="1:9" x14ac:dyDescent="0.25">
      <c r="A159" t="s">
        <v>20</v>
      </c>
      <c r="B159" t="s">
        <v>242</v>
      </c>
      <c r="C159" t="s">
        <v>24</v>
      </c>
      <c r="F159" s="2" t="s">
        <v>25</v>
      </c>
      <c r="G159" s="2">
        <v>1.1574074074074101E-5</v>
      </c>
      <c r="H159" t="s">
        <v>11</v>
      </c>
      <c r="I159" t="s">
        <v>243</v>
      </c>
    </row>
    <row r="160" spans="1:9" x14ac:dyDescent="0.25">
      <c r="A160" t="s">
        <v>20</v>
      </c>
      <c r="B160" t="s">
        <v>242</v>
      </c>
      <c r="C160" t="s">
        <v>24</v>
      </c>
      <c r="F160" s="2" t="s">
        <v>25</v>
      </c>
      <c r="G160" s="2">
        <v>1.1574074074074101E-5</v>
      </c>
      <c r="H160" t="s">
        <v>11</v>
      </c>
      <c r="I160" t="s">
        <v>241</v>
      </c>
    </row>
    <row r="161" spans="1:9" x14ac:dyDescent="0.25">
      <c r="A161" t="s">
        <v>20</v>
      </c>
      <c r="B161" t="s">
        <v>242</v>
      </c>
      <c r="C161" t="s">
        <v>24</v>
      </c>
      <c r="F161" s="2" t="s">
        <v>25</v>
      </c>
      <c r="G161" s="2">
        <v>1.1574074074074101E-5</v>
      </c>
      <c r="H161" t="s">
        <v>11</v>
      </c>
      <c r="I161" t="s">
        <v>243</v>
      </c>
    </row>
    <row r="162" spans="1:9" x14ac:dyDescent="0.25">
      <c r="A162" t="s">
        <v>20</v>
      </c>
      <c r="B162" t="s">
        <v>244</v>
      </c>
      <c r="C162" t="s">
        <v>24</v>
      </c>
      <c r="F162" s="2" t="s">
        <v>25</v>
      </c>
      <c r="G162" s="2">
        <v>1.1574074074074101E-5</v>
      </c>
      <c r="H162" t="s">
        <v>11</v>
      </c>
      <c r="I162" t="s">
        <v>245</v>
      </c>
    </row>
    <row r="163" spans="1:9" x14ac:dyDescent="0.25">
      <c r="A163" t="s">
        <v>20</v>
      </c>
      <c r="B163" t="s">
        <v>244</v>
      </c>
      <c r="C163" t="s">
        <v>24</v>
      </c>
      <c r="F163" s="2" t="s">
        <v>25</v>
      </c>
      <c r="G163" s="2">
        <v>1.1574074074074101E-5</v>
      </c>
      <c r="H163" t="s">
        <v>11</v>
      </c>
      <c r="I163" t="s">
        <v>246</v>
      </c>
    </row>
    <row r="164" spans="1:9" x14ac:dyDescent="0.25">
      <c r="A164" t="s">
        <v>20</v>
      </c>
      <c r="B164" t="s">
        <v>247</v>
      </c>
      <c r="C164" t="s">
        <v>24</v>
      </c>
      <c r="F164" s="2" t="s">
        <v>25</v>
      </c>
      <c r="G164" s="2">
        <v>1.1574074074074101E-5</v>
      </c>
      <c r="H164" t="s">
        <v>11</v>
      </c>
      <c r="I164" t="s">
        <v>245</v>
      </c>
    </row>
    <row r="165" spans="1:9" x14ac:dyDescent="0.25">
      <c r="A165" t="s">
        <v>20</v>
      </c>
      <c r="B165" t="s">
        <v>247</v>
      </c>
      <c r="C165" t="s">
        <v>24</v>
      </c>
      <c r="F165" s="2" t="s">
        <v>25</v>
      </c>
      <c r="G165" s="2">
        <v>1.1574074074074101E-5</v>
      </c>
      <c r="H165" t="s">
        <v>11</v>
      </c>
      <c r="I165" t="s">
        <v>248</v>
      </c>
    </row>
    <row r="166" spans="1:9" x14ac:dyDescent="0.25">
      <c r="A166" t="s">
        <v>20</v>
      </c>
      <c r="B166" t="s">
        <v>249</v>
      </c>
      <c r="C166" t="s">
        <v>24</v>
      </c>
      <c r="F166" s="2" t="s">
        <v>25</v>
      </c>
      <c r="G166" s="2">
        <v>1.1574074074074101E-5</v>
      </c>
      <c r="H166" t="s">
        <v>11</v>
      </c>
      <c r="I166" t="s">
        <v>250</v>
      </c>
    </row>
    <row r="167" spans="1:9" x14ac:dyDescent="0.25">
      <c r="A167" t="s">
        <v>20</v>
      </c>
      <c r="B167" t="s">
        <v>249</v>
      </c>
      <c r="C167" t="s">
        <v>24</v>
      </c>
      <c r="F167" s="2" t="s">
        <v>25</v>
      </c>
      <c r="G167" s="2">
        <v>1.1574074074074101E-5</v>
      </c>
      <c r="H167" t="s">
        <v>11</v>
      </c>
      <c r="I167" t="s">
        <v>251</v>
      </c>
    </row>
    <row r="168" spans="1:9" x14ac:dyDescent="0.25">
      <c r="A168" t="s">
        <v>20</v>
      </c>
      <c r="B168" t="s">
        <v>252</v>
      </c>
      <c r="C168" t="s">
        <v>22</v>
      </c>
      <c r="F168" s="2" t="s">
        <v>25</v>
      </c>
      <c r="G168" s="2">
        <v>1.1574074074074101E-5</v>
      </c>
      <c r="H168" t="s">
        <v>11</v>
      </c>
      <c r="I168" t="s">
        <v>253</v>
      </c>
    </row>
    <row r="169" spans="1:9" x14ac:dyDescent="0.25">
      <c r="A169" t="s">
        <v>20</v>
      </c>
      <c r="B169" t="s">
        <v>254</v>
      </c>
      <c r="C169" t="s">
        <v>24</v>
      </c>
      <c r="F169" s="2" t="s">
        <v>25</v>
      </c>
      <c r="G169" s="2">
        <v>1.1574074074074101E-5</v>
      </c>
      <c r="H169" t="s">
        <v>11</v>
      </c>
      <c r="I169" t="s">
        <v>255</v>
      </c>
    </row>
    <row r="170" spans="1:9" x14ac:dyDescent="0.25">
      <c r="A170" t="s">
        <v>20</v>
      </c>
      <c r="B170" t="s">
        <v>254</v>
      </c>
      <c r="C170" t="s">
        <v>22</v>
      </c>
      <c r="F170" s="2" t="s">
        <v>25</v>
      </c>
      <c r="G170" s="2">
        <v>1.1574074074074101E-5</v>
      </c>
      <c r="H170" t="s">
        <v>11</v>
      </c>
      <c r="I170" t="s">
        <v>256</v>
      </c>
    </row>
    <row r="171" spans="1:9" x14ac:dyDescent="0.25">
      <c r="A171" t="s">
        <v>20</v>
      </c>
      <c r="B171" t="s">
        <v>257</v>
      </c>
      <c r="C171" t="s">
        <v>24</v>
      </c>
      <c r="F171" s="2" t="s">
        <v>25</v>
      </c>
      <c r="G171" s="2">
        <v>1.1574074074074101E-5</v>
      </c>
      <c r="H171" t="s">
        <v>11</v>
      </c>
      <c r="I171" t="s">
        <v>258</v>
      </c>
    </row>
    <row r="172" spans="1:9" x14ac:dyDescent="0.25">
      <c r="A172" t="s">
        <v>20</v>
      </c>
      <c r="B172" t="s">
        <v>257</v>
      </c>
      <c r="C172" t="s">
        <v>24</v>
      </c>
      <c r="F172" s="2" t="s">
        <v>25</v>
      </c>
      <c r="G172" s="2">
        <v>1.1574074074074101E-5</v>
      </c>
      <c r="H172" t="s">
        <v>11</v>
      </c>
      <c r="I172" t="s">
        <v>259</v>
      </c>
    </row>
    <row r="173" spans="1:9" x14ac:dyDescent="0.25">
      <c r="A173" t="s">
        <v>20</v>
      </c>
      <c r="B173" t="s">
        <v>260</v>
      </c>
      <c r="C173" t="s">
        <v>22</v>
      </c>
      <c r="F173" s="2" t="s">
        <v>25</v>
      </c>
      <c r="G173" s="2">
        <v>1.1574074074074101E-5</v>
      </c>
      <c r="H173" t="s">
        <v>11</v>
      </c>
      <c r="I173" t="s">
        <v>248</v>
      </c>
    </row>
    <row r="174" spans="1:9" x14ac:dyDescent="0.25">
      <c r="A174" t="s">
        <v>20</v>
      </c>
      <c r="B174" t="s">
        <v>260</v>
      </c>
      <c r="C174" t="s">
        <v>22</v>
      </c>
      <c r="F174" t="s">
        <v>25</v>
      </c>
      <c r="G174" s="2">
        <v>1.1574074074074101E-5</v>
      </c>
      <c r="H174" t="s">
        <v>11</v>
      </c>
      <c r="I174" t="s">
        <v>251</v>
      </c>
    </row>
    <row r="175" spans="1:9" x14ac:dyDescent="0.25">
      <c r="A175" t="s">
        <v>20</v>
      </c>
      <c r="B175" t="s">
        <v>261</v>
      </c>
      <c r="C175" t="s">
        <v>22</v>
      </c>
      <c r="F175" t="s">
        <v>25</v>
      </c>
      <c r="G175" s="2">
        <v>1.1574074074074101E-5</v>
      </c>
      <c r="H175" t="s">
        <v>11</v>
      </c>
      <c r="I175" t="s">
        <v>258</v>
      </c>
    </row>
    <row r="176" spans="1:9" x14ac:dyDescent="0.25">
      <c r="A176" t="s">
        <v>20</v>
      </c>
      <c r="B176" t="s">
        <v>262</v>
      </c>
      <c r="C176" t="s">
        <v>22</v>
      </c>
      <c r="F176" t="s">
        <v>25</v>
      </c>
      <c r="G176" s="2">
        <v>1.1574074074074101E-5</v>
      </c>
      <c r="H176" t="s">
        <v>11</v>
      </c>
      <c r="I176" t="s">
        <v>263</v>
      </c>
    </row>
    <row r="177" spans="1:9" x14ac:dyDescent="0.25">
      <c r="A177" t="s">
        <v>20</v>
      </c>
      <c r="B177" t="s">
        <v>264</v>
      </c>
      <c r="C177" t="s">
        <v>22</v>
      </c>
      <c r="F177" s="2" t="s">
        <v>25</v>
      </c>
      <c r="G177" s="2">
        <v>1.1574074074074101E-5</v>
      </c>
      <c r="H177" t="s">
        <v>11</v>
      </c>
      <c r="I177" t="s">
        <v>265</v>
      </c>
    </row>
    <row r="178" spans="1:9" x14ac:dyDescent="0.25">
      <c r="A178" t="s">
        <v>20</v>
      </c>
      <c r="B178" t="s">
        <v>264</v>
      </c>
      <c r="C178" t="s">
        <v>24</v>
      </c>
      <c r="F178" s="2" t="s">
        <v>25</v>
      </c>
      <c r="G178" s="2">
        <v>1.1574074074074101E-5</v>
      </c>
      <c r="H178" t="s">
        <v>11</v>
      </c>
      <c r="I178" t="s">
        <v>266</v>
      </c>
    </row>
    <row r="179" spans="1:9" x14ac:dyDescent="0.25">
      <c r="A179" t="s">
        <v>20</v>
      </c>
      <c r="B179" t="s">
        <v>267</v>
      </c>
      <c r="C179" t="s">
        <v>22</v>
      </c>
      <c r="F179" s="2" t="s">
        <v>25</v>
      </c>
      <c r="G179" s="2">
        <v>1.1574074074074101E-5</v>
      </c>
      <c r="H179" t="s">
        <v>11</v>
      </c>
      <c r="I179" t="s">
        <v>268</v>
      </c>
    </row>
    <row r="180" spans="1:9" x14ac:dyDescent="0.25">
      <c r="A180" t="s">
        <v>20</v>
      </c>
      <c r="B180" t="s">
        <v>269</v>
      </c>
      <c r="C180" t="s">
        <v>22</v>
      </c>
      <c r="F180" s="2" t="s">
        <v>25</v>
      </c>
      <c r="G180" s="2">
        <v>1.1574074074074101E-5</v>
      </c>
      <c r="H180" t="s">
        <v>11</v>
      </c>
      <c r="I180" t="s">
        <v>270</v>
      </c>
    </row>
    <row r="181" spans="1:9" x14ac:dyDescent="0.25">
      <c r="A181" t="s">
        <v>20</v>
      </c>
      <c r="B181" t="s">
        <v>271</v>
      </c>
      <c r="C181" t="s">
        <v>22</v>
      </c>
      <c r="F181" s="2" t="s">
        <v>25</v>
      </c>
      <c r="G181" s="2">
        <v>1.1574074074074101E-5</v>
      </c>
      <c r="H181" t="s">
        <v>11</v>
      </c>
      <c r="I181" t="s">
        <v>272</v>
      </c>
    </row>
    <row r="182" spans="1:9" x14ac:dyDescent="0.25">
      <c r="A182" t="s">
        <v>20</v>
      </c>
      <c r="B182" t="s">
        <v>271</v>
      </c>
      <c r="C182" t="s">
        <v>22</v>
      </c>
      <c r="F182" s="2" t="s">
        <v>25</v>
      </c>
      <c r="G182" s="2">
        <v>1.1574074074074101E-5</v>
      </c>
      <c r="H182" t="s">
        <v>11</v>
      </c>
      <c r="I182" t="s">
        <v>273</v>
      </c>
    </row>
    <row r="183" spans="1:9" x14ac:dyDescent="0.25">
      <c r="A183" t="s">
        <v>20</v>
      </c>
      <c r="B183" t="s">
        <v>274</v>
      </c>
      <c r="C183" t="s">
        <v>22</v>
      </c>
      <c r="F183" s="2" t="s">
        <v>25</v>
      </c>
      <c r="G183" s="2">
        <v>1.1574074074074101E-5</v>
      </c>
      <c r="H183" t="s">
        <v>11</v>
      </c>
      <c r="I183" t="s">
        <v>275</v>
      </c>
    </row>
    <row r="184" spans="1:9" x14ac:dyDescent="0.25">
      <c r="A184" t="s">
        <v>20</v>
      </c>
      <c r="B184" t="s">
        <v>276</v>
      </c>
      <c r="C184" t="s">
        <v>22</v>
      </c>
      <c r="F184" s="2" t="s">
        <v>25</v>
      </c>
      <c r="G184" s="2">
        <v>1.1574074074074101E-5</v>
      </c>
      <c r="H184" t="s">
        <v>11</v>
      </c>
      <c r="I184" t="s">
        <v>277</v>
      </c>
    </row>
    <row r="185" spans="1:9" x14ac:dyDescent="0.25">
      <c r="A185" t="s">
        <v>20</v>
      </c>
      <c r="B185" t="s">
        <v>276</v>
      </c>
      <c r="C185" t="s">
        <v>22</v>
      </c>
      <c r="F185" s="2" t="s">
        <v>25</v>
      </c>
      <c r="G185" s="2">
        <v>1.1574074074074101E-5</v>
      </c>
      <c r="H185" t="s">
        <v>11</v>
      </c>
      <c r="I185" t="s">
        <v>278</v>
      </c>
    </row>
    <row r="186" spans="1:9" x14ac:dyDescent="0.25">
      <c r="A186" t="s">
        <v>20</v>
      </c>
      <c r="B186" t="s">
        <v>279</v>
      </c>
      <c r="C186" t="s">
        <v>22</v>
      </c>
      <c r="F186" s="2" t="s">
        <v>25</v>
      </c>
      <c r="G186" s="2">
        <v>1.1574074074074101E-5</v>
      </c>
      <c r="H186" t="s">
        <v>11</v>
      </c>
      <c r="I186" t="s">
        <v>280</v>
      </c>
    </row>
    <row r="187" spans="1:9" x14ac:dyDescent="0.25">
      <c r="A187" t="s">
        <v>20</v>
      </c>
      <c r="B187" t="s">
        <v>281</v>
      </c>
      <c r="C187" t="s">
        <v>22</v>
      </c>
      <c r="F187" s="2" t="s">
        <v>25</v>
      </c>
      <c r="G187" s="2">
        <v>1.1574074074074101E-5</v>
      </c>
      <c r="H187" t="s">
        <v>11</v>
      </c>
      <c r="I187" t="s">
        <v>280</v>
      </c>
    </row>
    <row r="188" spans="1:9" x14ac:dyDescent="0.25">
      <c r="A188" t="s">
        <v>20</v>
      </c>
      <c r="B188" t="s">
        <v>281</v>
      </c>
      <c r="C188" t="s">
        <v>282</v>
      </c>
      <c r="F188" s="2" t="s">
        <v>25</v>
      </c>
      <c r="G188" s="2">
        <v>1.1574074074074101E-5</v>
      </c>
      <c r="H188" t="s">
        <v>11</v>
      </c>
      <c r="I188" t="s">
        <v>283</v>
      </c>
    </row>
    <row r="189" spans="1:9" x14ac:dyDescent="0.25">
      <c r="A189" t="s">
        <v>20</v>
      </c>
      <c r="B189" t="s">
        <v>284</v>
      </c>
      <c r="C189" t="s">
        <v>22</v>
      </c>
      <c r="F189" s="2" t="s">
        <v>25</v>
      </c>
      <c r="G189" s="2">
        <v>1.1574074074074101E-5</v>
      </c>
      <c r="H189" t="s">
        <v>11</v>
      </c>
      <c r="I189" t="s">
        <v>285</v>
      </c>
    </row>
    <row r="190" spans="1:9" x14ac:dyDescent="0.25">
      <c r="A190" t="s">
        <v>20</v>
      </c>
      <c r="B190" t="s">
        <v>284</v>
      </c>
      <c r="C190" t="s">
        <v>22</v>
      </c>
      <c r="F190" s="2" t="s">
        <v>25</v>
      </c>
      <c r="G190" s="2">
        <v>1.1574074074074101E-5</v>
      </c>
      <c r="H190" t="s">
        <v>11</v>
      </c>
      <c r="I190" t="s">
        <v>286</v>
      </c>
    </row>
    <row r="191" spans="1:9" x14ac:dyDescent="0.25">
      <c r="A191" t="s">
        <v>20</v>
      </c>
      <c r="B191" t="s">
        <v>287</v>
      </c>
      <c r="C191" t="s">
        <v>282</v>
      </c>
      <c r="F191" s="2" t="s">
        <v>25</v>
      </c>
      <c r="G191" s="2">
        <v>1.1574074074074101E-5</v>
      </c>
      <c r="H191" t="s">
        <v>11</v>
      </c>
      <c r="I191" t="s">
        <v>288</v>
      </c>
    </row>
    <row r="192" spans="1:9" x14ac:dyDescent="0.25">
      <c r="A192" t="s">
        <v>20</v>
      </c>
      <c r="B192" t="s">
        <v>289</v>
      </c>
      <c r="C192" t="s">
        <v>22</v>
      </c>
      <c r="F192" s="2" t="s">
        <v>25</v>
      </c>
      <c r="G192" s="2">
        <v>1.1574074074074101E-5</v>
      </c>
      <c r="H192" t="s">
        <v>11</v>
      </c>
      <c r="I192" t="s">
        <v>290</v>
      </c>
    </row>
    <row r="193" spans="1:9" x14ac:dyDescent="0.25">
      <c r="A193" t="s">
        <v>20</v>
      </c>
      <c r="B193" t="s">
        <v>291</v>
      </c>
      <c r="C193" t="s">
        <v>22</v>
      </c>
      <c r="F193" t="s">
        <v>25</v>
      </c>
      <c r="G193" s="2">
        <v>1.1574074074074101E-5</v>
      </c>
      <c r="H193" t="s">
        <v>11</v>
      </c>
      <c r="I193" t="s">
        <v>292</v>
      </c>
    </row>
    <row r="194" spans="1:9" x14ac:dyDescent="0.25">
      <c r="A194" t="s">
        <v>20</v>
      </c>
      <c r="B194" t="s">
        <v>293</v>
      </c>
      <c r="C194" t="s">
        <v>22</v>
      </c>
      <c r="F194" t="s">
        <v>25</v>
      </c>
      <c r="G194" s="2">
        <v>1.1574074074074101E-5</v>
      </c>
      <c r="H194" t="s">
        <v>11</v>
      </c>
      <c r="I194" t="s">
        <v>294</v>
      </c>
    </row>
    <row r="195" spans="1:9" x14ac:dyDescent="0.25">
      <c r="A195" t="s">
        <v>20</v>
      </c>
      <c r="B195" t="s">
        <v>295</v>
      </c>
      <c r="C195" t="s">
        <v>22</v>
      </c>
      <c r="F195" t="s">
        <v>25</v>
      </c>
      <c r="G195" s="2">
        <v>1.1574074074074101E-5</v>
      </c>
      <c r="H195" t="s">
        <v>11</v>
      </c>
      <c r="I195" t="s">
        <v>296</v>
      </c>
    </row>
    <row r="196" spans="1:9" x14ac:dyDescent="0.25">
      <c r="A196" t="s">
        <v>20</v>
      </c>
      <c r="B196" t="s">
        <v>297</v>
      </c>
      <c r="C196" t="s">
        <v>22</v>
      </c>
      <c r="F196" s="2" t="s">
        <v>25</v>
      </c>
      <c r="G196" s="2">
        <v>1.1574074074074101E-5</v>
      </c>
      <c r="H196" t="s">
        <v>11</v>
      </c>
      <c r="I196" t="s">
        <v>55</v>
      </c>
    </row>
    <row r="197" spans="1:9" x14ac:dyDescent="0.25">
      <c r="A197" t="s">
        <v>20</v>
      </c>
      <c r="B197" t="s">
        <v>297</v>
      </c>
      <c r="C197" t="s">
        <v>22</v>
      </c>
      <c r="F197" s="2" t="s">
        <v>25</v>
      </c>
      <c r="G197" s="2">
        <v>1.1574074074074101E-5</v>
      </c>
      <c r="H197" t="s">
        <v>11</v>
      </c>
      <c r="I197" t="s">
        <v>46</v>
      </c>
    </row>
    <row r="198" spans="1:9" x14ac:dyDescent="0.25">
      <c r="A198" t="s">
        <v>20</v>
      </c>
      <c r="B198" t="s">
        <v>298</v>
      </c>
      <c r="C198" t="s">
        <v>22</v>
      </c>
      <c r="F198" s="2" t="s">
        <v>25</v>
      </c>
      <c r="G198" s="2">
        <v>1.1574074074074101E-5</v>
      </c>
      <c r="H198" t="s">
        <v>299</v>
      </c>
      <c r="I198" t="s">
        <v>63</v>
      </c>
    </row>
    <row r="199" spans="1:9" x14ac:dyDescent="0.25">
      <c r="A199" t="s">
        <v>20</v>
      </c>
      <c r="B199" t="s">
        <v>298</v>
      </c>
      <c r="C199" t="s">
        <v>22</v>
      </c>
      <c r="F199" s="2" t="s">
        <v>25</v>
      </c>
      <c r="G199" s="2">
        <v>1.1574074074074101E-5</v>
      </c>
      <c r="H199" t="s">
        <v>11</v>
      </c>
      <c r="I199" t="s">
        <v>300</v>
      </c>
    </row>
    <row r="200" spans="1:9" x14ac:dyDescent="0.25">
      <c r="A200" t="s">
        <v>20</v>
      </c>
      <c r="B200" t="s">
        <v>301</v>
      </c>
      <c r="C200" t="s">
        <v>22</v>
      </c>
      <c r="F200" s="2" t="s">
        <v>25</v>
      </c>
      <c r="G200" s="2">
        <v>1.1574074074074101E-5</v>
      </c>
      <c r="H200" t="s">
        <v>11</v>
      </c>
      <c r="I200" t="s">
        <v>302</v>
      </c>
    </row>
    <row r="201" spans="1:9" x14ac:dyDescent="0.25">
      <c r="A201" t="s">
        <v>20</v>
      </c>
      <c r="B201" t="s">
        <v>301</v>
      </c>
      <c r="C201" t="s">
        <v>22</v>
      </c>
      <c r="F201" s="2" t="s">
        <v>25</v>
      </c>
      <c r="G201" s="2">
        <v>1.1574074074074101E-5</v>
      </c>
      <c r="H201" t="s">
        <v>11</v>
      </c>
      <c r="I201" t="s">
        <v>303</v>
      </c>
    </row>
    <row r="202" spans="1:9" x14ac:dyDescent="0.25">
      <c r="A202" t="s">
        <v>20</v>
      </c>
      <c r="B202" t="s">
        <v>304</v>
      </c>
      <c r="C202" t="s">
        <v>22</v>
      </c>
      <c r="F202" s="2" t="s">
        <v>25</v>
      </c>
      <c r="G202" s="2">
        <v>1.1574074074074101E-5</v>
      </c>
      <c r="H202" t="s">
        <v>11</v>
      </c>
      <c r="I202" t="s">
        <v>72</v>
      </c>
    </row>
    <row r="203" spans="1:9" x14ac:dyDescent="0.25">
      <c r="A203" t="s">
        <v>20</v>
      </c>
      <c r="B203" t="s">
        <v>305</v>
      </c>
      <c r="C203" t="s">
        <v>22</v>
      </c>
      <c r="F203" s="2" t="s">
        <v>25</v>
      </c>
      <c r="G203" s="2">
        <v>1.1574074074074101E-5</v>
      </c>
      <c r="H203" t="s">
        <v>11</v>
      </c>
      <c r="I203" t="s">
        <v>75</v>
      </c>
    </row>
    <row r="204" spans="1:9" x14ac:dyDescent="0.25">
      <c r="A204" t="s">
        <v>20</v>
      </c>
      <c r="B204" t="s">
        <v>305</v>
      </c>
      <c r="C204" t="s">
        <v>22</v>
      </c>
      <c r="F204" s="2" t="s">
        <v>25</v>
      </c>
      <c r="G204" s="2">
        <v>1.1574074074074101E-5</v>
      </c>
      <c r="H204" t="s">
        <v>11</v>
      </c>
      <c r="I204" t="s">
        <v>306</v>
      </c>
    </row>
    <row r="205" spans="1:9" x14ac:dyDescent="0.25">
      <c r="A205" t="s">
        <v>20</v>
      </c>
      <c r="B205" t="s">
        <v>307</v>
      </c>
      <c r="C205" t="s">
        <v>22</v>
      </c>
      <c r="F205" s="2" t="s">
        <v>25</v>
      </c>
      <c r="G205" s="2">
        <v>1.1574074074074101E-5</v>
      </c>
      <c r="H205" t="s">
        <v>11</v>
      </c>
      <c r="I205" t="s">
        <v>308</v>
      </c>
    </row>
    <row r="206" spans="1:9" x14ac:dyDescent="0.25">
      <c r="A206" t="s">
        <v>20</v>
      </c>
      <c r="B206" t="s">
        <v>307</v>
      </c>
      <c r="C206" t="s">
        <v>22</v>
      </c>
      <c r="F206" s="2" t="s">
        <v>25</v>
      </c>
      <c r="G206" s="2">
        <v>1.1574074074074101E-5</v>
      </c>
      <c r="H206" t="s">
        <v>11</v>
      </c>
      <c r="I206" t="s">
        <v>309</v>
      </c>
    </row>
    <row r="207" spans="1:9" x14ac:dyDescent="0.25">
      <c r="A207" t="s">
        <v>20</v>
      </c>
      <c r="B207" t="s">
        <v>307</v>
      </c>
      <c r="C207" t="s">
        <v>22</v>
      </c>
      <c r="F207" s="2" t="s">
        <v>25</v>
      </c>
      <c r="G207" s="2">
        <v>1.1574074074074101E-5</v>
      </c>
      <c r="H207" t="s">
        <v>11</v>
      </c>
      <c r="I207" t="s">
        <v>310</v>
      </c>
    </row>
    <row r="208" spans="1:9" x14ac:dyDescent="0.25">
      <c r="A208" t="s">
        <v>20</v>
      </c>
      <c r="B208" t="s">
        <v>311</v>
      </c>
      <c r="C208" t="s">
        <v>22</v>
      </c>
      <c r="F208" s="2" t="s">
        <v>25</v>
      </c>
      <c r="G208" s="2">
        <v>1.1574074074074101E-5</v>
      </c>
      <c r="H208" t="s">
        <v>11</v>
      </c>
      <c r="I208" t="s">
        <v>312</v>
      </c>
    </row>
    <row r="209" spans="1:9" x14ac:dyDescent="0.25">
      <c r="A209" t="s">
        <v>20</v>
      </c>
      <c r="B209" t="s">
        <v>311</v>
      </c>
      <c r="C209" t="s">
        <v>22</v>
      </c>
      <c r="F209" s="2" t="s">
        <v>25</v>
      </c>
      <c r="G209" s="2">
        <v>1.1574074074074101E-5</v>
      </c>
      <c r="H209" t="s">
        <v>11</v>
      </c>
      <c r="I209" t="s">
        <v>313</v>
      </c>
    </row>
    <row r="210" spans="1:9" x14ac:dyDescent="0.25">
      <c r="A210" t="s">
        <v>20</v>
      </c>
      <c r="B210" t="s">
        <v>314</v>
      </c>
      <c r="C210" t="s">
        <v>22</v>
      </c>
      <c r="F210" s="2" t="s">
        <v>25</v>
      </c>
      <c r="G210" s="2">
        <v>1.1574074074074101E-5</v>
      </c>
      <c r="H210" t="s">
        <v>11</v>
      </c>
      <c r="I210" t="s">
        <v>313</v>
      </c>
    </row>
    <row r="211" spans="1:9" x14ac:dyDescent="0.25">
      <c r="A211" t="s">
        <v>20</v>
      </c>
      <c r="B211" t="s">
        <v>315</v>
      </c>
      <c r="C211" t="s">
        <v>22</v>
      </c>
      <c r="F211" s="2" t="s">
        <v>25</v>
      </c>
      <c r="G211" s="2">
        <v>1.1574074074074101E-5</v>
      </c>
      <c r="H211" t="s">
        <v>11</v>
      </c>
      <c r="I211" t="s">
        <v>316</v>
      </c>
    </row>
    <row r="212" spans="1:9" x14ac:dyDescent="0.25">
      <c r="A212" t="s">
        <v>20</v>
      </c>
      <c r="B212" t="s">
        <v>315</v>
      </c>
      <c r="C212" t="s">
        <v>22</v>
      </c>
      <c r="F212" t="s">
        <v>25</v>
      </c>
      <c r="G212" s="2">
        <v>1.1574074074074101E-5</v>
      </c>
      <c r="H212" t="s">
        <v>11</v>
      </c>
      <c r="I212" t="s">
        <v>317</v>
      </c>
    </row>
    <row r="213" spans="1:9" x14ac:dyDescent="0.25">
      <c r="A213" t="s">
        <v>20</v>
      </c>
      <c r="B213" t="s">
        <v>318</v>
      </c>
      <c r="C213" t="s">
        <v>282</v>
      </c>
      <c r="F213" t="s">
        <v>25</v>
      </c>
      <c r="G213" s="2">
        <v>1.1574074074074101E-5</v>
      </c>
      <c r="H213" t="s">
        <v>11</v>
      </c>
      <c r="I213" t="s">
        <v>319</v>
      </c>
    </row>
    <row r="214" spans="1:9" x14ac:dyDescent="0.25">
      <c r="A214" t="s">
        <v>20</v>
      </c>
      <c r="B214" t="s">
        <v>318</v>
      </c>
      <c r="C214" t="s">
        <v>282</v>
      </c>
      <c r="F214" t="s">
        <v>25</v>
      </c>
      <c r="G214" s="2">
        <v>1.1574074074074101E-5</v>
      </c>
      <c r="H214" t="s">
        <v>11</v>
      </c>
      <c r="I214" t="s">
        <v>320</v>
      </c>
    </row>
    <row r="215" spans="1:9" x14ac:dyDescent="0.25">
      <c r="A215" t="s">
        <v>20</v>
      </c>
      <c r="B215" t="s">
        <v>321</v>
      </c>
      <c r="C215" t="s">
        <v>22</v>
      </c>
      <c r="F215" s="2" t="s">
        <v>25</v>
      </c>
      <c r="G215" s="2">
        <v>1.1574074074074101E-5</v>
      </c>
      <c r="H215" t="s">
        <v>11</v>
      </c>
      <c r="I215" t="s">
        <v>96</v>
      </c>
    </row>
    <row r="216" spans="1:9" x14ac:dyDescent="0.25">
      <c r="A216" t="s">
        <v>20</v>
      </c>
      <c r="B216" t="s">
        <v>321</v>
      </c>
      <c r="C216" t="s">
        <v>22</v>
      </c>
      <c r="F216" s="2" t="s">
        <v>25</v>
      </c>
      <c r="G216" s="2">
        <v>1.1574074074074101E-5</v>
      </c>
      <c r="H216" t="s">
        <v>11</v>
      </c>
      <c r="I216" t="s">
        <v>322</v>
      </c>
    </row>
    <row r="217" spans="1:9" x14ac:dyDescent="0.25">
      <c r="A217" t="s">
        <v>20</v>
      </c>
      <c r="B217" t="s">
        <v>323</v>
      </c>
      <c r="C217" t="s">
        <v>282</v>
      </c>
      <c r="F217" s="2" t="s">
        <v>25</v>
      </c>
      <c r="G217" s="2">
        <v>1.1574074074074101E-5</v>
      </c>
      <c r="H217" t="s">
        <v>11</v>
      </c>
      <c r="I217" t="s">
        <v>324</v>
      </c>
    </row>
    <row r="218" spans="1:9" x14ac:dyDescent="0.25">
      <c r="A218" t="s">
        <v>20</v>
      </c>
      <c r="B218" t="s">
        <v>323</v>
      </c>
      <c r="C218" t="s">
        <v>22</v>
      </c>
      <c r="F218" s="2" t="s">
        <v>25</v>
      </c>
      <c r="G218" s="2">
        <v>1.1574074074074101E-5</v>
      </c>
      <c r="H218" t="s">
        <v>11</v>
      </c>
      <c r="I218" t="s">
        <v>114</v>
      </c>
    </row>
    <row r="219" spans="1:9" x14ac:dyDescent="0.25">
      <c r="A219" t="s">
        <v>20</v>
      </c>
      <c r="B219" t="s">
        <v>325</v>
      </c>
      <c r="C219" t="s">
        <v>22</v>
      </c>
      <c r="F219" s="2" t="s">
        <v>25</v>
      </c>
      <c r="G219" s="2">
        <v>1.1574074074074101E-5</v>
      </c>
      <c r="H219" t="s">
        <v>11</v>
      </c>
      <c r="I219" t="s">
        <v>326</v>
      </c>
    </row>
    <row r="220" spans="1:9" x14ac:dyDescent="0.25">
      <c r="A220" t="s">
        <v>20</v>
      </c>
      <c r="B220" t="s">
        <v>325</v>
      </c>
      <c r="C220" t="s">
        <v>22</v>
      </c>
      <c r="F220" s="2" t="s">
        <v>25</v>
      </c>
      <c r="G220" s="2">
        <v>1.1574074074074101E-5</v>
      </c>
      <c r="H220" t="s">
        <v>11</v>
      </c>
      <c r="I220" t="s">
        <v>125</v>
      </c>
    </row>
    <row r="221" spans="1:9" x14ac:dyDescent="0.25">
      <c r="A221" t="s">
        <v>20</v>
      </c>
      <c r="B221" t="s">
        <v>327</v>
      </c>
      <c r="C221" t="s">
        <v>22</v>
      </c>
      <c r="F221" s="2" t="s">
        <v>25</v>
      </c>
      <c r="G221" s="2">
        <v>1.1574074074074101E-5</v>
      </c>
      <c r="H221" t="s">
        <v>11</v>
      </c>
      <c r="I221" t="s">
        <v>133</v>
      </c>
    </row>
    <row r="222" spans="1:9" x14ac:dyDescent="0.25">
      <c r="A222" t="s">
        <v>20</v>
      </c>
      <c r="B222" t="s">
        <v>328</v>
      </c>
      <c r="C222" t="s">
        <v>22</v>
      </c>
      <c r="F222" s="2" t="s">
        <v>25</v>
      </c>
      <c r="G222" s="2">
        <v>1.1574074074074101E-5</v>
      </c>
      <c r="H222" t="s">
        <v>11</v>
      </c>
      <c r="I222" t="s">
        <v>329</v>
      </c>
    </row>
    <row r="223" spans="1:9" x14ac:dyDescent="0.25">
      <c r="A223" t="s">
        <v>20</v>
      </c>
      <c r="B223" t="s">
        <v>328</v>
      </c>
      <c r="C223" t="s">
        <v>22</v>
      </c>
      <c r="F223" s="2" t="s">
        <v>25</v>
      </c>
      <c r="G223" s="2">
        <v>1.1574074074074101E-5</v>
      </c>
      <c r="H223" t="s">
        <v>11</v>
      </c>
      <c r="I223" t="s">
        <v>141</v>
      </c>
    </row>
    <row r="224" spans="1:9" x14ac:dyDescent="0.25">
      <c r="A224" t="s">
        <v>20</v>
      </c>
      <c r="B224" t="s">
        <v>330</v>
      </c>
      <c r="C224" t="s">
        <v>282</v>
      </c>
      <c r="F224" s="2" t="s">
        <v>25</v>
      </c>
      <c r="G224" s="2">
        <v>1.1574074074074101E-5</v>
      </c>
      <c r="H224" t="s">
        <v>11</v>
      </c>
      <c r="I224" t="s">
        <v>331</v>
      </c>
    </row>
    <row r="225" spans="1:9" x14ac:dyDescent="0.25">
      <c r="A225" t="s">
        <v>20</v>
      </c>
      <c r="B225" t="s">
        <v>332</v>
      </c>
      <c r="C225" t="s">
        <v>22</v>
      </c>
      <c r="F225" s="2" t="s">
        <v>25</v>
      </c>
      <c r="G225" s="2">
        <v>1.1574074074074101E-5</v>
      </c>
      <c r="H225" t="s">
        <v>11</v>
      </c>
      <c r="I225" t="s">
        <v>149</v>
      </c>
    </row>
    <row r="226" spans="1:9" x14ac:dyDescent="0.25">
      <c r="A226" t="s">
        <v>20</v>
      </c>
      <c r="B226" t="s">
        <v>333</v>
      </c>
      <c r="C226" t="s">
        <v>22</v>
      </c>
      <c r="F226" s="2" t="s">
        <v>25</v>
      </c>
      <c r="G226" s="2">
        <v>1.1574074074074101E-5</v>
      </c>
      <c r="H226" t="s">
        <v>11</v>
      </c>
      <c r="I226" t="s">
        <v>154</v>
      </c>
    </row>
    <row r="227" spans="1:9" x14ac:dyDescent="0.25">
      <c r="A227" t="s">
        <v>20</v>
      </c>
      <c r="B227" t="s">
        <v>333</v>
      </c>
      <c r="C227" t="s">
        <v>22</v>
      </c>
      <c r="F227" s="2" t="s">
        <v>25</v>
      </c>
      <c r="G227" s="2">
        <v>1.1574074074074101E-5</v>
      </c>
      <c r="H227" t="s">
        <v>11</v>
      </c>
      <c r="I227" t="s">
        <v>334</v>
      </c>
    </row>
    <row r="228" spans="1:9" x14ac:dyDescent="0.25">
      <c r="A228" t="s">
        <v>20</v>
      </c>
      <c r="B228" t="s">
        <v>335</v>
      </c>
      <c r="C228" t="s">
        <v>22</v>
      </c>
      <c r="F228" s="2" t="s">
        <v>25</v>
      </c>
      <c r="G228" s="2">
        <v>1.1574074074074101E-5</v>
      </c>
      <c r="H228" t="s">
        <v>11</v>
      </c>
      <c r="I228" t="s">
        <v>336</v>
      </c>
    </row>
    <row r="229" spans="1:9" x14ac:dyDescent="0.25">
      <c r="A229" t="s">
        <v>20</v>
      </c>
      <c r="B229" t="s">
        <v>337</v>
      </c>
      <c r="C229" t="s">
        <v>22</v>
      </c>
      <c r="F229" s="2" t="s">
        <v>25</v>
      </c>
      <c r="G229" s="2">
        <v>1.1574074074074101E-5</v>
      </c>
      <c r="H229" t="s">
        <v>11</v>
      </c>
      <c r="I229" t="s">
        <v>338</v>
      </c>
    </row>
    <row r="230" spans="1:9" x14ac:dyDescent="0.25">
      <c r="A230" t="s">
        <v>20</v>
      </c>
      <c r="B230" t="s">
        <v>339</v>
      </c>
      <c r="C230" t="s">
        <v>22</v>
      </c>
      <c r="F230" s="2" t="s">
        <v>25</v>
      </c>
      <c r="G230" s="2">
        <v>1.1574074074074101E-5</v>
      </c>
      <c r="H230" t="s">
        <v>299</v>
      </c>
      <c r="I230" t="s">
        <v>340</v>
      </c>
    </row>
    <row r="231" spans="1:9" x14ac:dyDescent="0.25">
      <c r="A231" t="s">
        <v>20</v>
      </c>
      <c r="B231" t="s">
        <v>339</v>
      </c>
      <c r="C231" t="s">
        <v>22</v>
      </c>
      <c r="F231" t="s">
        <v>25</v>
      </c>
      <c r="G231" s="2">
        <v>1.1574074074074101E-5</v>
      </c>
      <c r="H231" t="s">
        <v>299</v>
      </c>
      <c r="I231" t="s">
        <v>177</v>
      </c>
    </row>
    <row r="232" spans="1:9" x14ac:dyDescent="0.25">
      <c r="A232" t="s">
        <v>20</v>
      </c>
      <c r="B232" t="s">
        <v>341</v>
      </c>
      <c r="C232" t="s">
        <v>22</v>
      </c>
      <c r="F232" t="s">
        <v>25</v>
      </c>
      <c r="G232" s="2">
        <v>1.1574074074074101E-5</v>
      </c>
      <c r="H232" t="s">
        <v>11</v>
      </c>
      <c r="I232" t="s">
        <v>342</v>
      </c>
    </row>
    <row r="233" spans="1:9" x14ac:dyDescent="0.25">
      <c r="A233" t="s">
        <v>20</v>
      </c>
      <c r="B233" t="s">
        <v>343</v>
      </c>
      <c r="C233" t="s">
        <v>22</v>
      </c>
      <c r="F233" t="s">
        <v>25</v>
      </c>
      <c r="G233" s="2">
        <v>1.1574074074074101E-5</v>
      </c>
      <c r="H233" t="s">
        <v>299</v>
      </c>
      <c r="I233" t="s">
        <v>344</v>
      </c>
    </row>
    <row r="234" spans="1:9" x14ac:dyDescent="0.25">
      <c r="A234" t="s">
        <v>20</v>
      </c>
      <c r="B234" t="s">
        <v>343</v>
      </c>
      <c r="C234" t="s">
        <v>22</v>
      </c>
      <c r="F234" t="s">
        <v>25</v>
      </c>
      <c r="G234" s="2">
        <v>1.1574074074074101E-5</v>
      </c>
      <c r="H234" t="s">
        <v>299</v>
      </c>
      <c r="I234" t="s">
        <v>188</v>
      </c>
    </row>
    <row r="235" spans="1:9" x14ac:dyDescent="0.25">
      <c r="A235" t="s">
        <v>20</v>
      </c>
      <c r="B235" t="s">
        <v>345</v>
      </c>
      <c r="C235" t="s">
        <v>22</v>
      </c>
      <c r="F235" t="s">
        <v>25</v>
      </c>
      <c r="G235" s="2">
        <v>1.1574074074074101E-5</v>
      </c>
      <c r="H235" t="s">
        <v>299</v>
      </c>
      <c r="I235" t="s">
        <v>346</v>
      </c>
    </row>
    <row r="236" spans="1:9" x14ac:dyDescent="0.25">
      <c r="A236" t="s">
        <v>20</v>
      </c>
      <c r="B236" t="s">
        <v>345</v>
      </c>
      <c r="C236" t="s">
        <v>22</v>
      </c>
      <c r="F236" t="s">
        <v>25</v>
      </c>
      <c r="G236" s="2">
        <v>1.1574074074074101E-5</v>
      </c>
      <c r="H236" t="s">
        <v>299</v>
      </c>
      <c r="I236" t="s">
        <v>347</v>
      </c>
    </row>
    <row r="237" spans="1:9" x14ac:dyDescent="0.25">
      <c r="A237" t="s">
        <v>20</v>
      </c>
      <c r="B237" t="s">
        <v>348</v>
      </c>
      <c r="C237" t="s">
        <v>22</v>
      </c>
      <c r="F237" t="s">
        <v>25</v>
      </c>
      <c r="G237" s="2">
        <v>1.1574074074074101E-5</v>
      </c>
      <c r="H237" t="s">
        <v>11</v>
      </c>
      <c r="I237" t="s">
        <v>349</v>
      </c>
    </row>
    <row r="238" spans="1:9" x14ac:dyDescent="0.25">
      <c r="A238" t="s">
        <v>20</v>
      </c>
      <c r="B238" t="s">
        <v>348</v>
      </c>
      <c r="C238" t="s">
        <v>22</v>
      </c>
      <c r="F238" s="2" t="s">
        <v>25</v>
      </c>
      <c r="G238" s="2">
        <v>1.1574074074074101E-5</v>
      </c>
      <c r="H238" t="s">
        <v>11</v>
      </c>
      <c r="I238" t="s">
        <v>206</v>
      </c>
    </row>
    <row r="239" spans="1:9" x14ac:dyDescent="0.25">
      <c r="A239" t="s">
        <v>20</v>
      </c>
      <c r="B239" t="s">
        <v>350</v>
      </c>
      <c r="C239" t="s">
        <v>22</v>
      </c>
      <c r="F239" s="2" t="s">
        <v>25</v>
      </c>
      <c r="G239" s="2">
        <v>1.1574074074074101E-5</v>
      </c>
      <c r="H239" t="s">
        <v>11</v>
      </c>
      <c r="I239" t="s">
        <v>351</v>
      </c>
    </row>
    <row r="240" spans="1:9" x14ac:dyDescent="0.25">
      <c r="A240" t="s">
        <v>20</v>
      </c>
      <c r="B240" t="s">
        <v>350</v>
      </c>
      <c r="C240" t="s">
        <v>22</v>
      </c>
      <c r="F240" s="2" t="s">
        <v>25</v>
      </c>
      <c r="G240" s="2">
        <v>1.1574074074074101E-5</v>
      </c>
      <c r="H240" t="s">
        <v>11</v>
      </c>
      <c r="I240" t="s">
        <v>352</v>
      </c>
    </row>
    <row r="241" spans="1:9" x14ac:dyDescent="0.25">
      <c r="A241" t="s">
        <v>20</v>
      </c>
      <c r="B241" t="s">
        <v>353</v>
      </c>
      <c r="C241" t="s">
        <v>22</v>
      </c>
      <c r="F241" s="2" t="s">
        <v>25</v>
      </c>
      <c r="G241" s="2">
        <v>1.1574074074074101E-5</v>
      </c>
      <c r="H241" t="s">
        <v>11</v>
      </c>
      <c r="I241" t="s">
        <v>354</v>
      </c>
    </row>
    <row r="242" spans="1:9" x14ac:dyDescent="0.25">
      <c r="A242" t="s">
        <v>20</v>
      </c>
      <c r="B242" t="s">
        <v>353</v>
      </c>
      <c r="C242" t="s">
        <v>22</v>
      </c>
      <c r="F242" s="2" t="s">
        <v>25</v>
      </c>
      <c r="G242" s="2">
        <v>1.1574074074074101E-5</v>
      </c>
      <c r="H242" t="s">
        <v>299</v>
      </c>
      <c r="I242" t="s">
        <v>355</v>
      </c>
    </row>
    <row r="243" spans="1:9" x14ac:dyDescent="0.25">
      <c r="A243" t="s">
        <v>20</v>
      </c>
      <c r="B243" t="s">
        <v>353</v>
      </c>
      <c r="C243" t="s">
        <v>22</v>
      </c>
      <c r="F243" s="2" t="s">
        <v>25</v>
      </c>
      <c r="G243" s="2">
        <v>1.1574074074074101E-5</v>
      </c>
      <c r="H243" t="s">
        <v>11</v>
      </c>
      <c r="I243" t="s">
        <v>356</v>
      </c>
    </row>
    <row r="244" spans="1:9" x14ac:dyDescent="0.25">
      <c r="A244" t="s">
        <v>20</v>
      </c>
      <c r="B244" t="s">
        <v>357</v>
      </c>
      <c r="C244" t="s">
        <v>22</v>
      </c>
      <c r="F244" s="2" t="s">
        <v>25</v>
      </c>
      <c r="G244" s="2">
        <v>1.1574074074074101E-5</v>
      </c>
      <c r="H244" t="s">
        <v>11</v>
      </c>
      <c r="I244" t="s">
        <v>224</v>
      </c>
    </row>
    <row r="245" spans="1:9" x14ac:dyDescent="0.25">
      <c r="A245" t="s">
        <v>20</v>
      </c>
      <c r="B245" t="s">
        <v>357</v>
      </c>
      <c r="C245" t="s">
        <v>22</v>
      </c>
      <c r="F245" s="2" t="s">
        <v>25</v>
      </c>
      <c r="G245" s="2">
        <v>1.1574074074074101E-5</v>
      </c>
      <c r="H245" t="s">
        <v>299</v>
      </c>
      <c r="I245" t="s">
        <v>358</v>
      </c>
    </row>
    <row r="246" spans="1:9" x14ac:dyDescent="0.25">
      <c r="A246" t="s">
        <v>20</v>
      </c>
      <c r="B246" t="s">
        <v>357</v>
      </c>
      <c r="C246" t="s">
        <v>22</v>
      </c>
      <c r="F246" s="2" t="s">
        <v>25</v>
      </c>
      <c r="G246" s="2">
        <v>1.1574074074074101E-5</v>
      </c>
      <c r="H246" t="s">
        <v>11</v>
      </c>
      <c r="I246" t="s">
        <v>359</v>
      </c>
    </row>
    <row r="247" spans="1:9" x14ac:dyDescent="0.25">
      <c r="A247" t="s">
        <v>20</v>
      </c>
      <c r="B247" t="s">
        <v>360</v>
      </c>
      <c r="C247" t="s">
        <v>282</v>
      </c>
      <c r="F247" s="2" t="s">
        <v>25</v>
      </c>
      <c r="G247" s="2">
        <v>1.1574074074074101E-5</v>
      </c>
      <c r="H247" t="s">
        <v>11</v>
      </c>
      <c r="I247" t="s">
        <v>232</v>
      </c>
    </row>
    <row r="248" spans="1:9" x14ac:dyDescent="0.25">
      <c r="A248" t="s">
        <v>20</v>
      </c>
      <c r="B248" t="s">
        <v>361</v>
      </c>
      <c r="C248" t="s">
        <v>282</v>
      </c>
      <c r="F248" s="2" t="s">
        <v>25</v>
      </c>
      <c r="G248" s="2">
        <v>1.1574074074074101E-5</v>
      </c>
      <c r="H248" t="s">
        <v>11</v>
      </c>
      <c r="I248" t="s">
        <v>362</v>
      </c>
    </row>
    <row r="249" spans="1:9" x14ac:dyDescent="0.25">
      <c r="A249" t="s">
        <v>20</v>
      </c>
      <c r="B249" t="s">
        <v>363</v>
      </c>
      <c r="C249" t="s">
        <v>22</v>
      </c>
      <c r="F249" s="2" t="s">
        <v>25</v>
      </c>
      <c r="G249" s="2">
        <v>2.31481481481481E-5</v>
      </c>
      <c r="H249" t="s">
        <v>11</v>
      </c>
      <c r="I249" t="s">
        <v>241</v>
      </c>
    </row>
    <row r="250" spans="1:9" x14ac:dyDescent="0.25">
      <c r="A250" t="s">
        <v>20</v>
      </c>
      <c r="B250" t="s">
        <v>363</v>
      </c>
      <c r="C250" t="s">
        <v>22</v>
      </c>
      <c r="F250" s="2" t="s">
        <v>25</v>
      </c>
      <c r="G250" s="2">
        <v>1.1574074074074101E-5</v>
      </c>
      <c r="H250" t="s">
        <v>11</v>
      </c>
      <c r="I250" t="s">
        <v>240</v>
      </c>
    </row>
    <row r="251" spans="1:9" x14ac:dyDescent="0.25">
      <c r="A251" t="s">
        <v>20</v>
      </c>
      <c r="B251" t="s">
        <v>364</v>
      </c>
      <c r="C251" t="s">
        <v>22</v>
      </c>
      <c r="F251" s="2" t="s">
        <v>25</v>
      </c>
      <c r="G251" s="2">
        <v>1.1574074074074101E-5</v>
      </c>
      <c r="H251" t="s">
        <v>11</v>
      </c>
      <c r="I251" t="s">
        <v>365</v>
      </c>
    </row>
    <row r="252" spans="1:9" x14ac:dyDescent="0.25">
      <c r="A252" t="s">
        <v>20</v>
      </c>
      <c r="B252" t="s">
        <v>364</v>
      </c>
      <c r="C252" t="s">
        <v>22</v>
      </c>
      <c r="F252" s="2" t="s">
        <v>25</v>
      </c>
      <c r="G252" s="2">
        <v>1.1574074074074101E-5</v>
      </c>
      <c r="H252" t="s">
        <v>11</v>
      </c>
      <c r="I252" t="s">
        <v>366</v>
      </c>
    </row>
    <row r="253" spans="1:9" x14ac:dyDescent="0.25">
      <c r="A253" t="s">
        <v>20</v>
      </c>
      <c r="B253" t="s">
        <v>367</v>
      </c>
      <c r="C253" t="s">
        <v>22</v>
      </c>
      <c r="F253" s="2" t="s">
        <v>25</v>
      </c>
      <c r="G253" s="2">
        <v>1.1574074074074101E-5</v>
      </c>
      <c r="H253" t="s">
        <v>11</v>
      </c>
      <c r="I253" t="s">
        <v>258</v>
      </c>
    </row>
    <row r="254" spans="1:9" x14ac:dyDescent="0.25">
      <c r="A254" t="s">
        <v>20</v>
      </c>
      <c r="B254" t="s">
        <v>368</v>
      </c>
      <c r="C254" t="s">
        <v>22</v>
      </c>
      <c r="F254" t="s">
        <v>25</v>
      </c>
      <c r="G254" s="2">
        <v>1.1574074074074101E-5</v>
      </c>
      <c r="H254" t="s">
        <v>11</v>
      </c>
      <c r="I254" t="s">
        <v>369</v>
      </c>
    </row>
    <row r="255" spans="1:9" x14ac:dyDescent="0.25">
      <c r="A255" t="s">
        <v>20</v>
      </c>
      <c r="B255" t="s">
        <v>368</v>
      </c>
      <c r="C255" t="s">
        <v>22</v>
      </c>
      <c r="F255" t="s">
        <v>25</v>
      </c>
      <c r="G255" s="2">
        <v>1.1574074074074101E-5</v>
      </c>
      <c r="H255" t="s">
        <v>11</v>
      </c>
      <c r="I255" t="s">
        <v>370</v>
      </c>
    </row>
    <row r="256" spans="1:9" x14ac:dyDescent="0.25">
      <c r="A256" t="s">
        <v>20</v>
      </c>
      <c r="B256" t="s">
        <v>371</v>
      </c>
      <c r="C256" t="s">
        <v>282</v>
      </c>
      <c r="F256" t="s">
        <v>25</v>
      </c>
      <c r="G256" s="2">
        <v>1.1574074074074101E-5</v>
      </c>
      <c r="H256" t="s">
        <v>11</v>
      </c>
      <c r="I256" t="s">
        <v>370</v>
      </c>
    </row>
    <row r="257" spans="1:9" x14ac:dyDescent="0.25">
      <c r="A257" t="s">
        <v>20</v>
      </c>
      <c r="B257" t="s">
        <v>371</v>
      </c>
      <c r="C257" t="s">
        <v>282</v>
      </c>
      <c r="F257" s="2" t="s">
        <v>25</v>
      </c>
      <c r="G257" s="2">
        <v>1.1574074074074101E-5</v>
      </c>
      <c r="H257" t="s">
        <v>11</v>
      </c>
      <c r="I257" t="s">
        <v>372</v>
      </c>
    </row>
    <row r="258" spans="1:9" x14ac:dyDescent="0.25">
      <c r="A258" t="s">
        <v>20</v>
      </c>
      <c r="B258" t="s">
        <v>373</v>
      </c>
      <c r="C258" t="s">
        <v>22</v>
      </c>
      <c r="F258" s="2" t="s">
        <v>25</v>
      </c>
      <c r="G258" s="2">
        <v>1.1574074074074101E-5</v>
      </c>
      <c r="H258" t="s">
        <v>11</v>
      </c>
      <c r="I258" t="s">
        <v>374</v>
      </c>
    </row>
    <row r="259" spans="1:9" x14ac:dyDescent="0.25">
      <c r="A259" t="s">
        <v>20</v>
      </c>
      <c r="B259" t="s">
        <v>375</v>
      </c>
      <c r="C259" t="s">
        <v>22</v>
      </c>
      <c r="F259" s="2" t="s">
        <v>25</v>
      </c>
      <c r="G259" s="2">
        <v>1.1574074074074101E-5</v>
      </c>
      <c r="H259" t="s">
        <v>11</v>
      </c>
      <c r="I259" t="s">
        <v>374</v>
      </c>
    </row>
    <row r="260" spans="1:9" x14ac:dyDescent="0.25">
      <c r="A260" t="s">
        <v>20</v>
      </c>
      <c r="B260" t="s">
        <v>375</v>
      </c>
      <c r="C260" t="s">
        <v>22</v>
      </c>
      <c r="F260" s="2" t="s">
        <v>25</v>
      </c>
      <c r="G260" s="2">
        <v>1.1574074074074101E-5</v>
      </c>
      <c r="H260" t="s">
        <v>299</v>
      </c>
      <c r="I260" t="s">
        <v>270</v>
      </c>
    </row>
    <row r="261" spans="1:9" x14ac:dyDescent="0.25">
      <c r="A261" t="s">
        <v>20</v>
      </c>
      <c r="B261" t="s">
        <v>376</v>
      </c>
      <c r="C261" t="s">
        <v>22</v>
      </c>
      <c r="F261" s="2" t="s">
        <v>25</v>
      </c>
      <c r="G261" s="2">
        <v>1.1574074074074101E-5</v>
      </c>
      <c r="H261" t="s">
        <v>11</v>
      </c>
      <c r="I261" t="s">
        <v>377</v>
      </c>
    </row>
    <row r="262" spans="1:9" x14ac:dyDescent="0.25">
      <c r="A262" t="s">
        <v>20</v>
      </c>
      <c r="B262" t="s">
        <v>378</v>
      </c>
      <c r="C262" t="s">
        <v>22</v>
      </c>
      <c r="F262" s="2" t="s">
        <v>25</v>
      </c>
      <c r="G262" s="2">
        <v>1.1574074074074101E-5</v>
      </c>
      <c r="H262" t="s">
        <v>11</v>
      </c>
      <c r="I262" t="s">
        <v>379</v>
      </c>
    </row>
    <row r="263" spans="1:9" x14ac:dyDescent="0.25">
      <c r="A263" t="s">
        <v>20</v>
      </c>
      <c r="B263" t="s">
        <v>378</v>
      </c>
      <c r="C263" t="s">
        <v>22</v>
      </c>
      <c r="F263" s="2" t="s">
        <v>25</v>
      </c>
      <c r="G263" s="2">
        <v>1.1574074074074101E-5</v>
      </c>
      <c r="H263" t="s">
        <v>11</v>
      </c>
      <c r="I263" t="s">
        <v>380</v>
      </c>
    </row>
    <row r="264" spans="1:9" x14ac:dyDescent="0.25">
      <c r="A264" t="s">
        <v>20</v>
      </c>
      <c r="B264" t="s">
        <v>381</v>
      </c>
      <c r="C264" t="s">
        <v>22</v>
      </c>
      <c r="F264" s="2" t="s">
        <v>25</v>
      </c>
      <c r="G264" s="2">
        <v>1.1574074074074101E-5</v>
      </c>
      <c r="H264" t="s">
        <v>11</v>
      </c>
      <c r="I264" t="s">
        <v>286</v>
      </c>
    </row>
    <row r="265" spans="1:9" x14ac:dyDescent="0.25">
      <c r="A265" t="s">
        <v>20</v>
      </c>
      <c r="B265" t="s">
        <v>381</v>
      </c>
      <c r="C265" t="s">
        <v>22</v>
      </c>
      <c r="F265" s="2" t="s">
        <v>25</v>
      </c>
      <c r="G265" s="2">
        <v>1.1574074074074101E-5</v>
      </c>
      <c r="H265" t="s">
        <v>11</v>
      </c>
      <c r="I265" t="s">
        <v>382</v>
      </c>
    </row>
    <row r="266" spans="1:9" x14ac:dyDescent="0.25">
      <c r="A266" t="s">
        <v>20</v>
      </c>
      <c r="B266" t="s">
        <v>383</v>
      </c>
      <c r="C266" t="s">
        <v>282</v>
      </c>
      <c r="F266" s="2" t="s">
        <v>25</v>
      </c>
      <c r="G266" s="2">
        <v>1.1574074074074101E-5</v>
      </c>
      <c r="H266" t="s">
        <v>11</v>
      </c>
      <c r="I266" t="s">
        <v>288</v>
      </c>
    </row>
    <row r="267" spans="1:9" x14ac:dyDescent="0.25">
      <c r="A267" t="s">
        <v>20</v>
      </c>
      <c r="B267" t="s">
        <v>298</v>
      </c>
      <c r="C267" t="s">
        <v>22</v>
      </c>
      <c r="F267" s="2" t="s">
        <v>25</v>
      </c>
      <c r="G267" s="2">
        <v>1.1574074074074101E-5</v>
      </c>
      <c r="H267" t="s">
        <v>11</v>
      </c>
      <c r="I267" t="s">
        <v>384</v>
      </c>
    </row>
    <row r="268" spans="1:9" x14ac:dyDescent="0.25">
      <c r="A268" t="s">
        <v>20</v>
      </c>
      <c r="B268" t="s">
        <v>301</v>
      </c>
      <c r="C268" t="s">
        <v>282</v>
      </c>
      <c r="F268" s="2" t="s">
        <v>25</v>
      </c>
      <c r="G268" s="2">
        <v>1.1574074074074101E-5</v>
      </c>
      <c r="H268" t="s">
        <v>11</v>
      </c>
      <c r="I268" t="s">
        <v>290</v>
      </c>
    </row>
    <row r="269" spans="1:9" x14ac:dyDescent="0.25">
      <c r="A269" t="s">
        <v>20</v>
      </c>
      <c r="B269" t="s">
        <v>301</v>
      </c>
      <c r="C269" t="s">
        <v>22</v>
      </c>
      <c r="F269" s="2" t="s">
        <v>25</v>
      </c>
      <c r="G269" s="2">
        <v>1.1574074074074101E-5</v>
      </c>
      <c r="H269" t="s">
        <v>11</v>
      </c>
      <c r="I269" t="s">
        <v>385</v>
      </c>
    </row>
    <row r="270" spans="1:9" x14ac:dyDescent="0.25">
      <c r="A270" t="s">
        <v>20</v>
      </c>
      <c r="B270" t="s">
        <v>386</v>
      </c>
      <c r="C270" t="s">
        <v>22</v>
      </c>
      <c r="F270" s="2" t="s">
        <v>25</v>
      </c>
      <c r="G270" s="2">
        <v>1.1574074074074101E-5</v>
      </c>
      <c r="H270" t="s">
        <v>11</v>
      </c>
      <c r="I270" t="s">
        <v>387</v>
      </c>
    </row>
    <row r="271" spans="1:9" x14ac:dyDescent="0.25">
      <c r="A271" t="s">
        <v>20</v>
      </c>
      <c r="B271" t="s">
        <v>388</v>
      </c>
      <c r="C271" t="s">
        <v>22</v>
      </c>
      <c r="F271" s="2" t="s">
        <v>25</v>
      </c>
      <c r="G271" s="2">
        <v>1.1574074074074101E-5</v>
      </c>
      <c r="H271" t="s">
        <v>11</v>
      </c>
      <c r="I271" t="s">
        <v>389</v>
      </c>
    </row>
    <row r="272" spans="1:9" x14ac:dyDescent="0.25">
      <c r="A272" t="s">
        <v>20</v>
      </c>
      <c r="B272" t="s">
        <v>388</v>
      </c>
      <c r="C272" t="s">
        <v>282</v>
      </c>
      <c r="F272" s="2" t="s">
        <v>25</v>
      </c>
      <c r="G272" s="2">
        <v>1.1574074074074101E-5</v>
      </c>
      <c r="H272" t="s">
        <v>11</v>
      </c>
      <c r="I272" t="s">
        <v>390</v>
      </c>
    </row>
    <row r="273" spans="1:9" x14ac:dyDescent="0.25">
      <c r="A273" t="s">
        <v>20</v>
      </c>
      <c r="B273" t="s">
        <v>391</v>
      </c>
      <c r="C273" t="s">
        <v>22</v>
      </c>
      <c r="F273" t="s">
        <v>25</v>
      </c>
      <c r="G273" s="2">
        <v>1.1574074074074101E-5</v>
      </c>
      <c r="H273" t="s">
        <v>11</v>
      </c>
      <c r="I273" t="s">
        <v>392</v>
      </c>
    </row>
    <row r="274" spans="1:9" x14ac:dyDescent="0.25">
      <c r="A274" t="s">
        <v>20</v>
      </c>
      <c r="B274" t="s">
        <v>393</v>
      </c>
      <c r="C274" t="s">
        <v>282</v>
      </c>
      <c r="F274" t="s">
        <v>25</v>
      </c>
      <c r="G274" s="2">
        <v>1.1574074074074101E-5</v>
      </c>
      <c r="H274" t="s">
        <v>11</v>
      </c>
      <c r="I274" t="s">
        <v>53</v>
      </c>
    </row>
    <row r="275" spans="1:9" x14ac:dyDescent="0.25">
      <c r="A275" t="s">
        <v>20</v>
      </c>
      <c r="B275" t="s">
        <v>394</v>
      </c>
      <c r="C275" t="s">
        <v>282</v>
      </c>
      <c r="F275" t="s">
        <v>25</v>
      </c>
      <c r="G275" s="2">
        <v>1.1574074074074101E-5</v>
      </c>
      <c r="H275" t="s">
        <v>11</v>
      </c>
      <c r="I275" t="s">
        <v>395</v>
      </c>
    </row>
    <row r="276" spans="1:9" x14ac:dyDescent="0.25">
      <c r="A276" t="s">
        <v>20</v>
      </c>
      <c r="B276" t="s">
        <v>396</v>
      </c>
      <c r="C276" t="s">
        <v>282</v>
      </c>
      <c r="F276" s="2" t="s">
        <v>25</v>
      </c>
      <c r="G276" s="2">
        <v>1.1574074074074101E-5</v>
      </c>
      <c r="H276" t="s">
        <v>11</v>
      </c>
      <c r="I276" t="s">
        <v>397</v>
      </c>
    </row>
    <row r="277" spans="1:9" x14ac:dyDescent="0.25">
      <c r="A277" t="s">
        <v>20</v>
      </c>
      <c r="B277" t="s">
        <v>398</v>
      </c>
      <c r="C277" t="s">
        <v>282</v>
      </c>
      <c r="F277" s="2" t="s">
        <v>25</v>
      </c>
      <c r="G277" s="2">
        <v>1.1574074074074101E-5</v>
      </c>
      <c r="H277" t="s">
        <v>11</v>
      </c>
      <c r="I277" t="s">
        <v>300</v>
      </c>
    </row>
    <row r="278" spans="1:9" x14ac:dyDescent="0.25">
      <c r="A278" t="s">
        <v>20</v>
      </c>
      <c r="B278" t="s">
        <v>398</v>
      </c>
      <c r="C278" t="s">
        <v>282</v>
      </c>
      <c r="F278" s="2" t="s">
        <v>25</v>
      </c>
      <c r="G278" s="2">
        <v>1.1574074074074101E-5</v>
      </c>
      <c r="H278" t="s">
        <v>11</v>
      </c>
      <c r="I278" t="s">
        <v>67</v>
      </c>
    </row>
    <row r="279" spans="1:9" x14ac:dyDescent="0.25">
      <c r="A279" t="s">
        <v>20</v>
      </c>
      <c r="B279" t="s">
        <v>399</v>
      </c>
      <c r="C279" t="s">
        <v>282</v>
      </c>
      <c r="F279" s="2" t="s">
        <v>25</v>
      </c>
      <c r="G279" s="2">
        <v>1.1574074074074101E-5</v>
      </c>
      <c r="H279" t="s">
        <v>11</v>
      </c>
      <c r="I279" t="s">
        <v>72</v>
      </c>
    </row>
    <row r="280" spans="1:9" x14ac:dyDescent="0.25">
      <c r="A280" t="s">
        <v>20</v>
      </c>
      <c r="B280" t="s">
        <v>400</v>
      </c>
      <c r="C280" t="s">
        <v>282</v>
      </c>
      <c r="F280" s="2" t="s">
        <v>25</v>
      </c>
      <c r="G280" s="2">
        <v>1.1574074074074101E-5</v>
      </c>
      <c r="H280" t="s">
        <v>11</v>
      </c>
      <c r="I280" t="s">
        <v>70</v>
      </c>
    </row>
    <row r="281" spans="1:9" x14ac:dyDescent="0.25">
      <c r="A281" t="s">
        <v>20</v>
      </c>
      <c r="B281" t="s">
        <v>400</v>
      </c>
      <c r="C281" t="s">
        <v>282</v>
      </c>
      <c r="F281" s="2" t="s">
        <v>25</v>
      </c>
      <c r="G281" s="2">
        <v>1.1574074074074101E-5</v>
      </c>
      <c r="H281" t="s">
        <v>11</v>
      </c>
      <c r="I281" t="s">
        <v>70</v>
      </c>
    </row>
    <row r="282" spans="1:9" x14ac:dyDescent="0.25">
      <c r="A282" t="s">
        <v>20</v>
      </c>
      <c r="B282" t="s">
        <v>401</v>
      </c>
      <c r="C282" t="s">
        <v>22</v>
      </c>
      <c r="F282" s="2" t="s">
        <v>25</v>
      </c>
      <c r="G282" s="2">
        <v>1.1574074074074101E-5</v>
      </c>
      <c r="H282" t="s">
        <v>11</v>
      </c>
      <c r="I282" t="s">
        <v>402</v>
      </c>
    </row>
    <row r="283" spans="1:9" x14ac:dyDescent="0.25">
      <c r="A283" t="s">
        <v>20</v>
      </c>
      <c r="B283" t="s">
        <v>403</v>
      </c>
      <c r="C283" t="s">
        <v>282</v>
      </c>
      <c r="F283" s="2" t="s">
        <v>25</v>
      </c>
      <c r="G283" s="2">
        <v>1.1574074074074101E-5</v>
      </c>
      <c r="H283" t="s">
        <v>11</v>
      </c>
      <c r="I283" t="s">
        <v>78</v>
      </c>
    </row>
    <row r="284" spans="1:9" x14ac:dyDescent="0.25">
      <c r="A284" t="s">
        <v>20</v>
      </c>
      <c r="B284" t="s">
        <v>404</v>
      </c>
      <c r="C284" t="s">
        <v>282</v>
      </c>
      <c r="F284" s="2" t="s">
        <v>25</v>
      </c>
      <c r="G284" s="2">
        <v>1.1574074074074101E-5</v>
      </c>
      <c r="H284" t="s">
        <v>11</v>
      </c>
      <c r="I284" t="s">
        <v>405</v>
      </c>
    </row>
    <row r="285" spans="1:9" x14ac:dyDescent="0.25">
      <c r="A285" t="s">
        <v>20</v>
      </c>
      <c r="B285" t="s">
        <v>404</v>
      </c>
      <c r="C285" t="s">
        <v>22</v>
      </c>
      <c r="F285" s="2" t="s">
        <v>25</v>
      </c>
      <c r="G285" s="2">
        <v>1.1574074074074101E-5</v>
      </c>
      <c r="H285" t="s">
        <v>11</v>
      </c>
      <c r="I285" t="s">
        <v>406</v>
      </c>
    </row>
    <row r="286" spans="1:9" x14ac:dyDescent="0.25">
      <c r="A286" t="s">
        <v>20</v>
      </c>
      <c r="B286" t="s">
        <v>407</v>
      </c>
      <c r="C286" t="s">
        <v>282</v>
      </c>
      <c r="F286" s="2" t="s">
        <v>25</v>
      </c>
      <c r="G286" s="2">
        <v>1.1574074074074101E-5</v>
      </c>
      <c r="H286" t="s">
        <v>11</v>
      </c>
      <c r="I286" t="s">
        <v>312</v>
      </c>
    </row>
    <row r="287" spans="1:9" x14ac:dyDescent="0.25">
      <c r="A287" t="s">
        <v>20</v>
      </c>
      <c r="B287" t="s">
        <v>408</v>
      </c>
      <c r="C287" t="s">
        <v>282</v>
      </c>
      <c r="F287" s="2" t="s">
        <v>25</v>
      </c>
      <c r="G287" s="2">
        <v>1.1574074074074101E-5</v>
      </c>
      <c r="H287" t="s">
        <v>11</v>
      </c>
      <c r="I287" t="s">
        <v>83</v>
      </c>
    </row>
    <row r="288" spans="1:9" x14ac:dyDescent="0.25">
      <c r="A288" t="s">
        <v>20</v>
      </c>
      <c r="B288" t="s">
        <v>409</v>
      </c>
      <c r="C288" t="s">
        <v>282</v>
      </c>
      <c r="F288" s="2" t="s">
        <v>25</v>
      </c>
      <c r="G288" s="2">
        <v>1.1574074074074101E-5</v>
      </c>
      <c r="H288" t="s">
        <v>11</v>
      </c>
      <c r="I288" t="s">
        <v>86</v>
      </c>
    </row>
    <row r="289" spans="1:9" x14ac:dyDescent="0.25">
      <c r="A289" t="s">
        <v>20</v>
      </c>
      <c r="B289" t="s">
        <v>409</v>
      </c>
      <c r="C289" t="s">
        <v>282</v>
      </c>
      <c r="F289" s="2" t="s">
        <v>25</v>
      </c>
      <c r="G289" s="2">
        <v>1.1574074074074101E-5</v>
      </c>
      <c r="H289" t="s">
        <v>11</v>
      </c>
      <c r="I289" t="s">
        <v>89</v>
      </c>
    </row>
    <row r="290" spans="1:9" x14ac:dyDescent="0.25">
      <c r="A290" t="s">
        <v>20</v>
      </c>
      <c r="B290" t="s">
        <v>409</v>
      </c>
      <c r="C290" t="s">
        <v>282</v>
      </c>
      <c r="F290" s="2" t="s">
        <v>25</v>
      </c>
      <c r="G290" s="2">
        <v>1.1574074074074101E-5</v>
      </c>
      <c r="H290" t="s">
        <v>11</v>
      </c>
      <c r="I290" t="s">
        <v>320</v>
      </c>
    </row>
    <row r="291" spans="1:9" x14ac:dyDescent="0.25">
      <c r="A291" t="s">
        <v>20</v>
      </c>
      <c r="B291" t="s">
        <v>410</v>
      </c>
      <c r="C291" t="s">
        <v>282</v>
      </c>
      <c r="F291" s="2" t="s">
        <v>25</v>
      </c>
      <c r="G291" s="2">
        <v>1.1574074074074101E-5</v>
      </c>
      <c r="H291" t="s">
        <v>11</v>
      </c>
      <c r="I291" t="s">
        <v>320</v>
      </c>
    </row>
    <row r="292" spans="1:9" x14ac:dyDescent="0.25">
      <c r="A292" t="s">
        <v>20</v>
      </c>
      <c r="B292" t="s">
        <v>410</v>
      </c>
      <c r="C292" t="s">
        <v>282</v>
      </c>
      <c r="F292" t="s">
        <v>25</v>
      </c>
      <c r="G292" s="2">
        <v>1.1574074074074101E-5</v>
      </c>
      <c r="H292" t="s">
        <v>11</v>
      </c>
      <c r="I292" t="s">
        <v>411</v>
      </c>
    </row>
    <row r="293" spans="1:9" x14ac:dyDescent="0.25">
      <c r="A293" t="s">
        <v>20</v>
      </c>
      <c r="B293" t="s">
        <v>412</v>
      </c>
      <c r="C293" t="s">
        <v>282</v>
      </c>
      <c r="F293" t="s">
        <v>25</v>
      </c>
      <c r="G293" s="2">
        <v>1.1574074074074101E-5</v>
      </c>
      <c r="H293" t="s">
        <v>11</v>
      </c>
      <c r="I293" t="s">
        <v>94</v>
      </c>
    </row>
    <row r="294" spans="1:9" x14ac:dyDescent="0.25">
      <c r="A294" t="s">
        <v>20</v>
      </c>
      <c r="B294" t="s">
        <v>412</v>
      </c>
      <c r="C294" t="s">
        <v>282</v>
      </c>
      <c r="F294" t="s">
        <v>25</v>
      </c>
      <c r="G294" s="2">
        <v>1.1574074074074101E-5</v>
      </c>
      <c r="H294" t="s">
        <v>11</v>
      </c>
      <c r="I294" t="s">
        <v>413</v>
      </c>
    </row>
    <row r="295" spans="1:9" x14ac:dyDescent="0.25">
      <c r="A295" t="s">
        <v>20</v>
      </c>
      <c r="B295" t="s">
        <v>412</v>
      </c>
      <c r="C295" t="s">
        <v>282</v>
      </c>
      <c r="F295" s="2" t="s">
        <v>25</v>
      </c>
      <c r="G295" s="2">
        <v>1.1574074074074101E-5</v>
      </c>
      <c r="H295" t="s">
        <v>11</v>
      </c>
      <c r="I295" t="s">
        <v>414</v>
      </c>
    </row>
    <row r="296" spans="1:9" x14ac:dyDescent="0.25">
      <c r="A296" t="s">
        <v>20</v>
      </c>
      <c r="B296" t="s">
        <v>415</v>
      </c>
      <c r="C296" t="s">
        <v>282</v>
      </c>
      <c r="F296" s="2" t="s">
        <v>25</v>
      </c>
      <c r="G296" s="2">
        <v>1.1574074074074101E-5</v>
      </c>
      <c r="H296" t="s">
        <v>11</v>
      </c>
      <c r="I296" t="s">
        <v>416</v>
      </c>
    </row>
    <row r="297" spans="1:9" x14ac:dyDescent="0.25">
      <c r="A297" t="s">
        <v>20</v>
      </c>
      <c r="B297" t="s">
        <v>415</v>
      </c>
      <c r="C297" t="s">
        <v>282</v>
      </c>
      <c r="F297" s="2" t="s">
        <v>25</v>
      </c>
      <c r="G297" s="2">
        <v>1.1574074074074101E-5</v>
      </c>
      <c r="H297" t="s">
        <v>11</v>
      </c>
      <c r="I297" t="s">
        <v>98</v>
      </c>
    </row>
    <row r="298" spans="1:9" x14ac:dyDescent="0.25">
      <c r="A298" t="s">
        <v>20</v>
      </c>
      <c r="B298" t="s">
        <v>417</v>
      </c>
      <c r="C298" t="s">
        <v>282</v>
      </c>
      <c r="F298" s="2" t="s">
        <v>25</v>
      </c>
      <c r="G298" s="2">
        <v>1.1574074074074101E-5</v>
      </c>
      <c r="H298" t="s">
        <v>299</v>
      </c>
      <c r="I298" t="s">
        <v>104</v>
      </c>
    </row>
    <row r="299" spans="1:9" x14ac:dyDescent="0.25">
      <c r="A299" t="s">
        <v>20</v>
      </c>
      <c r="B299" t="s">
        <v>418</v>
      </c>
      <c r="C299" t="s">
        <v>282</v>
      </c>
      <c r="F299" s="2" t="s">
        <v>25</v>
      </c>
      <c r="G299" s="2">
        <v>1.1574074074074101E-5</v>
      </c>
      <c r="H299" t="s">
        <v>11</v>
      </c>
      <c r="I299" t="s">
        <v>109</v>
      </c>
    </row>
    <row r="300" spans="1:9" x14ac:dyDescent="0.25">
      <c r="A300" t="s">
        <v>20</v>
      </c>
      <c r="B300" t="s">
        <v>419</v>
      </c>
      <c r="C300" t="s">
        <v>282</v>
      </c>
      <c r="F300" s="2" t="s">
        <v>25</v>
      </c>
      <c r="G300" s="2">
        <v>1.1574074074074101E-5</v>
      </c>
      <c r="H300" t="s">
        <v>11</v>
      </c>
      <c r="I300" t="s">
        <v>420</v>
      </c>
    </row>
    <row r="301" spans="1:9" x14ac:dyDescent="0.25">
      <c r="A301" t="s">
        <v>20</v>
      </c>
      <c r="B301" t="s">
        <v>419</v>
      </c>
      <c r="C301" t="s">
        <v>282</v>
      </c>
      <c r="F301" s="2" t="s">
        <v>25</v>
      </c>
      <c r="G301" s="2">
        <v>1.1574074074074101E-5</v>
      </c>
      <c r="H301" t="s">
        <v>11</v>
      </c>
      <c r="I301" t="s">
        <v>421</v>
      </c>
    </row>
    <row r="302" spans="1:9" x14ac:dyDescent="0.25">
      <c r="A302" t="s">
        <v>20</v>
      </c>
      <c r="B302" t="s">
        <v>419</v>
      </c>
      <c r="C302" t="s">
        <v>282</v>
      </c>
      <c r="F302" t="s">
        <v>25</v>
      </c>
      <c r="G302" s="2">
        <v>1.1574074074074101E-5</v>
      </c>
      <c r="H302" t="s">
        <v>11</v>
      </c>
      <c r="I302" t="s">
        <v>125</v>
      </c>
    </row>
    <row r="303" spans="1:9" x14ac:dyDescent="0.25">
      <c r="A303" t="s">
        <v>20</v>
      </c>
      <c r="B303" t="s">
        <v>422</v>
      </c>
      <c r="C303" t="s">
        <v>282</v>
      </c>
      <c r="F303" t="s">
        <v>25</v>
      </c>
      <c r="G303" s="2">
        <v>1.1574074074074101E-5</v>
      </c>
      <c r="H303" t="s">
        <v>11</v>
      </c>
      <c r="I303" t="s">
        <v>423</v>
      </c>
    </row>
    <row r="304" spans="1:9" x14ac:dyDescent="0.25">
      <c r="A304" t="s">
        <v>20</v>
      </c>
      <c r="B304" t="s">
        <v>424</v>
      </c>
      <c r="C304" t="s">
        <v>282</v>
      </c>
      <c r="F304" t="s">
        <v>25</v>
      </c>
      <c r="G304" s="2">
        <v>1.1574074074074101E-5</v>
      </c>
      <c r="H304" t="s">
        <v>299</v>
      </c>
      <c r="I304" t="s">
        <v>118</v>
      </c>
    </row>
    <row r="305" spans="1:9" x14ac:dyDescent="0.25">
      <c r="A305" t="s">
        <v>20</v>
      </c>
      <c r="B305" t="s">
        <v>424</v>
      </c>
      <c r="C305" t="s">
        <v>22</v>
      </c>
      <c r="F305" t="s">
        <v>25</v>
      </c>
      <c r="G305" s="2">
        <v>1.1574074074074101E-5</v>
      </c>
      <c r="H305" t="s">
        <v>299</v>
      </c>
      <c r="I305" t="s">
        <v>129</v>
      </c>
    </row>
    <row r="306" spans="1:9" x14ac:dyDescent="0.25">
      <c r="A306" t="s">
        <v>20</v>
      </c>
      <c r="B306" t="s">
        <v>425</v>
      </c>
      <c r="C306" t="s">
        <v>282</v>
      </c>
      <c r="F306" t="s">
        <v>25</v>
      </c>
      <c r="G306" s="2">
        <v>1.1574074074074101E-5</v>
      </c>
      <c r="H306" t="s">
        <v>299</v>
      </c>
      <c r="I306" t="s">
        <v>426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5"/>
  <sheetViews>
    <sheetView topLeftCell="A286" zoomScaleNormal="100" workbookViewId="0">
      <selection activeCell="L220" sqref="L220"/>
    </sheetView>
  </sheetViews>
  <sheetFormatPr defaultRowHeight="15" x14ac:dyDescent="0.25"/>
  <cols>
    <col min="1" max="1" width="8.7109375"/>
    <col min="2" max="2" width="32.140625"/>
    <col min="3" max="3" width="18.85546875"/>
    <col min="4" max="1025" width="8.7109375"/>
  </cols>
  <sheetData>
    <row r="1" spans="1:9" x14ac:dyDescent="0.25">
      <c r="A1" t="s">
        <v>0</v>
      </c>
      <c r="B1" t="s">
        <v>1</v>
      </c>
    </row>
    <row r="2" spans="1:9" x14ac:dyDescent="0.25">
      <c r="A2" t="s">
        <v>2</v>
      </c>
      <c r="B2" t="s">
        <v>3</v>
      </c>
    </row>
    <row r="4" spans="1:9" x14ac:dyDescent="0.25">
      <c r="A4" t="s">
        <v>4</v>
      </c>
      <c r="B4" t="s">
        <v>5</v>
      </c>
      <c r="C4" t="s">
        <v>6</v>
      </c>
      <c r="D4" t="s">
        <v>7</v>
      </c>
      <c r="E4" t="s">
        <v>8</v>
      </c>
    </row>
    <row r="6" spans="1:9" x14ac:dyDescent="0.25">
      <c r="A6" t="s">
        <v>9</v>
      </c>
      <c r="B6" t="s">
        <v>1416</v>
      </c>
      <c r="C6" s="2">
        <v>3.4259259259259299E-3</v>
      </c>
      <c r="D6" t="s">
        <v>427</v>
      </c>
      <c r="E6" t="s">
        <v>11</v>
      </c>
    </row>
    <row r="8" spans="1:9" x14ac:dyDescent="0.25">
      <c r="A8" t="s">
        <v>4</v>
      </c>
      <c r="B8" t="s">
        <v>12</v>
      </c>
      <c r="C8" t="s">
        <v>13</v>
      </c>
      <c r="D8" t="s">
        <v>14</v>
      </c>
      <c r="E8" t="s">
        <v>15</v>
      </c>
      <c r="F8" t="s">
        <v>16</v>
      </c>
      <c r="G8" t="s">
        <v>17</v>
      </c>
      <c r="H8" t="s">
        <v>18</v>
      </c>
      <c r="I8" t="s">
        <v>19</v>
      </c>
    </row>
    <row r="10" spans="1:9" x14ac:dyDescent="0.25">
      <c r="A10" t="s">
        <v>20</v>
      </c>
      <c r="B10" t="s">
        <v>428</v>
      </c>
      <c r="C10" t="s">
        <v>22</v>
      </c>
      <c r="F10" t="s">
        <v>25</v>
      </c>
      <c r="G10" s="2">
        <v>1.1574074074074101E-5</v>
      </c>
      <c r="H10" t="s">
        <v>299</v>
      </c>
      <c r="I10" t="s">
        <v>161</v>
      </c>
    </row>
    <row r="11" spans="1:9" x14ac:dyDescent="0.25">
      <c r="A11" t="s">
        <v>20</v>
      </c>
      <c r="B11" t="s">
        <v>429</v>
      </c>
      <c r="C11" t="s">
        <v>22</v>
      </c>
      <c r="F11" t="s">
        <v>25</v>
      </c>
      <c r="G11" s="2">
        <v>1.1574074074074101E-5</v>
      </c>
      <c r="H11" t="s">
        <v>26</v>
      </c>
      <c r="I11" t="s">
        <v>334</v>
      </c>
    </row>
    <row r="12" spans="1:9" x14ac:dyDescent="0.25">
      <c r="A12" t="s">
        <v>20</v>
      </c>
      <c r="B12" t="s">
        <v>430</v>
      </c>
      <c r="C12" t="s">
        <v>22</v>
      </c>
      <c r="F12" t="s">
        <v>25</v>
      </c>
      <c r="G12" s="2">
        <v>1.1574074074074101E-5</v>
      </c>
      <c r="H12" t="s">
        <v>26</v>
      </c>
      <c r="I12" t="s">
        <v>431</v>
      </c>
    </row>
    <row r="13" spans="1:9" x14ac:dyDescent="0.25">
      <c r="A13" t="s">
        <v>20</v>
      </c>
      <c r="B13" t="s">
        <v>432</v>
      </c>
      <c r="C13" t="s">
        <v>22</v>
      </c>
      <c r="F13" t="s">
        <v>25</v>
      </c>
      <c r="G13" s="2">
        <v>1.1574074074074101E-5</v>
      </c>
      <c r="H13" t="s">
        <v>26</v>
      </c>
      <c r="I13" t="s">
        <v>156</v>
      </c>
    </row>
    <row r="14" spans="1:9" x14ac:dyDescent="0.25">
      <c r="A14" t="s">
        <v>20</v>
      </c>
      <c r="B14" t="s">
        <v>432</v>
      </c>
      <c r="C14" t="s">
        <v>22</v>
      </c>
      <c r="F14" t="s">
        <v>25</v>
      </c>
      <c r="G14" s="2">
        <v>1.1574074074074101E-5</v>
      </c>
      <c r="H14" t="s">
        <v>26</v>
      </c>
      <c r="I14" t="s">
        <v>433</v>
      </c>
    </row>
    <row r="15" spans="1:9" x14ac:dyDescent="0.25">
      <c r="A15" t="s">
        <v>20</v>
      </c>
      <c r="B15" t="s">
        <v>434</v>
      </c>
      <c r="C15" t="s">
        <v>22</v>
      </c>
      <c r="F15" t="s">
        <v>25</v>
      </c>
      <c r="G15" s="2">
        <v>1.1574074074074101E-5</v>
      </c>
      <c r="H15" t="s">
        <v>26</v>
      </c>
      <c r="I15" t="s">
        <v>157</v>
      </c>
    </row>
    <row r="16" spans="1:9" x14ac:dyDescent="0.25">
      <c r="A16" t="s">
        <v>20</v>
      </c>
      <c r="B16" t="s">
        <v>435</v>
      </c>
      <c r="C16" t="s">
        <v>22</v>
      </c>
      <c r="F16" t="s">
        <v>25</v>
      </c>
      <c r="G16" s="2">
        <v>1.1574074074074101E-5</v>
      </c>
      <c r="H16" t="s">
        <v>26</v>
      </c>
      <c r="I16" t="s">
        <v>161</v>
      </c>
    </row>
    <row r="17" spans="1:9" x14ac:dyDescent="0.25">
      <c r="A17" t="s">
        <v>20</v>
      </c>
      <c r="B17" t="s">
        <v>436</v>
      </c>
      <c r="C17" t="s">
        <v>282</v>
      </c>
      <c r="F17" t="s">
        <v>25</v>
      </c>
      <c r="G17" s="2">
        <v>1.1574074074074101E-5</v>
      </c>
      <c r="H17" t="s">
        <v>26</v>
      </c>
      <c r="I17" t="s">
        <v>437</v>
      </c>
    </row>
    <row r="18" spans="1:9" x14ac:dyDescent="0.25">
      <c r="A18" t="s">
        <v>20</v>
      </c>
      <c r="B18" t="s">
        <v>438</v>
      </c>
      <c r="C18" t="s">
        <v>22</v>
      </c>
      <c r="F18" t="s">
        <v>25</v>
      </c>
      <c r="G18" s="2">
        <v>1.1574074074074101E-5</v>
      </c>
      <c r="H18" t="s">
        <v>11</v>
      </c>
      <c r="I18" t="s">
        <v>439</v>
      </c>
    </row>
    <row r="19" spans="1:9" x14ac:dyDescent="0.25">
      <c r="A19" t="s">
        <v>20</v>
      </c>
      <c r="B19" t="s">
        <v>440</v>
      </c>
      <c r="C19" t="s">
        <v>22</v>
      </c>
      <c r="F19" t="s">
        <v>25</v>
      </c>
      <c r="G19" s="2">
        <v>1.1574074074074101E-5</v>
      </c>
      <c r="H19" t="s">
        <v>11</v>
      </c>
      <c r="I19" t="s">
        <v>163</v>
      </c>
    </row>
    <row r="20" spans="1:9" x14ac:dyDescent="0.25">
      <c r="A20" t="s">
        <v>20</v>
      </c>
      <c r="B20" t="s">
        <v>441</v>
      </c>
      <c r="C20" t="s">
        <v>282</v>
      </c>
      <c r="F20" t="s">
        <v>25</v>
      </c>
      <c r="G20" s="2">
        <v>1.1574074074074101E-5</v>
      </c>
      <c r="H20" t="s">
        <v>11</v>
      </c>
      <c r="I20" t="s">
        <v>336</v>
      </c>
    </row>
    <row r="21" spans="1:9" x14ac:dyDescent="0.25">
      <c r="A21" t="s">
        <v>20</v>
      </c>
      <c r="B21" t="s">
        <v>441</v>
      </c>
      <c r="C21" t="s">
        <v>22</v>
      </c>
      <c r="F21" t="s">
        <v>25</v>
      </c>
      <c r="G21" s="2">
        <v>1.1574074074074101E-5</v>
      </c>
      <c r="H21" t="s">
        <v>11</v>
      </c>
      <c r="I21" t="s">
        <v>437</v>
      </c>
    </row>
    <row r="22" spans="1:9" x14ac:dyDescent="0.25">
      <c r="A22" t="s">
        <v>20</v>
      </c>
      <c r="B22" t="s">
        <v>442</v>
      </c>
      <c r="C22" t="s">
        <v>22</v>
      </c>
      <c r="F22" t="s">
        <v>25</v>
      </c>
      <c r="G22" s="2">
        <v>1.1574074074074101E-5</v>
      </c>
      <c r="H22" t="s">
        <v>11</v>
      </c>
      <c r="I22" t="s">
        <v>336</v>
      </c>
    </row>
    <row r="23" spans="1:9" x14ac:dyDescent="0.25">
      <c r="A23" t="s">
        <v>20</v>
      </c>
      <c r="B23" t="s">
        <v>443</v>
      </c>
      <c r="C23" t="s">
        <v>22</v>
      </c>
      <c r="F23" t="s">
        <v>25</v>
      </c>
      <c r="G23" s="2">
        <v>1.1574074074074101E-5</v>
      </c>
      <c r="H23" t="s">
        <v>11</v>
      </c>
      <c r="I23" t="s">
        <v>444</v>
      </c>
    </row>
    <row r="24" spans="1:9" x14ac:dyDescent="0.25">
      <c r="A24" t="s">
        <v>20</v>
      </c>
      <c r="B24" t="s">
        <v>445</v>
      </c>
      <c r="C24" t="s">
        <v>22</v>
      </c>
      <c r="F24" t="s">
        <v>25</v>
      </c>
      <c r="G24" s="2">
        <v>1.1574074074074101E-5</v>
      </c>
      <c r="H24" t="s">
        <v>11</v>
      </c>
      <c r="I24" t="s">
        <v>340</v>
      </c>
    </row>
    <row r="25" spans="1:9" x14ac:dyDescent="0.25">
      <c r="A25" t="s">
        <v>20</v>
      </c>
      <c r="B25" t="s">
        <v>446</v>
      </c>
      <c r="C25" t="s">
        <v>22</v>
      </c>
      <c r="F25" t="s">
        <v>25</v>
      </c>
      <c r="G25" s="2">
        <v>1.1574074074074101E-5</v>
      </c>
      <c r="H25" t="s">
        <v>11</v>
      </c>
      <c r="I25" t="s">
        <v>447</v>
      </c>
    </row>
    <row r="26" spans="1:9" x14ac:dyDescent="0.25">
      <c r="A26" t="s">
        <v>20</v>
      </c>
      <c r="B26" t="s">
        <v>446</v>
      </c>
      <c r="C26" t="s">
        <v>22</v>
      </c>
      <c r="F26" t="s">
        <v>25</v>
      </c>
      <c r="G26" s="2">
        <v>1.1574074074074101E-5</v>
      </c>
      <c r="H26" t="s">
        <v>11</v>
      </c>
      <c r="I26" t="s">
        <v>448</v>
      </c>
    </row>
    <row r="27" spans="1:9" x14ac:dyDescent="0.25">
      <c r="A27" t="s">
        <v>20</v>
      </c>
      <c r="B27" t="s">
        <v>449</v>
      </c>
      <c r="C27" t="s">
        <v>22</v>
      </c>
      <c r="F27" t="s">
        <v>25</v>
      </c>
      <c r="G27" s="2">
        <v>1.1574074074074101E-5</v>
      </c>
      <c r="H27" t="s">
        <v>11</v>
      </c>
      <c r="I27" t="s">
        <v>180</v>
      </c>
    </row>
    <row r="28" spans="1:9" x14ac:dyDescent="0.25">
      <c r="A28" t="s">
        <v>20</v>
      </c>
      <c r="B28" t="s">
        <v>450</v>
      </c>
      <c r="C28" t="s">
        <v>22</v>
      </c>
      <c r="F28" t="s">
        <v>25</v>
      </c>
      <c r="G28" s="2">
        <v>1.1574074074074101E-5</v>
      </c>
      <c r="H28" t="s">
        <v>11</v>
      </c>
      <c r="I28" t="s">
        <v>451</v>
      </c>
    </row>
    <row r="29" spans="1:9" x14ac:dyDescent="0.25">
      <c r="A29" t="s">
        <v>20</v>
      </c>
      <c r="B29" t="s">
        <v>452</v>
      </c>
      <c r="C29" t="s">
        <v>22</v>
      </c>
      <c r="F29" t="s">
        <v>25</v>
      </c>
      <c r="G29" s="2">
        <v>1.1574074074074101E-5</v>
      </c>
      <c r="H29" t="s">
        <v>11</v>
      </c>
      <c r="I29" t="s">
        <v>453</v>
      </c>
    </row>
    <row r="30" spans="1:9" x14ac:dyDescent="0.25">
      <c r="A30" t="s">
        <v>20</v>
      </c>
      <c r="B30" t="s">
        <v>452</v>
      </c>
      <c r="C30" t="s">
        <v>22</v>
      </c>
      <c r="F30" t="s">
        <v>25</v>
      </c>
      <c r="G30" s="2">
        <v>1.1574074074074101E-5</v>
      </c>
      <c r="H30" t="s">
        <v>11</v>
      </c>
      <c r="I30" t="s">
        <v>186</v>
      </c>
    </row>
    <row r="31" spans="1:9" x14ac:dyDescent="0.25">
      <c r="A31" t="s">
        <v>20</v>
      </c>
      <c r="B31" t="s">
        <v>454</v>
      </c>
      <c r="C31" t="s">
        <v>22</v>
      </c>
      <c r="F31" t="s">
        <v>25</v>
      </c>
      <c r="G31" s="2">
        <v>1.1574074074074101E-5</v>
      </c>
      <c r="H31" t="s">
        <v>11</v>
      </c>
      <c r="I31" t="s">
        <v>190</v>
      </c>
    </row>
    <row r="32" spans="1:9" x14ac:dyDescent="0.25">
      <c r="A32" t="s">
        <v>20</v>
      </c>
      <c r="B32" t="s">
        <v>455</v>
      </c>
      <c r="C32" t="s">
        <v>22</v>
      </c>
      <c r="F32" t="s">
        <v>25</v>
      </c>
      <c r="G32" s="2">
        <v>1.1574074074074101E-5</v>
      </c>
      <c r="H32" t="s">
        <v>11</v>
      </c>
      <c r="I32" t="s">
        <v>346</v>
      </c>
    </row>
    <row r="33" spans="1:9" x14ac:dyDescent="0.25">
      <c r="A33" t="s">
        <v>20</v>
      </c>
      <c r="B33" t="s">
        <v>455</v>
      </c>
      <c r="C33" t="s">
        <v>22</v>
      </c>
      <c r="F33" t="s">
        <v>25</v>
      </c>
      <c r="G33" s="2">
        <v>1.1574074074074101E-5</v>
      </c>
      <c r="H33" t="s">
        <v>11</v>
      </c>
      <c r="I33" t="s">
        <v>456</v>
      </c>
    </row>
    <row r="34" spans="1:9" x14ac:dyDescent="0.25">
      <c r="A34" t="s">
        <v>20</v>
      </c>
      <c r="B34" t="s">
        <v>457</v>
      </c>
      <c r="C34" t="s">
        <v>22</v>
      </c>
      <c r="F34" t="s">
        <v>25</v>
      </c>
      <c r="G34" s="2">
        <v>1.1574074074074101E-5</v>
      </c>
      <c r="H34" t="s">
        <v>11</v>
      </c>
      <c r="I34" t="s">
        <v>458</v>
      </c>
    </row>
    <row r="35" spans="1:9" x14ac:dyDescent="0.25">
      <c r="A35" t="s">
        <v>20</v>
      </c>
      <c r="B35" t="s">
        <v>459</v>
      </c>
      <c r="C35" t="s">
        <v>22</v>
      </c>
      <c r="F35" t="s">
        <v>25</v>
      </c>
      <c r="G35" s="2">
        <v>1.1574074074074101E-5</v>
      </c>
      <c r="H35" t="s">
        <v>11</v>
      </c>
      <c r="I35" t="s">
        <v>456</v>
      </c>
    </row>
    <row r="36" spans="1:9" x14ac:dyDescent="0.25">
      <c r="A36" t="s">
        <v>20</v>
      </c>
      <c r="B36" t="s">
        <v>460</v>
      </c>
      <c r="C36" t="s">
        <v>22</v>
      </c>
      <c r="F36" t="s">
        <v>25</v>
      </c>
      <c r="G36" s="2">
        <v>1.1574074074074101E-5</v>
      </c>
      <c r="H36" t="s">
        <v>11</v>
      </c>
      <c r="I36" t="s">
        <v>461</v>
      </c>
    </row>
    <row r="37" spans="1:9" x14ac:dyDescent="0.25">
      <c r="A37" t="s">
        <v>20</v>
      </c>
      <c r="B37" t="s">
        <v>462</v>
      </c>
      <c r="C37" t="s">
        <v>282</v>
      </c>
      <c r="F37" t="s">
        <v>25</v>
      </c>
      <c r="G37" s="2">
        <v>1.1574074074074101E-5</v>
      </c>
      <c r="H37" t="s">
        <v>11</v>
      </c>
      <c r="I37" t="s">
        <v>347</v>
      </c>
    </row>
    <row r="38" spans="1:9" x14ac:dyDescent="0.25">
      <c r="A38" t="s">
        <v>20</v>
      </c>
      <c r="B38" t="s">
        <v>463</v>
      </c>
      <c r="C38" t="s">
        <v>22</v>
      </c>
      <c r="F38" t="s">
        <v>25</v>
      </c>
      <c r="G38" s="2">
        <v>1.1574074074074101E-5</v>
      </c>
      <c r="H38" t="s">
        <v>11</v>
      </c>
      <c r="I38" t="s">
        <v>464</v>
      </c>
    </row>
    <row r="39" spans="1:9" x14ac:dyDescent="0.25">
      <c r="A39" t="s">
        <v>20</v>
      </c>
      <c r="B39" t="s">
        <v>465</v>
      </c>
      <c r="C39" t="s">
        <v>22</v>
      </c>
      <c r="F39" t="s">
        <v>25</v>
      </c>
      <c r="G39" s="2">
        <v>1.1574074074074101E-5</v>
      </c>
      <c r="H39" t="s">
        <v>11</v>
      </c>
      <c r="I39" t="s">
        <v>466</v>
      </c>
    </row>
    <row r="40" spans="1:9" x14ac:dyDescent="0.25">
      <c r="A40" t="s">
        <v>20</v>
      </c>
      <c r="B40" t="s">
        <v>465</v>
      </c>
      <c r="C40" t="s">
        <v>22</v>
      </c>
      <c r="F40" t="s">
        <v>25</v>
      </c>
      <c r="G40" s="2">
        <v>1.1574074074074101E-5</v>
      </c>
      <c r="H40" t="s">
        <v>11</v>
      </c>
      <c r="I40" t="s">
        <v>467</v>
      </c>
    </row>
    <row r="41" spans="1:9" x14ac:dyDescent="0.25">
      <c r="A41" t="s">
        <v>20</v>
      </c>
      <c r="B41" t="s">
        <v>468</v>
      </c>
      <c r="C41" t="s">
        <v>22</v>
      </c>
      <c r="F41" t="s">
        <v>25</v>
      </c>
      <c r="G41" s="2">
        <v>1.1574074074074101E-5</v>
      </c>
      <c r="H41" t="s">
        <v>11</v>
      </c>
      <c r="I41" t="s">
        <v>469</v>
      </c>
    </row>
    <row r="42" spans="1:9" x14ac:dyDescent="0.25">
      <c r="A42" t="s">
        <v>20</v>
      </c>
      <c r="B42" t="s">
        <v>226</v>
      </c>
      <c r="C42" t="s">
        <v>22</v>
      </c>
      <c r="F42" t="s">
        <v>25</v>
      </c>
      <c r="G42" s="2">
        <v>1.1574074074074101E-5</v>
      </c>
      <c r="H42" t="s">
        <v>11</v>
      </c>
      <c r="I42" t="s">
        <v>470</v>
      </c>
    </row>
    <row r="43" spans="1:9" x14ac:dyDescent="0.25">
      <c r="A43" t="s">
        <v>20</v>
      </c>
      <c r="B43" t="s">
        <v>471</v>
      </c>
      <c r="C43" t="s">
        <v>22</v>
      </c>
      <c r="F43" t="s">
        <v>25</v>
      </c>
      <c r="G43" s="2">
        <v>1.1574074074074101E-5</v>
      </c>
      <c r="H43" t="s">
        <v>11</v>
      </c>
      <c r="I43" t="s">
        <v>203</v>
      </c>
    </row>
    <row r="44" spans="1:9" x14ac:dyDescent="0.25">
      <c r="A44" t="s">
        <v>20</v>
      </c>
      <c r="B44" t="s">
        <v>230</v>
      </c>
      <c r="C44" t="s">
        <v>22</v>
      </c>
      <c r="F44" t="s">
        <v>25</v>
      </c>
      <c r="G44" s="2">
        <v>1.1574074074074101E-5</v>
      </c>
      <c r="H44" t="s">
        <v>11</v>
      </c>
      <c r="I44" t="s">
        <v>213</v>
      </c>
    </row>
    <row r="45" spans="1:9" x14ac:dyDescent="0.25">
      <c r="A45" t="s">
        <v>20</v>
      </c>
      <c r="B45" t="s">
        <v>230</v>
      </c>
      <c r="C45" t="s">
        <v>22</v>
      </c>
      <c r="F45" t="s">
        <v>25</v>
      </c>
      <c r="G45" s="2">
        <v>1.1574074074074101E-5</v>
      </c>
      <c r="H45" t="s">
        <v>11</v>
      </c>
      <c r="I45" t="s">
        <v>472</v>
      </c>
    </row>
    <row r="46" spans="1:9" x14ac:dyDescent="0.25">
      <c r="A46" t="s">
        <v>20</v>
      </c>
      <c r="B46" t="s">
        <v>233</v>
      </c>
      <c r="C46" t="s">
        <v>22</v>
      </c>
      <c r="F46" t="s">
        <v>25</v>
      </c>
      <c r="G46" s="2">
        <v>1.1574074074074101E-5</v>
      </c>
      <c r="H46" t="s">
        <v>11</v>
      </c>
      <c r="I46" t="s">
        <v>472</v>
      </c>
    </row>
    <row r="47" spans="1:9" x14ac:dyDescent="0.25">
      <c r="A47" t="s">
        <v>20</v>
      </c>
      <c r="B47" t="s">
        <v>233</v>
      </c>
      <c r="C47" t="s">
        <v>282</v>
      </c>
      <c r="F47" t="s">
        <v>25</v>
      </c>
      <c r="G47" s="2">
        <v>1.1574074074074101E-5</v>
      </c>
      <c r="H47" t="s">
        <v>11</v>
      </c>
      <c r="I47" t="s">
        <v>355</v>
      </c>
    </row>
    <row r="48" spans="1:9" x14ac:dyDescent="0.25">
      <c r="A48" t="s">
        <v>20</v>
      </c>
      <c r="B48" t="s">
        <v>473</v>
      </c>
      <c r="C48" t="s">
        <v>22</v>
      </c>
      <c r="F48" t="s">
        <v>25</v>
      </c>
      <c r="G48" s="2">
        <v>1.1574074074074101E-5</v>
      </c>
      <c r="H48" t="s">
        <v>11</v>
      </c>
      <c r="I48" t="s">
        <v>222</v>
      </c>
    </row>
    <row r="49" spans="1:9" x14ac:dyDescent="0.25">
      <c r="A49" t="s">
        <v>20</v>
      </c>
      <c r="B49" t="s">
        <v>473</v>
      </c>
      <c r="C49" t="s">
        <v>22</v>
      </c>
      <c r="F49" t="s">
        <v>25</v>
      </c>
      <c r="G49" s="2">
        <v>1.1574074074074101E-5</v>
      </c>
      <c r="H49" t="s">
        <v>26</v>
      </c>
      <c r="I49" t="s">
        <v>474</v>
      </c>
    </row>
    <row r="50" spans="1:9" x14ac:dyDescent="0.25">
      <c r="A50" t="s">
        <v>20</v>
      </c>
      <c r="B50" t="s">
        <v>475</v>
      </c>
      <c r="C50" t="s">
        <v>282</v>
      </c>
      <c r="F50" t="s">
        <v>25</v>
      </c>
      <c r="G50" s="2">
        <v>1.1574074074074101E-5</v>
      </c>
      <c r="H50" t="s">
        <v>11</v>
      </c>
      <c r="I50" t="s">
        <v>227</v>
      </c>
    </row>
    <row r="51" spans="1:9" x14ac:dyDescent="0.25">
      <c r="A51" t="s">
        <v>20</v>
      </c>
      <c r="B51" t="s">
        <v>476</v>
      </c>
      <c r="C51" t="s">
        <v>22</v>
      </c>
      <c r="F51" t="s">
        <v>25</v>
      </c>
      <c r="G51" s="2">
        <v>1.1574074074074101E-5</v>
      </c>
      <c r="H51" t="s">
        <v>11</v>
      </c>
      <c r="I51" t="s">
        <v>477</v>
      </c>
    </row>
    <row r="52" spans="1:9" x14ac:dyDescent="0.25">
      <c r="A52" t="s">
        <v>20</v>
      </c>
      <c r="B52" t="s">
        <v>476</v>
      </c>
      <c r="C52" t="s">
        <v>282</v>
      </c>
      <c r="F52" t="s">
        <v>25</v>
      </c>
      <c r="G52" s="2">
        <v>1.1574074074074101E-5</v>
      </c>
      <c r="H52" t="s">
        <v>11</v>
      </c>
      <c r="I52" t="s">
        <v>478</v>
      </c>
    </row>
    <row r="53" spans="1:9" x14ac:dyDescent="0.25">
      <c r="A53" t="s">
        <v>20</v>
      </c>
      <c r="B53" t="s">
        <v>479</v>
      </c>
      <c r="C53" t="s">
        <v>22</v>
      </c>
      <c r="F53" t="s">
        <v>25</v>
      </c>
      <c r="G53" s="2">
        <v>1.1574074074074101E-5</v>
      </c>
      <c r="H53" t="s">
        <v>11</v>
      </c>
      <c r="I53" t="s">
        <v>480</v>
      </c>
    </row>
    <row r="54" spans="1:9" x14ac:dyDescent="0.25">
      <c r="A54" t="s">
        <v>20</v>
      </c>
      <c r="B54" t="s">
        <v>479</v>
      </c>
      <c r="C54" t="s">
        <v>22</v>
      </c>
      <c r="F54" t="s">
        <v>25</v>
      </c>
      <c r="G54" s="2">
        <v>1.1574074074074101E-5</v>
      </c>
      <c r="H54" t="s">
        <v>11</v>
      </c>
      <c r="I54" t="s">
        <v>481</v>
      </c>
    </row>
    <row r="55" spans="1:9" x14ac:dyDescent="0.25">
      <c r="A55" t="s">
        <v>20</v>
      </c>
      <c r="B55" t="s">
        <v>482</v>
      </c>
      <c r="C55" t="s">
        <v>282</v>
      </c>
      <c r="F55" t="s">
        <v>25</v>
      </c>
      <c r="G55" s="2">
        <v>1.1574074074074101E-5</v>
      </c>
      <c r="H55" t="s">
        <v>11</v>
      </c>
      <c r="I55" t="s">
        <v>483</v>
      </c>
    </row>
    <row r="56" spans="1:9" x14ac:dyDescent="0.25">
      <c r="A56" t="s">
        <v>20</v>
      </c>
      <c r="B56" t="s">
        <v>482</v>
      </c>
      <c r="C56" t="s">
        <v>282</v>
      </c>
      <c r="F56" t="s">
        <v>25</v>
      </c>
      <c r="G56" s="2">
        <v>1.1574074074074101E-5</v>
      </c>
      <c r="H56" t="s">
        <v>11</v>
      </c>
      <c r="I56" t="s">
        <v>484</v>
      </c>
    </row>
    <row r="57" spans="1:9" x14ac:dyDescent="0.25">
      <c r="A57" t="s">
        <v>20</v>
      </c>
      <c r="B57" t="s">
        <v>485</v>
      </c>
      <c r="C57" t="s">
        <v>22</v>
      </c>
      <c r="F57" t="s">
        <v>25</v>
      </c>
      <c r="G57" s="2">
        <v>1.1574074074074101E-5</v>
      </c>
      <c r="H57" t="s">
        <v>26</v>
      </c>
      <c r="I57" t="s">
        <v>486</v>
      </c>
    </row>
    <row r="58" spans="1:9" x14ac:dyDescent="0.25">
      <c r="A58" t="s">
        <v>20</v>
      </c>
      <c r="B58" t="s">
        <v>485</v>
      </c>
      <c r="C58" t="s">
        <v>282</v>
      </c>
      <c r="F58" t="s">
        <v>25</v>
      </c>
      <c r="G58" s="2">
        <v>1.1574074074074101E-5</v>
      </c>
      <c r="H58" t="s">
        <v>11</v>
      </c>
      <c r="I58" t="s">
        <v>366</v>
      </c>
    </row>
    <row r="59" spans="1:9" x14ac:dyDescent="0.25">
      <c r="A59" t="s">
        <v>20</v>
      </c>
      <c r="B59" t="s">
        <v>487</v>
      </c>
      <c r="C59" t="s">
        <v>22</v>
      </c>
      <c r="F59" t="s">
        <v>25</v>
      </c>
      <c r="G59" s="2">
        <v>1.1574074074074101E-5</v>
      </c>
      <c r="H59" t="s">
        <v>11</v>
      </c>
      <c r="I59" t="s">
        <v>366</v>
      </c>
    </row>
    <row r="60" spans="1:9" x14ac:dyDescent="0.25">
      <c r="A60" t="s">
        <v>20</v>
      </c>
      <c r="B60" t="s">
        <v>487</v>
      </c>
      <c r="C60" t="s">
        <v>282</v>
      </c>
      <c r="F60" t="s">
        <v>25</v>
      </c>
      <c r="G60" s="2">
        <v>1.1574074074074101E-5</v>
      </c>
      <c r="H60" t="s">
        <v>11</v>
      </c>
      <c r="I60" t="s">
        <v>486</v>
      </c>
    </row>
    <row r="61" spans="1:9" x14ac:dyDescent="0.25">
      <c r="A61" t="s">
        <v>20</v>
      </c>
      <c r="B61" t="s">
        <v>488</v>
      </c>
      <c r="C61" t="s">
        <v>282</v>
      </c>
      <c r="F61" t="s">
        <v>25</v>
      </c>
      <c r="G61" s="2">
        <v>1.1574074074074101E-5</v>
      </c>
      <c r="H61" t="s">
        <v>11</v>
      </c>
      <c r="I61" t="s">
        <v>489</v>
      </c>
    </row>
    <row r="62" spans="1:9" x14ac:dyDescent="0.25">
      <c r="A62" t="s">
        <v>20</v>
      </c>
      <c r="B62" t="s">
        <v>488</v>
      </c>
      <c r="C62" t="s">
        <v>282</v>
      </c>
      <c r="F62" t="s">
        <v>25</v>
      </c>
      <c r="G62" s="2">
        <v>1.1574074074074101E-5</v>
      </c>
      <c r="H62" t="s">
        <v>11</v>
      </c>
      <c r="I62" t="s">
        <v>263</v>
      </c>
    </row>
    <row r="63" spans="1:9" x14ac:dyDescent="0.25">
      <c r="A63" t="s">
        <v>20</v>
      </c>
      <c r="B63" t="s">
        <v>490</v>
      </c>
      <c r="C63" t="s">
        <v>282</v>
      </c>
      <c r="F63" t="s">
        <v>25</v>
      </c>
      <c r="G63" s="2">
        <v>1.1574074074074101E-5</v>
      </c>
      <c r="H63" t="s">
        <v>11</v>
      </c>
      <c r="I63" t="s">
        <v>265</v>
      </c>
    </row>
    <row r="64" spans="1:9" x14ac:dyDescent="0.25">
      <c r="A64" t="s">
        <v>20</v>
      </c>
      <c r="B64" t="s">
        <v>491</v>
      </c>
      <c r="C64" t="s">
        <v>282</v>
      </c>
      <c r="F64" t="s">
        <v>25</v>
      </c>
      <c r="G64" s="2">
        <v>1.1574074074074101E-5</v>
      </c>
      <c r="H64" t="s">
        <v>11</v>
      </c>
      <c r="I64" t="s">
        <v>492</v>
      </c>
    </row>
    <row r="65" spans="1:9" x14ac:dyDescent="0.25">
      <c r="A65" t="s">
        <v>20</v>
      </c>
      <c r="B65" t="s">
        <v>491</v>
      </c>
      <c r="C65" t="s">
        <v>282</v>
      </c>
      <c r="F65" t="s">
        <v>25</v>
      </c>
      <c r="G65" s="2">
        <v>1.1574074074074101E-5</v>
      </c>
      <c r="H65" t="s">
        <v>11</v>
      </c>
      <c r="I65" t="s">
        <v>492</v>
      </c>
    </row>
    <row r="66" spans="1:9" x14ac:dyDescent="0.25">
      <c r="A66" t="s">
        <v>20</v>
      </c>
      <c r="B66" t="s">
        <v>493</v>
      </c>
      <c r="C66" t="s">
        <v>282</v>
      </c>
      <c r="F66" t="s">
        <v>25</v>
      </c>
      <c r="G66" s="2">
        <v>1.1574074074074101E-5</v>
      </c>
      <c r="H66" t="s">
        <v>11</v>
      </c>
      <c r="I66" t="s">
        <v>268</v>
      </c>
    </row>
    <row r="67" spans="1:9" x14ac:dyDescent="0.25">
      <c r="A67" t="s">
        <v>20</v>
      </c>
      <c r="B67" t="s">
        <v>493</v>
      </c>
      <c r="C67" t="s">
        <v>282</v>
      </c>
      <c r="F67" t="s">
        <v>25</v>
      </c>
      <c r="G67" s="2">
        <v>1.1574074074074101E-5</v>
      </c>
      <c r="H67" t="s">
        <v>11</v>
      </c>
      <c r="I67" t="s">
        <v>494</v>
      </c>
    </row>
    <row r="68" spans="1:9" x14ac:dyDescent="0.25">
      <c r="A68" t="s">
        <v>20</v>
      </c>
      <c r="B68" t="s">
        <v>260</v>
      </c>
      <c r="C68" t="s">
        <v>282</v>
      </c>
      <c r="F68" t="s">
        <v>25</v>
      </c>
      <c r="G68" s="2">
        <v>1.1574074074074101E-5</v>
      </c>
      <c r="H68" t="s">
        <v>11</v>
      </c>
      <c r="I68" t="s">
        <v>379</v>
      </c>
    </row>
    <row r="69" spans="1:9" x14ac:dyDescent="0.25">
      <c r="A69" t="s">
        <v>20</v>
      </c>
      <c r="B69" t="s">
        <v>261</v>
      </c>
      <c r="C69" t="s">
        <v>282</v>
      </c>
      <c r="F69" t="s">
        <v>25</v>
      </c>
      <c r="G69" s="2">
        <v>1.1574074074074101E-5</v>
      </c>
      <c r="H69" t="s">
        <v>11</v>
      </c>
      <c r="I69" t="s">
        <v>275</v>
      </c>
    </row>
    <row r="70" spans="1:9" x14ac:dyDescent="0.25">
      <c r="A70" t="s">
        <v>20</v>
      </c>
      <c r="B70" t="s">
        <v>262</v>
      </c>
      <c r="C70" t="s">
        <v>282</v>
      </c>
      <c r="F70" t="s">
        <v>25</v>
      </c>
      <c r="G70" s="2">
        <v>1.1574074074074101E-5</v>
      </c>
      <c r="H70" t="s">
        <v>11</v>
      </c>
      <c r="I70" t="s">
        <v>495</v>
      </c>
    </row>
    <row r="71" spans="1:9" x14ac:dyDescent="0.25">
      <c r="A71" t="s">
        <v>20</v>
      </c>
      <c r="B71" t="s">
        <v>262</v>
      </c>
      <c r="C71" t="s">
        <v>282</v>
      </c>
      <c r="F71" t="s">
        <v>25</v>
      </c>
      <c r="G71" s="2">
        <v>1.1574074074074101E-5</v>
      </c>
      <c r="H71" t="s">
        <v>11</v>
      </c>
      <c r="I71" t="s">
        <v>496</v>
      </c>
    </row>
    <row r="72" spans="1:9" x14ac:dyDescent="0.25">
      <c r="A72" t="s">
        <v>20</v>
      </c>
      <c r="B72" t="s">
        <v>497</v>
      </c>
      <c r="C72" t="s">
        <v>282</v>
      </c>
      <c r="F72" t="s">
        <v>25</v>
      </c>
      <c r="G72" s="2">
        <v>1.1574074074074101E-5</v>
      </c>
      <c r="H72" t="s">
        <v>11</v>
      </c>
      <c r="I72" t="s">
        <v>498</v>
      </c>
    </row>
    <row r="73" spans="1:9" x14ac:dyDescent="0.25">
      <c r="A73" t="s">
        <v>20</v>
      </c>
      <c r="B73" t="s">
        <v>499</v>
      </c>
      <c r="C73" t="s">
        <v>282</v>
      </c>
      <c r="F73" t="s">
        <v>25</v>
      </c>
      <c r="G73" s="2">
        <v>1.1574074074074101E-5</v>
      </c>
      <c r="H73" t="s">
        <v>11</v>
      </c>
      <c r="I73" t="s">
        <v>387</v>
      </c>
    </row>
    <row r="74" spans="1:9" x14ac:dyDescent="0.25">
      <c r="A74" t="s">
        <v>20</v>
      </c>
      <c r="B74" t="s">
        <v>499</v>
      </c>
      <c r="C74" t="s">
        <v>282</v>
      </c>
      <c r="F74" t="s">
        <v>25</v>
      </c>
      <c r="G74" s="2">
        <v>1.1574074074074101E-5</v>
      </c>
      <c r="H74" t="s">
        <v>11</v>
      </c>
      <c r="I74" t="s">
        <v>500</v>
      </c>
    </row>
    <row r="75" spans="1:9" x14ac:dyDescent="0.25">
      <c r="A75" t="s">
        <v>20</v>
      </c>
      <c r="B75" t="s">
        <v>501</v>
      </c>
      <c r="C75" t="s">
        <v>282</v>
      </c>
      <c r="F75" t="s">
        <v>25</v>
      </c>
      <c r="G75" s="2">
        <v>1.1574074074074101E-5</v>
      </c>
      <c r="H75" t="s">
        <v>11</v>
      </c>
      <c r="I75" t="s">
        <v>502</v>
      </c>
    </row>
    <row r="76" spans="1:9" x14ac:dyDescent="0.25">
      <c r="A76" t="s">
        <v>20</v>
      </c>
      <c r="B76" t="s">
        <v>503</v>
      </c>
      <c r="C76" t="s">
        <v>282</v>
      </c>
      <c r="F76" t="s">
        <v>25</v>
      </c>
      <c r="G76" s="2">
        <v>1.1574074074074101E-5</v>
      </c>
      <c r="H76" t="s">
        <v>11</v>
      </c>
      <c r="I76" t="s">
        <v>27</v>
      </c>
    </row>
    <row r="77" spans="1:9" x14ac:dyDescent="0.25">
      <c r="A77" t="s">
        <v>20</v>
      </c>
      <c r="B77" t="s">
        <v>504</v>
      </c>
      <c r="C77" t="s">
        <v>282</v>
      </c>
      <c r="F77" t="s">
        <v>25</v>
      </c>
      <c r="G77" s="2">
        <v>1.1574074074074101E-5</v>
      </c>
      <c r="H77" t="s">
        <v>11</v>
      </c>
      <c r="I77" t="s">
        <v>55</v>
      </c>
    </row>
    <row r="78" spans="1:9" x14ac:dyDescent="0.25">
      <c r="A78" t="s">
        <v>20</v>
      </c>
      <c r="B78" t="s">
        <v>504</v>
      </c>
      <c r="C78" t="s">
        <v>282</v>
      </c>
      <c r="F78" t="s">
        <v>25</v>
      </c>
      <c r="G78" s="2">
        <v>1.1574074074074101E-5</v>
      </c>
      <c r="H78" t="s">
        <v>11</v>
      </c>
      <c r="I78" t="s">
        <v>53</v>
      </c>
    </row>
    <row r="79" spans="1:9" x14ac:dyDescent="0.25">
      <c r="A79" t="s">
        <v>20</v>
      </c>
      <c r="B79" t="s">
        <v>367</v>
      </c>
      <c r="C79" t="s">
        <v>282</v>
      </c>
      <c r="F79" t="s">
        <v>25</v>
      </c>
      <c r="G79" s="2">
        <v>1.1574074074074101E-5</v>
      </c>
      <c r="H79" t="s">
        <v>11</v>
      </c>
      <c r="I79" t="s">
        <v>35</v>
      </c>
    </row>
    <row r="80" spans="1:9" x14ac:dyDescent="0.25">
      <c r="A80" t="s">
        <v>20</v>
      </c>
      <c r="B80" t="s">
        <v>368</v>
      </c>
      <c r="C80" t="s">
        <v>282</v>
      </c>
      <c r="F80" t="s">
        <v>25</v>
      </c>
      <c r="G80" s="2">
        <v>1.1574074074074101E-5</v>
      </c>
      <c r="H80" t="s">
        <v>11</v>
      </c>
      <c r="I80" t="s">
        <v>61</v>
      </c>
    </row>
    <row r="81" spans="1:9" x14ac:dyDescent="0.25">
      <c r="A81" t="s">
        <v>20</v>
      </c>
      <c r="B81" t="s">
        <v>505</v>
      </c>
      <c r="C81" t="s">
        <v>282</v>
      </c>
      <c r="F81" t="s">
        <v>25</v>
      </c>
      <c r="G81" s="2">
        <v>1.1574074074074101E-5</v>
      </c>
      <c r="H81" t="s">
        <v>11</v>
      </c>
      <c r="I81" t="s">
        <v>65</v>
      </c>
    </row>
    <row r="82" spans="1:9" x14ac:dyDescent="0.25">
      <c r="A82" t="s">
        <v>20</v>
      </c>
      <c r="B82" t="s">
        <v>506</v>
      </c>
      <c r="C82" t="s">
        <v>282</v>
      </c>
      <c r="F82" t="s">
        <v>25</v>
      </c>
      <c r="G82" s="2">
        <v>1.1574074074074101E-5</v>
      </c>
      <c r="H82" t="s">
        <v>11</v>
      </c>
      <c r="I82" t="s">
        <v>68</v>
      </c>
    </row>
    <row r="83" spans="1:9" x14ac:dyDescent="0.25">
      <c r="A83" t="s">
        <v>20</v>
      </c>
      <c r="B83" t="s">
        <v>507</v>
      </c>
      <c r="C83" t="s">
        <v>282</v>
      </c>
      <c r="F83" t="s">
        <v>25</v>
      </c>
      <c r="G83" s="2">
        <v>1.1574074074074101E-5</v>
      </c>
      <c r="H83" t="s">
        <v>11</v>
      </c>
      <c r="I83" t="s">
        <v>72</v>
      </c>
    </row>
    <row r="84" spans="1:9" x14ac:dyDescent="0.25">
      <c r="A84" t="s">
        <v>20</v>
      </c>
      <c r="B84" t="s">
        <v>507</v>
      </c>
      <c r="C84" t="s">
        <v>282</v>
      </c>
      <c r="F84" t="s">
        <v>25</v>
      </c>
      <c r="G84" s="2">
        <v>1.1574074074074101E-5</v>
      </c>
      <c r="H84" t="s">
        <v>11</v>
      </c>
      <c r="I84" t="s">
        <v>306</v>
      </c>
    </row>
    <row r="85" spans="1:9" x14ac:dyDescent="0.25">
      <c r="A85" t="s">
        <v>20</v>
      </c>
      <c r="B85" t="s">
        <v>508</v>
      </c>
      <c r="C85" t="s">
        <v>282</v>
      </c>
      <c r="F85" t="s">
        <v>25</v>
      </c>
      <c r="G85" s="2">
        <v>1.1574074074074101E-5</v>
      </c>
      <c r="H85" t="s">
        <v>11</v>
      </c>
      <c r="I85" t="s">
        <v>509</v>
      </c>
    </row>
    <row r="86" spans="1:9" x14ac:dyDescent="0.25">
      <c r="A86" t="s">
        <v>20</v>
      </c>
      <c r="B86" t="s">
        <v>508</v>
      </c>
      <c r="C86" t="s">
        <v>282</v>
      </c>
      <c r="F86" t="s">
        <v>25</v>
      </c>
      <c r="G86" s="2">
        <v>1.1574074074074101E-5</v>
      </c>
      <c r="H86" t="s">
        <v>11</v>
      </c>
      <c r="I86" t="s">
        <v>510</v>
      </c>
    </row>
    <row r="87" spans="1:9" x14ac:dyDescent="0.25">
      <c r="A87" t="s">
        <v>20</v>
      </c>
      <c r="B87" t="s">
        <v>511</v>
      </c>
      <c r="C87" t="s">
        <v>282</v>
      </c>
      <c r="F87" t="s">
        <v>25</v>
      </c>
      <c r="G87" s="2">
        <v>1.1574074074074101E-5</v>
      </c>
      <c r="H87" t="s">
        <v>11</v>
      </c>
      <c r="I87" t="s">
        <v>81</v>
      </c>
    </row>
    <row r="88" spans="1:9" x14ac:dyDescent="0.25">
      <c r="A88" t="s">
        <v>20</v>
      </c>
      <c r="B88" t="s">
        <v>512</v>
      </c>
      <c r="C88" t="s">
        <v>282</v>
      </c>
      <c r="F88" t="s">
        <v>25</v>
      </c>
      <c r="G88" s="2">
        <v>1.1574074074074101E-5</v>
      </c>
      <c r="H88" t="s">
        <v>11</v>
      </c>
      <c r="I88" t="s">
        <v>313</v>
      </c>
    </row>
    <row r="89" spans="1:9" x14ac:dyDescent="0.25">
      <c r="A89" t="s">
        <v>20</v>
      </c>
      <c r="B89" t="s">
        <v>512</v>
      </c>
      <c r="C89" t="s">
        <v>282</v>
      </c>
      <c r="F89" t="s">
        <v>25</v>
      </c>
      <c r="G89" s="2">
        <v>1.1574074074074101E-5</v>
      </c>
      <c r="H89" t="s">
        <v>11</v>
      </c>
      <c r="I89" t="s">
        <v>87</v>
      </c>
    </row>
    <row r="90" spans="1:9" x14ac:dyDescent="0.25">
      <c r="A90" t="s">
        <v>20</v>
      </c>
      <c r="B90" t="s">
        <v>513</v>
      </c>
      <c r="C90" t="s">
        <v>282</v>
      </c>
      <c r="F90" t="s">
        <v>25</v>
      </c>
      <c r="G90" s="2">
        <v>1.1574074074074101E-5</v>
      </c>
      <c r="H90" t="s">
        <v>26</v>
      </c>
      <c r="I90" t="s">
        <v>317</v>
      </c>
    </row>
    <row r="91" spans="1:9" x14ac:dyDescent="0.25">
      <c r="A91" t="s">
        <v>20</v>
      </c>
      <c r="B91" t="s">
        <v>514</v>
      </c>
      <c r="C91" t="s">
        <v>282</v>
      </c>
      <c r="F91" t="s">
        <v>25</v>
      </c>
      <c r="G91" s="2">
        <v>1.1574074074074101E-5</v>
      </c>
      <c r="H91" t="s">
        <v>11</v>
      </c>
      <c r="I91" t="s">
        <v>319</v>
      </c>
    </row>
    <row r="92" spans="1:9" x14ac:dyDescent="0.25">
      <c r="A92" t="s">
        <v>20</v>
      </c>
      <c r="B92" t="s">
        <v>515</v>
      </c>
      <c r="C92" t="s">
        <v>282</v>
      </c>
      <c r="F92" t="s">
        <v>25</v>
      </c>
      <c r="G92" s="2">
        <v>1.1574074074074101E-5</v>
      </c>
      <c r="H92" t="s">
        <v>11</v>
      </c>
      <c r="I92" t="s">
        <v>320</v>
      </c>
    </row>
    <row r="93" spans="1:9" x14ac:dyDescent="0.25">
      <c r="A93" t="s">
        <v>20</v>
      </c>
      <c r="B93" t="s">
        <v>515</v>
      </c>
      <c r="C93" t="s">
        <v>282</v>
      </c>
      <c r="F93" t="s">
        <v>25</v>
      </c>
      <c r="G93" s="2">
        <v>1.1574074074074101E-5</v>
      </c>
      <c r="H93" t="s">
        <v>11</v>
      </c>
      <c r="I93" t="s">
        <v>96</v>
      </c>
    </row>
    <row r="94" spans="1:9" x14ac:dyDescent="0.25">
      <c r="A94" t="s">
        <v>20</v>
      </c>
      <c r="B94" t="s">
        <v>516</v>
      </c>
      <c r="C94" t="s">
        <v>282</v>
      </c>
      <c r="F94" t="s">
        <v>25</v>
      </c>
      <c r="G94" s="2">
        <v>1.1574074074074101E-5</v>
      </c>
      <c r="H94" t="s">
        <v>11</v>
      </c>
      <c r="I94" t="s">
        <v>104</v>
      </c>
    </row>
    <row r="95" spans="1:9" x14ac:dyDescent="0.25">
      <c r="A95" t="s">
        <v>20</v>
      </c>
      <c r="B95" t="s">
        <v>516</v>
      </c>
      <c r="C95" t="s">
        <v>282</v>
      </c>
      <c r="F95" t="s">
        <v>25</v>
      </c>
      <c r="G95" s="2">
        <v>1.1574074074074101E-5</v>
      </c>
      <c r="H95" t="s">
        <v>11</v>
      </c>
      <c r="I95" t="s">
        <v>109</v>
      </c>
    </row>
    <row r="96" spans="1:9" x14ac:dyDescent="0.25">
      <c r="A96" t="s">
        <v>20</v>
      </c>
      <c r="B96" t="s">
        <v>343</v>
      </c>
      <c r="C96" t="s">
        <v>282</v>
      </c>
      <c r="F96" t="s">
        <v>25</v>
      </c>
      <c r="G96" s="2">
        <v>1.1574074074074101E-5</v>
      </c>
      <c r="H96" t="s">
        <v>11</v>
      </c>
      <c r="I96" t="s">
        <v>109</v>
      </c>
    </row>
    <row r="97" spans="1:9" x14ac:dyDescent="0.25">
      <c r="A97" t="s">
        <v>20</v>
      </c>
      <c r="B97" t="s">
        <v>345</v>
      </c>
      <c r="C97" t="s">
        <v>282</v>
      </c>
      <c r="F97" t="s">
        <v>25</v>
      </c>
      <c r="G97" s="2">
        <v>1.1574074074074101E-5</v>
      </c>
      <c r="H97" t="s">
        <v>11</v>
      </c>
      <c r="I97" t="s">
        <v>111</v>
      </c>
    </row>
    <row r="98" spans="1:9" x14ac:dyDescent="0.25">
      <c r="A98" t="s">
        <v>20</v>
      </c>
      <c r="B98" t="s">
        <v>517</v>
      </c>
      <c r="C98" t="s">
        <v>282</v>
      </c>
      <c r="F98" t="s">
        <v>25</v>
      </c>
      <c r="G98" s="2">
        <v>1.1574074074074101E-5</v>
      </c>
      <c r="H98" t="s">
        <v>11</v>
      </c>
      <c r="I98" t="s">
        <v>109</v>
      </c>
    </row>
    <row r="99" spans="1:9" x14ac:dyDescent="0.25">
      <c r="A99" t="s">
        <v>20</v>
      </c>
      <c r="B99" t="s">
        <v>517</v>
      </c>
      <c r="C99" t="s">
        <v>282</v>
      </c>
      <c r="F99" t="s">
        <v>25</v>
      </c>
      <c r="G99" s="2">
        <v>1.1574074074074101E-5</v>
      </c>
      <c r="H99" t="s">
        <v>11</v>
      </c>
      <c r="I99" t="s">
        <v>423</v>
      </c>
    </row>
    <row r="100" spans="1:9" x14ac:dyDescent="0.25">
      <c r="A100" t="s">
        <v>20</v>
      </c>
      <c r="B100" t="s">
        <v>517</v>
      </c>
      <c r="C100" t="s">
        <v>22</v>
      </c>
      <c r="F100" t="s">
        <v>25</v>
      </c>
      <c r="G100" s="2">
        <v>1.1574074074074101E-5</v>
      </c>
      <c r="H100" t="s">
        <v>11</v>
      </c>
      <c r="I100" t="s">
        <v>518</v>
      </c>
    </row>
    <row r="101" spans="1:9" x14ac:dyDescent="0.25">
      <c r="A101" t="s">
        <v>20</v>
      </c>
      <c r="B101" t="s">
        <v>519</v>
      </c>
      <c r="C101" t="s">
        <v>282</v>
      </c>
      <c r="F101" t="s">
        <v>25</v>
      </c>
      <c r="G101" s="2">
        <v>1.1574074074074101E-5</v>
      </c>
      <c r="H101" t="s">
        <v>11</v>
      </c>
      <c r="I101" t="s">
        <v>135</v>
      </c>
    </row>
    <row r="102" spans="1:9" x14ac:dyDescent="0.25">
      <c r="A102" t="s">
        <v>20</v>
      </c>
      <c r="B102" t="s">
        <v>519</v>
      </c>
      <c r="C102" t="s">
        <v>282</v>
      </c>
      <c r="F102" t="s">
        <v>25</v>
      </c>
      <c r="G102" s="2">
        <v>1.1574074074074101E-5</v>
      </c>
      <c r="H102" t="s">
        <v>11</v>
      </c>
      <c r="I102" t="s">
        <v>139</v>
      </c>
    </row>
    <row r="103" spans="1:9" x14ac:dyDescent="0.25">
      <c r="A103" t="s">
        <v>20</v>
      </c>
      <c r="B103" t="s">
        <v>520</v>
      </c>
      <c r="C103" t="s">
        <v>282</v>
      </c>
      <c r="F103" t="s">
        <v>25</v>
      </c>
      <c r="G103" s="2">
        <v>1.1574074074074101E-5</v>
      </c>
      <c r="H103" t="s">
        <v>11</v>
      </c>
      <c r="I103" t="s">
        <v>147</v>
      </c>
    </row>
    <row r="104" spans="1:9" x14ac:dyDescent="0.25">
      <c r="A104" t="s">
        <v>20</v>
      </c>
      <c r="B104" t="s">
        <v>521</v>
      </c>
      <c r="C104" t="s">
        <v>282</v>
      </c>
      <c r="F104" t="s">
        <v>25</v>
      </c>
      <c r="G104" s="2">
        <v>1.1574074074074101E-5</v>
      </c>
      <c r="H104" t="s">
        <v>11</v>
      </c>
      <c r="I104" t="s">
        <v>433</v>
      </c>
    </row>
    <row r="105" spans="1:9" x14ac:dyDescent="0.25">
      <c r="A105" t="s">
        <v>20</v>
      </c>
      <c r="B105" t="s">
        <v>522</v>
      </c>
      <c r="C105" t="s">
        <v>282</v>
      </c>
      <c r="F105" t="s">
        <v>25</v>
      </c>
      <c r="G105" s="2">
        <v>1.1574074074074101E-5</v>
      </c>
      <c r="H105" t="s">
        <v>11</v>
      </c>
      <c r="I105" t="s">
        <v>523</v>
      </c>
    </row>
    <row r="106" spans="1:9" x14ac:dyDescent="0.25">
      <c r="A106" t="s">
        <v>20</v>
      </c>
      <c r="B106" t="s">
        <v>522</v>
      </c>
      <c r="C106" t="s">
        <v>282</v>
      </c>
      <c r="F106" t="s">
        <v>25</v>
      </c>
      <c r="G106" s="2">
        <v>1.1574074074074101E-5</v>
      </c>
      <c r="H106" t="s">
        <v>11</v>
      </c>
      <c r="I106" t="s">
        <v>159</v>
      </c>
    </row>
    <row r="107" spans="1:9" x14ac:dyDescent="0.25">
      <c r="A107" t="s">
        <v>20</v>
      </c>
      <c r="B107" t="s">
        <v>524</v>
      </c>
      <c r="C107" t="s">
        <v>282</v>
      </c>
      <c r="F107" t="s">
        <v>25</v>
      </c>
      <c r="G107" s="2">
        <v>1.1574074074074101E-5</v>
      </c>
      <c r="H107" t="s">
        <v>11</v>
      </c>
      <c r="I107" t="s">
        <v>156</v>
      </c>
    </row>
    <row r="108" spans="1:9" x14ac:dyDescent="0.25">
      <c r="A108" t="s">
        <v>20</v>
      </c>
      <c r="B108" t="s">
        <v>524</v>
      </c>
      <c r="C108" t="s">
        <v>282</v>
      </c>
      <c r="F108" t="s">
        <v>25</v>
      </c>
      <c r="G108" s="2">
        <v>1.1574074074074101E-5</v>
      </c>
      <c r="H108" t="s">
        <v>11</v>
      </c>
      <c r="I108" t="s">
        <v>163</v>
      </c>
    </row>
    <row r="109" spans="1:9" x14ac:dyDescent="0.25">
      <c r="A109" t="s">
        <v>20</v>
      </c>
      <c r="B109" t="s">
        <v>525</v>
      </c>
      <c r="C109" t="s">
        <v>282</v>
      </c>
      <c r="F109" t="s">
        <v>25</v>
      </c>
      <c r="G109" s="2">
        <v>1.1574074074074101E-5</v>
      </c>
      <c r="H109" t="s">
        <v>11</v>
      </c>
      <c r="I109" t="s">
        <v>444</v>
      </c>
    </row>
    <row r="110" spans="1:9" x14ac:dyDescent="0.25">
      <c r="A110" t="s">
        <v>20</v>
      </c>
      <c r="B110" t="s">
        <v>526</v>
      </c>
      <c r="C110" t="s">
        <v>282</v>
      </c>
      <c r="F110" t="s">
        <v>25</v>
      </c>
      <c r="G110" s="2">
        <v>1.1574074074074101E-5</v>
      </c>
      <c r="H110" t="s">
        <v>11</v>
      </c>
      <c r="I110" t="s">
        <v>448</v>
      </c>
    </row>
    <row r="111" spans="1:9" x14ac:dyDescent="0.25">
      <c r="A111" t="s">
        <v>20</v>
      </c>
      <c r="B111" t="s">
        <v>526</v>
      </c>
      <c r="C111" t="s">
        <v>22</v>
      </c>
      <c r="F111" t="s">
        <v>25</v>
      </c>
      <c r="G111" s="2">
        <v>1.1574074074074101E-5</v>
      </c>
      <c r="H111" t="s">
        <v>11</v>
      </c>
      <c r="I111" t="s">
        <v>527</v>
      </c>
    </row>
    <row r="112" spans="1:9" x14ac:dyDescent="0.25">
      <c r="A112" t="s">
        <v>20</v>
      </c>
      <c r="B112" t="s">
        <v>528</v>
      </c>
      <c r="C112" t="s">
        <v>282</v>
      </c>
      <c r="F112" t="s">
        <v>25</v>
      </c>
      <c r="G112" s="2">
        <v>1.1574074074074101E-5</v>
      </c>
      <c r="H112" t="s">
        <v>11</v>
      </c>
      <c r="I112" t="s">
        <v>180</v>
      </c>
    </row>
    <row r="113" spans="1:9" x14ac:dyDescent="0.25">
      <c r="A113" t="s">
        <v>20</v>
      </c>
      <c r="B113" t="s">
        <v>529</v>
      </c>
      <c r="C113" t="s">
        <v>282</v>
      </c>
      <c r="F113" t="s">
        <v>25</v>
      </c>
      <c r="G113" s="2">
        <v>1.1574074074074101E-5</v>
      </c>
      <c r="H113" t="s">
        <v>11</v>
      </c>
      <c r="I113" t="s">
        <v>180</v>
      </c>
    </row>
    <row r="114" spans="1:9" x14ac:dyDescent="0.25">
      <c r="A114" t="s">
        <v>20</v>
      </c>
      <c r="B114" t="s">
        <v>465</v>
      </c>
      <c r="C114" t="s">
        <v>282</v>
      </c>
      <c r="F114" t="s">
        <v>25</v>
      </c>
      <c r="G114" s="2">
        <v>1.1574074074074101E-5</v>
      </c>
      <c r="H114" t="s">
        <v>11</v>
      </c>
      <c r="I114" t="s">
        <v>177</v>
      </c>
    </row>
    <row r="115" spans="1:9" x14ac:dyDescent="0.25">
      <c r="A115" t="s">
        <v>20</v>
      </c>
      <c r="B115" t="s">
        <v>465</v>
      </c>
      <c r="C115" t="s">
        <v>282</v>
      </c>
      <c r="F115" t="s">
        <v>25</v>
      </c>
      <c r="G115" s="2">
        <v>1.1574074074074101E-5</v>
      </c>
      <c r="H115" t="s">
        <v>11</v>
      </c>
      <c r="I115" t="s">
        <v>180</v>
      </c>
    </row>
    <row r="116" spans="1:9" x14ac:dyDescent="0.25">
      <c r="A116" t="s">
        <v>20</v>
      </c>
      <c r="B116" t="s">
        <v>468</v>
      </c>
      <c r="C116" t="s">
        <v>282</v>
      </c>
      <c r="F116" t="s">
        <v>25</v>
      </c>
      <c r="G116" s="2">
        <v>1.1574074074074101E-5</v>
      </c>
      <c r="H116" t="s">
        <v>11</v>
      </c>
      <c r="I116" t="s">
        <v>453</v>
      </c>
    </row>
    <row r="117" spans="1:9" x14ac:dyDescent="0.25">
      <c r="A117" t="s">
        <v>20</v>
      </c>
      <c r="B117" t="s">
        <v>226</v>
      </c>
      <c r="C117" t="s">
        <v>282</v>
      </c>
      <c r="F117" t="s">
        <v>25</v>
      </c>
      <c r="G117" s="2">
        <v>1.1574074074074101E-5</v>
      </c>
      <c r="H117" t="s">
        <v>11</v>
      </c>
      <c r="I117" t="s">
        <v>188</v>
      </c>
    </row>
    <row r="118" spans="1:9" x14ac:dyDescent="0.25">
      <c r="A118" t="s">
        <v>20</v>
      </c>
      <c r="B118" t="s">
        <v>226</v>
      </c>
      <c r="C118" t="s">
        <v>282</v>
      </c>
      <c r="F118" t="s">
        <v>25</v>
      </c>
      <c r="G118" s="2">
        <v>1.1574074074074101E-5</v>
      </c>
      <c r="H118" t="s">
        <v>11</v>
      </c>
      <c r="I118" t="s">
        <v>530</v>
      </c>
    </row>
    <row r="119" spans="1:9" x14ac:dyDescent="0.25">
      <c r="A119" t="s">
        <v>20</v>
      </c>
      <c r="B119" t="s">
        <v>230</v>
      </c>
      <c r="C119" t="s">
        <v>282</v>
      </c>
      <c r="F119" t="s">
        <v>25</v>
      </c>
      <c r="G119" s="2">
        <v>1.1574074074074101E-5</v>
      </c>
      <c r="H119" t="s">
        <v>11</v>
      </c>
      <c r="I119" t="s">
        <v>456</v>
      </c>
    </row>
    <row r="120" spans="1:9" x14ac:dyDescent="0.25">
      <c r="A120" t="s">
        <v>20</v>
      </c>
      <c r="B120" t="s">
        <v>531</v>
      </c>
      <c r="C120" t="s">
        <v>282</v>
      </c>
      <c r="F120" t="s">
        <v>25</v>
      </c>
      <c r="G120" s="2">
        <v>1.1574074074074101E-5</v>
      </c>
      <c r="H120" t="s">
        <v>11</v>
      </c>
      <c r="I120" t="s">
        <v>196</v>
      </c>
    </row>
    <row r="121" spans="1:9" x14ac:dyDescent="0.25">
      <c r="A121" t="s">
        <v>20</v>
      </c>
      <c r="B121" t="s">
        <v>532</v>
      </c>
      <c r="C121" t="s">
        <v>22</v>
      </c>
      <c r="F121" t="s">
        <v>25</v>
      </c>
      <c r="G121" s="2">
        <v>1.1574074074074101E-5</v>
      </c>
      <c r="H121" t="s">
        <v>11</v>
      </c>
      <c r="I121" t="s">
        <v>346</v>
      </c>
    </row>
    <row r="122" spans="1:9" x14ac:dyDescent="0.25">
      <c r="A122" t="s">
        <v>20</v>
      </c>
      <c r="B122" t="s">
        <v>532</v>
      </c>
      <c r="C122" t="s">
        <v>282</v>
      </c>
      <c r="F122" t="s">
        <v>25</v>
      </c>
      <c r="G122" s="2">
        <v>1.1574074074074101E-5</v>
      </c>
      <c r="H122" t="s">
        <v>11</v>
      </c>
      <c r="I122" t="s">
        <v>533</v>
      </c>
    </row>
    <row r="123" spans="1:9" x14ac:dyDescent="0.25">
      <c r="A123" t="s">
        <v>20</v>
      </c>
      <c r="B123" t="s">
        <v>534</v>
      </c>
      <c r="C123" t="s">
        <v>282</v>
      </c>
      <c r="F123" t="s">
        <v>25</v>
      </c>
      <c r="G123" s="2">
        <v>1.1574074074074101E-5</v>
      </c>
      <c r="H123" t="s">
        <v>11</v>
      </c>
      <c r="I123" t="s">
        <v>196</v>
      </c>
    </row>
    <row r="124" spans="1:9" x14ac:dyDescent="0.25">
      <c r="A124" t="s">
        <v>20</v>
      </c>
      <c r="B124" t="s">
        <v>535</v>
      </c>
      <c r="C124" t="s">
        <v>282</v>
      </c>
      <c r="F124" t="s">
        <v>25</v>
      </c>
      <c r="G124" s="2">
        <v>1.1574074074074101E-5</v>
      </c>
      <c r="H124" t="s">
        <v>11</v>
      </c>
      <c r="I124" t="s">
        <v>536</v>
      </c>
    </row>
    <row r="125" spans="1:9" x14ac:dyDescent="0.25">
      <c r="A125" t="s">
        <v>20</v>
      </c>
      <c r="B125" t="s">
        <v>535</v>
      </c>
      <c r="C125" t="s">
        <v>282</v>
      </c>
      <c r="F125" t="s">
        <v>25</v>
      </c>
      <c r="G125" s="2">
        <v>1.1574074074074101E-5</v>
      </c>
      <c r="H125" t="s">
        <v>11</v>
      </c>
      <c r="I125" t="s">
        <v>467</v>
      </c>
    </row>
    <row r="126" spans="1:9" x14ac:dyDescent="0.25">
      <c r="A126" t="s">
        <v>20</v>
      </c>
      <c r="B126" t="s">
        <v>537</v>
      </c>
      <c r="C126" t="s">
        <v>282</v>
      </c>
      <c r="F126" t="s">
        <v>25</v>
      </c>
      <c r="G126" s="2">
        <v>1.1574074074074101E-5</v>
      </c>
      <c r="H126" t="s">
        <v>11</v>
      </c>
      <c r="I126" t="s">
        <v>205</v>
      </c>
    </row>
    <row r="127" spans="1:9" x14ac:dyDescent="0.25">
      <c r="A127" t="s">
        <v>20</v>
      </c>
      <c r="B127" t="s">
        <v>538</v>
      </c>
      <c r="C127" t="s">
        <v>282</v>
      </c>
      <c r="F127" t="s">
        <v>25</v>
      </c>
      <c r="G127" s="2">
        <v>1.1574074074074101E-5</v>
      </c>
      <c r="H127" t="s">
        <v>11</v>
      </c>
      <c r="I127" t="s">
        <v>209</v>
      </c>
    </row>
    <row r="128" spans="1:9" x14ac:dyDescent="0.25">
      <c r="A128" t="s">
        <v>20</v>
      </c>
      <c r="B128" t="s">
        <v>538</v>
      </c>
      <c r="C128" t="s">
        <v>282</v>
      </c>
      <c r="F128" t="s">
        <v>25</v>
      </c>
      <c r="G128" s="2">
        <v>1.1574074074074101E-5</v>
      </c>
      <c r="H128" t="s">
        <v>11</v>
      </c>
      <c r="I128" t="s">
        <v>211</v>
      </c>
    </row>
    <row r="129" spans="1:9" x14ac:dyDescent="0.25">
      <c r="A129" t="s">
        <v>20</v>
      </c>
      <c r="B129" t="s">
        <v>539</v>
      </c>
      <c r="C129" t="s">
        <v>282</v>
      </c>
      <c r="F129" t="s">
        <v>25</v>
      </c>
      <c r="G129" s="2">
        <v>1.1574074074074101E-5</v>
      </c>
      <c r="H129" t="s">
        <v>11</v>
      </c>
      <c r="I129" t="s">
        <v>354</v>
      </c>
    </row>
    <row r="130" spans="1:9" x14ac:dyDescent="0.25">
      <c r="A130" t="s">
        <v>20</v>
      </c>
      <c r="B130" t="s">
        <v>540</v>
      </c>
      <c r="C130" t="s">
        <v>282</v>
      </c>
      <c r="F130" t="s">
        <v>25</v>
      </c>
      <c r="G130" s="2">
        <v>1.1574074074074101E-5</v>
      </c>
      <c r="H130" t="s">
        <v>11</v>
      </c>
      <c r="I130" t="s">
        <v>352</v>
      </c>
    </row>
    <row r="131" spans="1:9" x14ac:dyDescent="0.25">
      <c r="A131" t="s">
        <v>20</v>
      </c>
      <c r="B131" t="s">
        <v>541</v>
      </c>
      <c r="C131" t="s">
        <v>282</v>
      </c>
      <c r="F131" t="s">
        <v>25</v>
      </c>
      <c r="G131" s="2">
        <v>1.1574074074074101E-5</v>
      </c>
      <c r="H131" t="s">
        <v>11</v>
      </c>
      <c r="I131" t="s">
        <v>222</v>
      </c>
    </row>
    <row r="132" spans="1:9" x14ac:dyDescent="0.25">
      <c r="A132" t="s">
        <v>20</v>
      </c>
      <c r="B132" t="s">
        <v>542</v>
      </c>
      <c r="C132" t="s">
        <v>282</v>
      </c>
      <c r="F132" t="s">
        <v>25</v>
      </c>
      <c r="G132" s="2">
        <v>1.1574074074074101E-5</v>
      </c>
      <c r="H132" t="s">
        <v>11</v>
      </c>
      <c r="I132" t="s">
        <v>222</v>
      </c>
    </row>
    <row r="133" spans="1:9" x14ac:dyDescent="0.25">
      <c r="A133" t="s">
        <v>20</v>
      </c>
      <c r="B133" t="s">
        <v>543</v>
      </c>
      <c r="C133" t="s">
        <v>282</v>
      </c>
      <c r="F133" t="s">
        <v>25</v>
      </c>
      <c r="G133" s="2">
        <v>1.1574074074074101E-5</v>
      </c>
      <c r="H133" t="s">
        <v>11</v>
      </c>
      <c r="I133" t="s">
        <v>222</v>
      </c>
    </row>
    <row r="134" spans="1:9" x14ac:dyDescent="0.25">
      <c r="A134" t="s">
        <v>20</v>
      </c>
      <c r="B134" t="s">
        <v>543</v>
      </c>
      <c r="C134" t="s">
        <v>282</v>
      </c>
      <c r="F134" t="s">
        <v>25</v>
      </c>
      <c r="G134" s="2">
        <v>1.1574074074074101E-5</v>
      </c>
      <c r="H134" t="s">
        <v>11</v>
      </c>
      <c r="I134" t="s">
        <v>224</v>
      </c>
    </row>
    <row r="135" spans="1:9" x14ac:dyDescent="0.25">
      <c r="A135" t="s">
        <v>20</v>
      </c>
      <c r="B135" t="s">
        <v>544</v>
      </c>
      <c r="C135" t="s">
        <v>282</v>
      </c>
      <c r="F135" t="s">
        <v>25</v>
      </c>
      <c r="G135" s="2">
        <v>1.1574074074074101E-5</v>
      </c>
      <c r="H135" t="s">
        <v>11</v>
      </c>
      <c r="I135" t="s">
        <v>545</v>
      </c>
    </row>
    <row r="136" spans="1:9" x14ac:dyDescent="0.25">
      <c r="A136" t="s">
        <v>20</v>
      </c>
      <c r="B136" t="s">
        <v>546</v>
      </c>
      <c r="C136" t="s">
        <v>282</v>
      </c>
      <c r="F136" t="s">
        <v>25</v>
      </c>
      <c r="G136" s="2">
        <v>1.1574074074074101E-5</v>
      </c>
      <c r="H136" t="s">
        <v>11</v>
      </c>
      <c r="I136" t="s">
        <v>228</v>
      </c>
    </row>
    <row r="137" spans="1:9" x14ac:dyDescent="0.25">
      <c r="A137" t="s">
        <v>20</v>
      </c>
      <c r="B137" t="s">
        <v>547</v>
      </c>
      <c r="C137" t="s">
        <v>282</v>
      </c>
      <c r="F137" t="s">
        <v>25</v>
      </c>
      <c r="G137" s="2">
        <v>1.1574074074074101E-5</v>
      </c>
      <c r="H137" t="s">
        <v>11</v>
      </c>
      <c r="I137" t="s">
        <v>234</v>
      </c>
    </row>
    <row r="138" spans="1:9" x14ac:dyDescent="0.25">
      <c r="A138" t="s">
        <v>20</v>
      </c>
      <c r="B138" t="s">
        <v>547</v>
      </c>
      <c r="C138" t="s">
        <v>282</v>
      </c>
      <c r="F138" t="s">
        <v>25</v>
      </c>
      <c r="G138" s="2">
        <v>1.1574074074074101E-5</v>
      </c>
      <c r="H138" t="s">
        <v>11</v>
      </c>
      <c r="I138" t="s">
        <v>237</v>
      </c>
    </row>
    <row r="139" spans="1:9" x14ac:dyDescent="0.25">
      <c r="A139" t="s">
        <v>20</v>
      </c>
      <c r="B139" t="s">
        <v>548</v>
      </c>
      <c r="C139" t="s">
        <v>282</v>
      </c>
      <c r="F139" t="s">
        <v>25</v>
      </c>
      <c r="G139" s="2">
        <v>1.1574074074074101E-5</v>
      </c>
      <c r="H139" t="s">
        <v>26</v>
      </c>
      <c r="I139" t="s">
        <v>480</v>
      </c>
    </row>
    <row r="140" spans="1:9" x14ac:dyDescent="0.25">
      <c r="A140" t="s">
        <v>20</v>
      </c>
      <c r="B140" t="s">
        <v>549</v>
      </c>
      <c r="C140" t="s">
        <v>282</v>
      </c>
      <c r="F140" t="s">
        <v>25</v>
      </c>
      <c r="G140" s="2">
        <v>1.1574074074074101E-5</v>
      </c>
      <c r="H140" t="s">
        <v>11</v>
      </c>
      <c r="I140" t="s">
        <v>550</v>
      </c>
    </row>
    <row r="141" spans="1:9" x14ac:dyDescent="0.25">
      <c r="A141" t="s">
        <v>20</v>
      </c>
      <c r="B141" t="s">
        <v>551</v>
      </c>
      <c r="C141" t="s">
        <v>282</v>
      </c>
      <c r="F141" t="s">
        <v>25</v>
      </c>
      <c r="G141" s="2">
        <v>1.1574074074074101E-5</v>
      </c>
      <c r="H141" t="s">
        <v>26</v>
      </c>
      <c r="I141" t="s">
        <v>550</v>
      </c>
    </row>
    <row r="142" spans="1:9" x14ac:dyDescent="0.25">
      <c r="A142" t="s">
        <v>20</v>
      </c>
      <c r="B142" t="s">
        <v>551</v>
      </c>
      <c r="C142" t="s">
        <v>282</v>
      </c>
      <c r="F142" t="s">
        <v>25</v>
      </c>
      <c r="G142" s="2">
        <v>1.1574074074074101E-5</v>
      </c>
      <c r="H142" t="s">
        <v>26</v>
      </c>
      <c r="I142" t="s">
        <v>480</v>
      </c>
    </row>
    <row r="143" spans="1:9" x14ac:dyDescent="0.25">
      <c r="A143" t="s">
        <v>20</v>
      </c>
      <c r="B143" t="s">
        <v>552</v>
      </c>
      <c r="C143" t="s">
        <v>282</v>
      </c>
      <c r="F143" t="s">
        <v>25</v>
      </c>
      <c r="G143" s="2">
        <v>1.1574074074074101E-5</v>
      </c>
      <c r="H143" t="s">
        <v>11</v>
      </c>
      <c r="I143" t="s">
        <v>553</v>
      </c>
    </row>
    <row r="144" spans="1:9" x14ac:dyDescent="0.25">
      <c r="A144" t="s">
        <v>20</v>
      </c>
      <c r="B144" t="s">
        <v>552</v>
      </c>
      <c r="C144" t="s">
        <v>282</v>
      </c>
      <c r="F144" t="s">
        <v>25</v>
      </c>
      <c r="G144" s="2">
        <v>1.1574074074074101E-5</v>
      </c>
      <c r="H144" t="s">
        <v>11</v>
      </c>
      <c r="I144" t="s">
        <v>554</v>
      </c>
    </row>
    <row r="145" spans="1:9" x14ac:dyDescent="0.25">
      <c r="A145" t="s">
        <v>20</v>
      </c>
      <c r="B145" t="s">
        <v>555</v>
      </c>
      <c r="C145" t="s">
        <v>282</v>
      </c>
      <c r="F145" t="s">
        <v>25</v>
      </c>
      <c r="G145" s="2">
        <v>1.1574074074074101E-5</v>
      </c>
      <c r="H145" t="s">
        <v>11</v>
      </c>
      <c r="I145" t="s">
        <v>365</v>
      </c>
    </row>
    <row r="146" spans="1:9" x14ac:dyDescent="0.25">
      <c r="A146" t="s">
        <v>20</v>
      </c>
      <c r="B146" t="s">
        <v>555</v>
      </c>
      <c r="C146" t="s">
        <v>556</v>
      </c>
      <c r="F146" t="s">
        <v>25</v>
      </c>
      <c r="G146" s="2">
        <v>1.1574074074074101E-5</v>
      </c>
      <c r="H146" t="s">
        <v>11</v>
      </c>
      <c r="I146" t="s">
        <v>243</v>
      </c>
    </row>
    <row r="147" spans="1:9" x14ac:dyDescent="0.25">
      <c r="A147" t="s">
        <v>20</v>
      </c>
      <c r="B147" t="s">
        <v>555</v>
      </c>
      <c r="C147" t="s">
        <v>282</v>
      </c>
      <c r="F147" t="s">
        <v>25</v>
      </c>
      <c r="G147" s="2">
        <v>1.1574074074074101E-5</v>
      </c>
      <c r="H147" t="s">
        <v>11</v>
      </c>
      <c r="I147" t="s">
        <v>246</v>
      </c>
    </row>
    <row r="148" spans="1:9" x14ac:dyDescent="0.25">
      <c r="A148" t="s">
        <v>20</v>
      </c>
      <c r="B148" t="s">
        <v>557</v>
      </c>
      <c r="C148" t="s">
        <v>282</v>
      </c>
      <c r="F148" t="s">
        <v>25</v>
      </c>
      <c r="G148" s="2">
        <v>1.1574074074074101E-5</v>
      </c>
      <c r="H148" t="s">
        <v>11</v>
      </c>
      <c r="I148" t="s">
        <v>486</v>
      </c>
    </row>
    <row r="149" spans="1:9" x14ac:dyDescent="0.25">
      <c r="A149" t="s">
        <v>20</v>
      </c>
      <c r="B149" t="s">
        <v>557</v>
      </c>
      <c r="C149" t="s">
        <v>282</v>
      </c>
      <c r="F149" t="s">
        <v>25</v>
      </c>
      <c r="G149" s="2">
        <v>1.1574074074074101E-5</v>
      </c>
      <c r="H149" t="s">
        <v>11</v>
      </c>
      <c r="I149" t="s">
        <v>486</v>
      </c>
    </row>
    <row r="150" spans="1:9" x14ac:dyDescent="0.25">
      <c r="A150" t="s">
        <v>20</v>
      </c>
      <c r="B150" t="s">
        <v>558</v>
      </c>
      <c r="C150" t="s">
        <v>282</v>
      </c>
      <c r="F150" t="s">
        <v>25</v>
      </c>
      <c r="G150" s="2">
        <v>1.1574074074074101E-5</v>
      </c>
      <c r="H150" t="s">
        <v>11</v>
      </c>
      <c r="I150" t="s">
        <v>248</v>
      </c>
    </row>
    <row r="151" spans="1:9" x14ac:dyDescent="0.25">
      <c r="A151" t="s">
        <v>20</v>
      </c>
      <c r="B151" t="s">
        <v>558</v>
      </c>
      <c r="C151" t="s">
        <v>282</v>
      </c>
      <c r="F151" t="s">
        <v>25</v>
      </c>
      <c r="G151" s="2">
        <v>1.1574074074074101E-5</v>
      </c>
      <c r="H151" t="s">
        <v>11</v>
      </c>
      <c r="I151" t="s">
        <v>263</v>
      </c>
    </row>
    <row r="152" spans="1:9" x14ac:dyDescent="0.25">
      <c r="A152" t="s">
        <v>20</v>
      </c>
      <c r="B152" t="s">
        <v>559</v>
      </c>
      <c r="C152" t="s">
        <v>282</v>
      </c>
      <c r="F152" t="s">
        <v>25</v>
      </c>
      <c r="G152" s="2">
        <v>1.1574074074074101E-5</v>
      </c>
      <c r="H152" t="s">
        <v>11</v>
      </c>
      <c r="I152" t="s">
        <v>560</v>
      </c>
    </row>
    <row r="153" spans="1:9" x14ac:dyDescent="0.25">
      <c r="A153" t="s">
        <v>20</v>
      </c>
      <c r="B153" t="s">
        <v>559</v>
      </c>
      <c r="C153" t="s">
        <v>282</v>
      </c>
      <c r="F153" t="s">
        <v>25</v>
      </c>
      <c r="G153" s="2">
        <v>1.1574074074074101E-5</v>
      </c>
      <c r="H153" t="s">
        <v>11</v>
      </c>
      <c r="I153" t="s">
        <v>369</v>
      </c>
    </row>
    <row r="154" spans="1:9" x14ac:dyDescent="0.25">
      <c r="A154" t="s">
        <v>20</v>
      </c>
      <c r="B154" t="s">
        <v>559</v>
      </c>
      <c r="C154" t="s">
        <v>282</v>
      </c>
      <c r="F154" t="s">
        <v>25</v>
      </c>
      <c r="G154" s="2">
        <v>1.1574074074074101E-5</v>
      </c>
      <c r="H154" t="s">
        <v>11</v>
      </c>
      <c r="I154" t="s">
        <v>561</v>
      </c>
    </row>
    <row r="155" spans="1:9" x14ac:dyDescent="0.25">
      <c r="A155" t="s">
        <v>20</v>
      </c>
      <c r="B155" t="s">
        <v>562</v>
      </c>
      <c r="C155" t="s">
        <v>556</v>
      </c>
      <c r="F155" t="s">
        <v>25</v>
      </c>
      <c r="G155" s="2">
        <v>1.1574074074074101E-5</v>
      </c>
      <c r="H155" t="s">
        <v>11</v>
      </c>
      <c r="I155" t="s">
        <v>270</v>
      </c>
    </row>
    <row r="156" spans="1:9" x14ac:dyDescent="0.25">
      <c r="A156" t="s">
        <v>20</v>
      </c>
      <c r="B156" t="s">
        <v>562</v>
      </c>
      <c r="C156" t="s">
        <v>282</v>
      </c>
      <c r="F156" t="s">
        <v>25</v>
      </c>
      <c r="G156" s="2">
        <v>1.1574074074074101E-5</v>
      </c>
      <c r="H156" t="s">
        <v>11</v>
      </c>
      <c r="I156" t="s">
        <v>270</v>
      </c>
    </row>
    <row r="157" spans="1:9" x14ac:dyDescent="0.25">
      <c r="A157" t="s">
        <v>20</v>
      </c>
      <c r="B157" t="s">
        <v>563</v>
      </c>
      <c r="C157" t="s">
        <v>282</v>
      </c>
      <c r="F157" t="s">
        <v>25</v>
      </c>
      <c r="G157" s="2">
        <v>1.1574074074074101E-5</v>
      </c>
      <c r="H157" t="s">
        <v>11</v>
      </c>
      <c r="I157" t="s">
        <v>564</v>
      </c>
    </row>
    <row r="158" spans="1:9" x14ac:dyDescent="0.25">
      <c r="A158" t="s">
        <v>20</v>
      </c>
      <c r="B158" t="s">
        <v>565</v>
      </c>
      <c r="C158" t="s">
        <v>282</v>
      </c>
      <c r="F158" t="s">
        <v>25</v>
      </c>
      <c r="G158" s="2">
        <v>1.1574074074074101E-5</v>
      </c>
      <c r="H158" t="s">
        <v>11</v>
      </c>
      <c r="I158" t="s">
        <v>494</v>
      </c>
    </row>
    <row r="159" spans="1:9" x14ac:dyDescent="0.25">
      <c r="A159" t="s">
        <v>20</v>
      </c>
      <c r="B159" t="s">
        <v>566</v>
      </c>
      <c r="C159" t="s">
        <v>282</v>
      </c>
      <c r="F159" t="s">
        <v>25</v>
      </c>
      <c r="G159" s="2">
        <v>1.1574074074074101E-5</v>
      </c>
      <c r="H159" t="s">
        <v>11</v>
      </c>
      <c r="I159" t="s">
        <v>275</v>
      </c>
    </row>
    <row r="160" spans="1:9" x14ac:dyDescent="0.25">
      <c r="A160" t="s">
        <v>20</v>
      </c>
      <c r="B160" t="s">
        <v>566</v>
      </c>
      <c r="C160" t="s">
        <v>282</v>
      </c>
      <c r="F160" t="s">
        <v>25</v>
      </c>
      <c r="G160" s="2">
        <v>1.1574074074074101E-5</v>
      </c>
      <c r="H160" t="s">
        <v>11</v>
      </c>
      <c r="I160" t="s">
        <v>377</v>
      </c>
    </row>
    <row r="161" spans="1:9" x14ac:dyDescent="0.25">
      <c r="A161" t="s">
        <v>20</v>
      </c>
      <c r="B161" t="s">
        <v>567</v>
      </c>
      <c r="C161" t="s">
        <v>282</v>
      </c>
      <c r="F161" t="s">
        <v>25</v>
      </c>
      <c r="G161" s="2">
        <v>1.1574074074074101E-5</v>
      </c>
      <c r="H161" t="s">
        <v>11</v>
      </c>
      <c r="I161" t="s">
        <v>275</v>
      </c>
    </row>
    <row r="162" spans="1:9" x14ac:dyDescent="0.25">
      <c r="A162" t="s">
        <v>20</v>
      </c>
      <c r="B162" t="s">
        <v>567</v>
      </c>
      <c r="C162" t="s">
        <v>282</v>
      </c>
      <c r="F162" t="s">
        <v>25</v>
      </c>
      <c r="G162" s="2">
        <v>1.1574074074074101E-5</v>
      </c>
      <c r="H162" t="s">
        <v>11</v>
      </c>
      <c r="I162" t="s">
        <v>496</v>
      </c>
    </row>
    <row r="163" spans="1:9" x14ac:dyDescent="0.25">
      <c r="A163" t="s">
        <v>20</v>
      </c>
      <c r="B163" t="s">
        <v>568</v>
      </c>
      <c r="C163" t="s">
        <v>556</v>
      </c>
      <c r="F163" t="s">
        <v>25</v>
      </c>
      <c r="G163" s="2">
        <v>1.1574074074074101E-5</v>
      </c>
      <c r="H163" t="s">
        <v>11</v>
      </c>
      <c r="I163" t="s">
        <v>569</v>
      </c>
    </row>
    <row r="164" spans="1:9" x14ac:dyDescent="0.25">
      <c r="A164" t="s">
        <v>20</v>
      </c>
      <c r="B164" t="s">
        <v>570</v>
      </c>
      <c r="C164" t="s">
        <v>282</v>
      </c>
      <c r="F164" t="s">
        <v>25</v>
      </c>
      <c r="G164" s="2">
        <v>1.1574074074074101E-5</v>
      </c>
      <c r="H164" t="s">
        <v>11</v>
      </c>
      <c r="I164" t="s">
        <v>290</v>
      </c>
    </row>
    <row r="165" spans="1:9" x14ac:dyDescent="0.25">
      <c r="A165" t="s">
        <v>20</v>
      </c>
      <c r="B165" t="s">
        <v>570</v>
      </c>
      <c r="C165" t="s">
        <v>282</v>
      </c>
      <c r="F165" t="s">
        <v>25</v>
      </c>
      <c r="G165" s="2">
        <v>1.1574074074074101E-5</v>
      </c>
      <c r="H165" t="s">
        <v>11</v>
      </c>
      <c r="I165" t="s">
        <v>571</v>
      </c>
    </row>
    <row r="166" spans="1:9" x14ac:dyDescent="0.25">
      <c r="A166" t="s">
        <v>20</v>
      </c>
      <c r="B166" t="s">
        <v>572</v>
      </c>
      <c r="C166" t="s">
        <v>556</v>
      </c>
      <c r="F166" t="s">
        <v>25</v>
      </c>
      <c r="G166" s="2">
        <v>1.1574074074074101E-5</v>
      </c>
      <c r="H166" t="s">
        <v>11</v>
      </c>
      <c r="I166" t="s">
        <v>294</v>
      </c>
    </row>
    <row r="167" spans="1:9" x14ac:dyDescent="0.25">
      <c r="A167" t="s">
        <v>20</v>
      </c>
      <c r="B167" t="s">
        <v>573</v>
      </c>
      <c r="C167" t="s">
        <v>556</v>
      </c>
      <c r="F167" t="s">
        <v>25</v>
      </c>
      <c r="G167" s="2">
        <v>1.1574074074074101E-5</v>
      </c>
      <c r="H167" t="s">
        <v>11</v>
      </c>
      <c r="I167" t="s">
        <v>392</v>
      </c>
    </row>
    <row r="168" spans="1:9" x14ac:dyDescent="0.25">
      <c r="A168" t="s">
        <v>20</v>
      </c>
      <c r="B168" t="s">
        <v>573</v>
      </c>
      <c r="C168" t="s">
        <v>282</v>
      </c>
      <c r="F168" t="s">
        <v>25</v>
      </c>
      <c r="G168" s="2">
        <v>1.1574074074074101E-5</v>
      </c>
      <c r="H168" t="s">
        <v>11</v>
      </c>
      <c r="I168" t="s">
        <v>502</v>
      </c>
    </row>
    <row r="169" spans="1:9" x14ac:dyDescent="0.25">
      <c r="A169" t="s">
        <v>20</v>
      </c>
      <c r="B169" t="s">
        <v>574</v>
      </c>
      <c r="C169" t="s">
        <v>556</v>
      </c>
      <c r="F169" t="s">
        <v>25</v>
      </c>
      <c r="G169" s="2">
        <v>1.1574074074074101E-5</v>
      </c>
      <c r="H169" t="s">
        <v>11</v>
      </c>
      <c r="I169" t="s">
        <v>30</v>
      </c>
    </row>
    <row r="170" spans="1:9" x14ac:dyDescent="0.25">
      <c r="A170" t="s">
        <v>20</v>
      </c>
      <c r="B170" t="s">
        <v>575</v>
      </c>
      <c r="C170" t="s">
        <v>282</v>
      </c>
      <c r="F170" t="s">
        <v>25</v>
      </c>
      <c r="G170" s="2">
        <v>1.1574074074074101E-5</v>
      </c>
      <c r="H170" t="s">
        <v>11</v>
      </c>
      <c r="I170" t="s">
        <v>395</v>
      </c>
    </row>
    <row r="171" spans="1:9" x14ac:dyDescent="0.25">
      <c r="A171" t="s">
        <v>20</v>
      </c>
      <c r="B171" t="s">
        <v>576</v>
      </c>
      <c r="C171" t="s">
        <v>556</v>
      </c>
      <c r="F171" t="s">
        <v>25</v>
      </c>
      <c r="G171" s="2">
        <v>1.1574074074074101E-5</v>
      </c>
      <c r="H171" t="s">
        <v>11</v>
      </c>
      <c r="I171" t="s">
        <v>302</v>
      </c>
    </row>
    <row r="172" spans="1:9" x14ac:dyDescent="0.25">
      <c r="A172" t="s">
        <v>20</v>
      </c>
      <c r="B172" t="s">
        <v>577</v>
      </c>
      <c r="C172" t="s">
        <v>282</v>
      </c>
      <c r="F172" t="s">
        <v>25</v>
      </c>
      <c r="G172" s="2">
        <v>1.1574074074074101E-5</v>
      </c>
      <c r="H172" t="s">
        <v>11</v>
      </c>
      <c r="I172" t="s">
        <v>300</v>
      </c>
    </row>
    <row r="173" spans="1:9" x14ac:dyDescent="0.25">
      <c r="A173" t="s">
        <v>20</v>
      </c>
      <c r="B173" t="s">
        <v>578</v>
      </c>
      <c r="C173" t="s">
        <v>556</v>
      </c>
      <c r="F173" t="s">
        <v>25</v>
      </c>
      <c r="G173" s="2">
        <v>1.1574074074074101E-5</v>
      </c>
      <c r="H173" t="s">
        <v>11</v>
      </c>
      <c r="I173" t="s">
        <v>579</v>
      </c>
    </row>
    <row r="174" spans="1:9" x14ac:dyDescent="0.25">
      <c r="A174" t="s">
        <v>20</v>
      </c>
      <c r="B174" t="s">
        <v>578</v>
      </c>
      <c r="C174" t="s">
        <v>556</v>
      </c>
      <c r="F174" t="s">
        <v>25</v>
      </c>
      <c r="G174" s="2">
        <v>1.1574074074074101E-5</v>
      </c>
      <c r="H174" t="s">
        <v>11</v>
      </c>
      <c r="I174" t="s">
        <v>75</v>
      </c>
    </row>
    <row r="175" spans="1:9" x14ac:dyDescent="0.25">
      <c r="A175" t="s">
        <v>20</v>
      </c>
      <c r="B175" t="s">
        <v>271</v>
      </c>
      <c r="C175" t="s">
        <v>282</v>
      </c>
      <c r="F175" t="s">
        <v>25</v>
      </c>
      <c r="G175" s="2">
        <v>1.1574074074074101E-5</v>
      </c>
      <c r="H175" t="s">
        <v>11</v>
      </c>
      <c r="I175" t="s">
        <v>509</v>
      </c>
    </row>
    <row r="176" spans="1:9" x14ac:dyDescent="0.25">
      <c r="A176" t="s">
        <v>20</v>
      </c>
      <c r="B176" t="s">
        <v>271</v>
      </c>
      <c r="C176" t="s">
        <v>282</v>
      </c>
      <c r="F176" t="s">
        <v>25</v>
      </c>
      <c r="G176" s="2">
        <v>1.1574074074074101E-5</v>
      </c>
      <c r="H176" t="s">
        <v>11</v>
      </c>
      <c r="I176" t="s">
        <v>510</v>
      </c>
    </row>
    <row r="177" spans="1:9" x14ac:dyDescent="0.25">
      <c r="A177" t="s">
        <v>20</v>
      </c>
      <c r="B177" t="s">
        <v>580</v>
      </c>
      <c r="C177" t="s">
        <v>556</v>
      </c>
      <c r="F177" t="s">
        <v>25</v>
      </c>
      <c r="G177" s="2">
        <v>1.1574074074074101E-5</v>
      </c>
      <c r="H177" t="s">
        <v>11</v>
      </c>
      <c r="I177" t="s">
        <v>581</v>
      </c>
    </row>
    <row r="178" spans="1:9" x14ac:dyDescent="0.25">
      <c r="A178" t="s">
        <v>20</v>
      </c>
      <c r="B178" t="s">
        <v>582</v>
      </c>
      <c r="C178" t="s">
        <v>556</v>
      </c>
      <c r="F178" t="s">
        <v>25</v>
      </c>
      <c r="G178" s="2">
        <v>1.1574074074074101E-5</v>
      </c>
      <c r="H178" t="s">
        <v>11</v>
      </c>
      <c r="I178" t="s">
        <v>583</v>
      </c>
    </row>
    <row r="179" spans="1:9" x14ac:dyDescent="0.25">
      <c r="A179" t="s">
        <v>20</v>
      </c>
      <c r="B179" t="s">
        <v>584</v>
      </c>
      <c r="C179" t="s">
        <v>282</v>
      </c>
      <c r="F179" t="s">
        <v>25</v>
      </c>
      <c r="G179" s="2">
        <v>1.1574074074074101E-5</v>
      </c>
      <c r="H179" t="s">
        <v>11</v>
      </c>
      <c r="I179" t="s">
        <v>312</v>
      </c>
    </row>
    <row r="180" spans="1:9" x14ac:dyDescent="0.25">
      <c r="A180" t="s">
        <v>20</v>
      </c>
      <c r="B180" t="s">
        <v>503</v>
      </c>
      <c r="C180" t="s">
        <v>556</v>
      </c>
      <c r="F180" t="s">
        <v>25</v>
      </c>
      <c r="G180" s="2">
        <v>1.1574074074074101E-5</v>
      </c>
      <c r="H180" t="s">
        <v>11</v>
      </c>
      <c r="I180" t="s">
        <v>316</v>
      </c>
    </row>
    <row r="181" spans="1:9" x14ac:dyDescent="0.25">
      <c r="A181" t="s">
        <v>20</v>
      </c>
      <c r="B181" t="s">
        <v>503</v>
      </c>
      <c r="C181" t="s">
        <v>282</v>
      </c>
      <c r="F181" t="s">
        <v>25</v>
      </c>
      <c r="G181" s="2">
        <v>1.1574074074074101E-5</v>
      </c>
      <c r="H181" t="s">
        <v>26</v>
      </c>
      <c r="I181" t="s">
        <v>319</v>
      </c>
    </row>
    <row r="182" spans="1:9" x14ac:dyDescent="0.25">
      <c r="A182" t="s">
        <v>20</v>
      </c>
      <c r="B182" t="s">
        <v>585</v>
      </c>
      <c r="C182" t="s">
        <v>556</v>
      </c>
      <c r="F182" t="s">
        <v>25</v>
      </c>
      <c r="G182" s="2">
        <v>1.1574074074074101E-5</v>
      </c>
      <c r="H182" t="s">
        <v>11</v>
      </c>
      <c r="I182" t="s">
        <v>586</v>
      </c>
    </row>
    <row r="183" spans="1:9" x14ac:dyDescent="0.25">
      <c r="A183" t="s">
        <v>20</v>
      </c>
      <c r="B183" t="s">
        <v>587</v>
      </c>
      <c r="C183" t="s">
        <v>556</v>
      </c>
      <c r="F183" t="s">
        <v>25</v>
      </c>
      <c r="G183" s="2">
        <v>1.1574074074074101E-5</v>
      </c>
      <c r="H183" t="s">
        <v>11</v>
      </c>
      <c r="I183" t="s">
        <v>320</v>
      </c>
    </row>
    <row r="184" spans="1:9" x14ac:dyDescent="0.25">
      <c r="A184" t="s">
        <v>20</v>
      </c>
      <c r="B184" t="s">
        <v>588</v>
      </c>
      <c r="C184" t="s">
        <v>556</v>
      </c>
      <c r="F184" t="s">
        <v>25</v>
      </c>
      <c r="G184" s="2">
        <v>1.1574074074074101E-5</v>
      </c>
      <c r="H184" t="s">
        <v>26</v>
      </c>
      <c r="I184" t="s">
        <v>96</v>
      </c>
    </row>
    <row r="185" spans="1:9" x14ac:dyDescent="0.25">
      <c r="A185" t="s">
        <v>20</v>
      </c>
      <c r="B185" t="s">
        <v>588</v>
      </c>
      <c r="C185" t="s">
        <v>282</v>
      </c>
      <c r="F185" t="s">
        <v>25</v>
      </c>
      <c r="G185" s="2">
        <v>1.1574074074074101E-5</v>
      </c>
      <c r="H185" t="s">
        <v>26</v>
      </c>
      <c r="I185" t="s">
        <v>322</v>
      </c>
    </row>
    <row r="186" spans="1:9" x14ac:dyDescent="0.25">
      <c r="A186" t="s">
        <v>20</v>
      </c>
      <c r="B186" t="s">
        <v>589</v>
      </c>
      <c r="C186" t="s">
        <v>556</v>
      </c>
      <c r="F186" t="s">
        <v>25</v>
      </c>
      <c r="G186" s="2">
        <v>1.1574074074074101E-5</v>
      </c>
      <c r="H186" t="s">
        <v>11</v>
      </c>
      <c r="I186" t="s">
        <v>104</v>
      </c>
    </row>
    <row r="187" spans="1:9" x14ac:dyDescent="0.25">
      <c r="A187" t="s">
        <v>20</v>
      </c>
      <c r="B187" t="s">
        <v>590</v>
      </c>
      <c r="C187" t="s">
        <v>556</v>
      </c>
      <c r="F187" t="s">
        <v>25</v>
      </c>
      <c r="G187" s="2">
        <v>1.1574074074074101E-5</v>
      </c>
      <c r="H187" t="s">
        <v>11</v>
      </c>
      <c r="I187" t="s">
        <v>115</v>
      </c>
    </row>
    <row r="188" spans="1:9" x14ac:dyDescent="0.25">
      <c r="A188" t="s">
        <v>20</v>
      </c>
      <c r="B188" t="s">
        <v>591</v>
      </c>
      <c r="C188" t="s">
        <v>282</v>
      </c>
      <c r="F188" t="s">
        <v>25</v>
      </c>
      <c r="G188" s="2">
        <v>1.1574074074074101E-5</v>
      </c>
      <c r="H188" t="s">
        <v>11</v>
      </c>
      <c r="I188" t="s">
        <v>120</v>
      </c>
    </row>
    <row r="189" spans="1:9" x14ac:dyDescent="0.25">
      <c r="A189" t="s">
        <v>20</v>
      </c>
      <c r="B189" t="s">
        <v>591</v>
      </c>
      <c r="C189" t="s">
        <v>282</v>
      </c>
      <c r="F189" t="s">
        <v>25</v>
      </c>
      <c r="G189" s="2">
        <v>1.1574074074074101E-5</v>
      </c>
      <c r="H189" t="s">
        <v>11</v>
      </c>
      <c r="I189" t="s">
        <v>120</v>
      </c>
    </row>
    <row r="190" spans="1:9" x14ac:dyDescent="0.25">
      <c r="A190" t="s">
        <v>20</v>
      </c>
      <c r="B190" t="s">
        <v>591</v>
      </c>
      <c r="C190" t="s">
        <v>556</v>
      </c>
      <c r="F190" t="s">
        <v>25</v>
      </c>
      <c r="G190" s="2">
        <v>1.1574074074074101E-5</v>
      </c>
      <c r="H190" t="s">
        <v>11</v>
      </c>
      <c r="I190" t="s">
        <v>133</v>
      </c>
    </row>
    <row r="191" spans="1:9" x14ac:dyDescent="0.25">
      <c r="A191" t="s">
        <v>20</v>
      </c>
      <c r="B191" t="s">
        <v>592</v>
      </c>
      <c r="C191" t="s">
        <v>282</v>
      </c>
      <c r="F191" t="s">
        <v>25</v>
      </c>
      <c r="G191" s="2">
        <v>1.1574074074074101E-5</v>
      </c>
      <c r="H191" t="s">
        <v>11</v>
      </c>
      <c r="I191" t="s">
        <v>593</v>
      </c>
    </row>
    <row r="192" spans="1:9" x14ac:dyDescent="0.25">
      <c r="A192" t="s">
        <v>20</v>
      </c>
      <c r="B192" t="s">
        <v>592</v>
      </c>
      <c r="C192" t="s">
        <v>282</v>
      </c>
      <c r="F192" t="s">
        <v>25</v>
      </c>
      <c r="G192" s="2">
        <v>1.1574074074074101E-5</v>
      </c>
      <c r="H192" t="s">
        <v>11</v>
      </c>
      <c r="I192" t="s">
        <v>144</v>
      </c>
    </row>
    <row r="193" spans="1:9" x14ac:dyDescent="0.25">
      <c r="A193" t="s">
        <v>20</v>
      </c>
      <c r="B193" t="s">
        <v>594</v>
      </c>
      <c r="C193" t="s">
        <v>556</v>
      </c>
      <c r="F193" t="s">
        <v>25</v>
      </c>
      <c r="G193" s="2">
        <v>1.1574074074074101E-5</v>
      </c>
      <c r="H193" t="s">
        <v>11</v>
      </c>
      <c r="I193" t="s">
        <v>149</v>
      </c>
    </row>
    <row r="194" spans="1:9" x14ac:dyDescent="0.25">
      <c r="A194" t="s">
        <v>20</v>
      </c>
      <c r="B194" t="s">
        <v>594</v>
      </c>
      <c r="C194" t="s">
        <v>282</v>
      </c>
      <c r="F194" t="s">
        <v>25</v>
      </c>
      <c r="G194" s="2">
        <v>1.1574074074074101E-5</v>
      </c>
      <c r="H194" t="s">
        <v>11</v>
      </c>
      <c r="I194" t="s">
        <v>595</v>
      </c>
    </row>
    <row r="195" spans="1:9" x14ac:dyDescent="0.25">
      <c r="A195" t="s">
        <v>20</v>
      </c>
      <c r="B195" t="s">
        <v>596</v>
      </c>
      <c r="C195" t="s">
        <v>556</v>
      </c>
      <c r="F195" t="s">
        <v>25</v>
      </c>
      <c r="G195" s="2">
        <v>1.1574074074074101E-5</v>
      </c>
      <c r="H195" t="s">
        <v>11</v>
      </c>
      <c r="I195" t="s">
        <v>161</v>
      </c>
    </row>
    <row r="196" spans="1:9" x14ac:dyDescent="0.25">
      <c r="A196" t="s">
        <v>20</v>
      </c>
      <c r="B196" t="s">
        <v>597</v>
      </c>
      <c r="C196" t="s">
        <v>556</v>
      </c>
      <c r="F196" t="s">
        <v>25</v>
      </c>
      <c r="G196" s="2">
        <v>1.1574074074074101E-5</v>
      </c>
      <c r="H196" t="s">
        <v>11</v>
      </c>
      <c r="I196" t="s">
        <v>163</v>
      </c>
    </row>
    <row r="197" spans="1:9" x14ac:dyDescent="0.25">
      <c r="A197" t="s">
        <v>20</v>
      </c>
      <c r="B197" t="s">
        <v>598</v>
      </c>
      <c r="C197" t="s">
        <v>282</v>
      </c>
      <c r="F197" t="s">
        <v>25</v>
      </c>
      <c r="G197" s="2">
        <v>1.1574074074074101E-5</v>
      </c>
      <c r="H197" t="s">
        <v>11</v>
      </c>
      <c r="I197" t="s">
        <v>444</v>
      </c>
    </row>
    <row r="198" spans="1:9" x14ac:dyDescent="0.25">
      <c r="A198" t="s">
        <v>20</v>
      </c>
      <c r="B198" t="s">
        <v>599</v>
      </c>
      <c r="C198" t="s">
        <v>282</v>
      </c>
      <c r="F198" t="s">
        <v>25</v>
      </c>
      <c r="G198" s="2">
        <v>1.1574074074074101E-5</v>
      </c>
      <c r="H198" t="s">
        <v>11</v>
      </c>
      <c r="I198" t="s">
        <v>173</v>
      </c>
    </row>
    <row r="199" spans="1:9" x14ac:dyDescent="0.25">
      <c r="A199" t="s">
        <v>20</v>
      </c>
      <c r="B199" t="s">
        <v>242</v>
      </c>
      <c r="C199" t="s">
        <v>556</v>
      </c>
      <c r="F199" t="s">
        <v>25</v>
      </c>
      <c r="G199" s="2">
        <v>1.1574074074074101E-5</v>
      </c>
      <c r="H199" t="s">
        <v>11</v>
      </c>
      <c r="I199" t="s">
        <v>177</v>
      </c>
    </row>
    <row r="200" spans="1:9" x14ac:dyDescent="0.25">
      <c r="A200" t="s">
        <v>20</v>
      </c>
      <c r="B200" t="s">
        <v>242</v>
      </c>
      <c r="C200" t="s">
        <v>556</v>
      </c>
      <c r="F200" t="s">
        <v>25</v>
      </c>
      <c r="G200" s="2">
        <v>1.1574074074074101E-5</v>
      </c>
      <c r="H200" t="s">
        <v>11</v>
      </c>
      <c r="I200" t="s">
        <v>180</v>
      </c>
    </row>
    <row r="201" spans="1:9" x14ac:dyDescent="0.25">
      <c r="A201" t="s">
        <v>20</v>
      </c>
      <c r="B201" t="s">
        <v>600</v>
      </c>
      <c r="C201" t="s">
        <v>556</v>
      </c>
      <c r="F201" t="s">
        <v>25</v>
      </c>
      <c r="G201" s="2">
        <v>1.1574074074074101E-5</v>
      </c>
      <c r="H201" t="s">
        <v>11</v>
      </c>
      <c r="I201" t="s">
        <v>601</v>
      </c>
    </row>
    <row r="202" spans="1:9" x14ac:dyDescent="0.25">
      <c r="A202" t="s">
        <v>20</v>
      </c>
      <c r="B202" t="s">
        <v>479</v>
      </c>
      <c r="C202" t="s">
        <v>556</v>
      </c>
      <c r="F202" t="s">
        <v>25</v>
      </c>
      <c r="G202" s="2">
        <v>1.1574074074074101E-5</v>
      </c>
      <c r="H202" t="s">
        <v>11</v>
      </c>
      <c r="I202" t="s">
        <v>602</v>
      </c>
    </row>
    <row r="203" spans="1:9" x14ac:dyDescent="0.25">
      <c r="A203" t="s">
        <v>20</v>
      </c>
      <c r="B203" t="s">
        <v>479</v>
      </c>
      <c r="C203" t="s">
        <v>556</v>
      </c>
      <c r="F203" t="s">
        <v>25</v>
      </c>
      <c r="G203" s="2">
        <v>1.1574074074074101E-5</v>
      </c>
      <c r="H203" t="s">
        <v>11</v>
      </c>
      <c r="I203" t="s">
        <v>186</v>
      </c>
    </row>
    <row r="204" spans="1:9" x14ac:dyDescent="0.25">
      <c r="A204" t="s">
        <v>20</v>
      </c>
      <c r="B204" t="s">
        <v>603</v>
      </c>
      <c r="C204" t="s">
        <v>556</v>
      </c>
      <c r="F204" t="s">
        <v>25</v>
      </c>
      <c r="G204" s="2">
        <v>1.1574074074074101E-5</v>
      </c>
      <c r="H204" t="s">
        <v>11</v>
      </c>
      <c r="I204" t="s">
        <v>190</v>
      </c>
    </row>
    <row r="205" spans="1:9" x14ac:dyDescent="0.25">
      <c r="A205" t="s">
        <v>20</v>
      </c>
      <c r="B205" t="s">
        <v>604</v>
      </c>
      <c r="C205" t="s">
        <v>282</v>
      </c>
      <c r="F205" t="s">
        <v>25</v>
      </c>
      <c r="G205" s="2">
        <v>1.1574074074074101E-5</v>
      </c>
      <c r="H205" t="s">
        <v>11</v>
      </c>
      <c r="I205" t="s">
        <v>346</v>
      </c>
    </row>
    <row r="206" spans="1:9" x14ac:dyDescent="0.25">
      <c r="A206" t="s">
        <v>20</v>
      </c>
      <c r="B206" t="s">
        <v>604</v>
      </c>
      <c r="C206" t="s">
        <v>556</v>
      </c>
      <c r="F206" t="s">
        <v>25</v>
      </c>
      <c r="G206" s="2">
        <v>1.1574074074074101E-5</v>
      </c>
      <c r="H206" t="s">
        <v>11</v>
      </c>
      <c r="I206" t="s">
        <v>196</v>
      </c>
    </row>
    <row r="207" spans="1:9" x14ac:dyDescent="0.25">
      <c r="A207" t="s">
        <v>20</v>
      </c>
      <c r="B207" t="s">
        <v>605</v>
      </c>
      <c r="C207" t="s">
        <v>556</v>
      </c>
      <c r="F207" t="s">
        <v>25</v>
      </c>
      <c r="G207" s="2">
        <v>1.1574074074074101E-5</v>
      </c>
      <c r="H207" t="s">
        <v>11</v>
      </c>
      <c r="I207" t="s">
        <v>536</v>
      </c>
    </row>
    <row r="208" spans="1:9" x14ac:dyDescent="0.25">
      <c r="A208" t="s">
        <v>20</v>
      </c>
      <c r="B208" t="s">
        <v>606</v>
      </c>
      <c r="C208" t="s">
        <v>556</v>
      </c>
      <c r="F208" t="s">
        <v>25</v>
      </c>
      <c r="G208" s="2">
        <v>1.1574074074074101E-5</v>
      </c>
      <c r="H208" t="s">
        <v>11</v>
      </c>
      <c r="I208" t="s">
        <v>347</v>
      </c>
    </row>
    <row r="209" spans="1:9" x14ac:dyDescent="0.25">
      <c r="A209" t="s">
        <v>20</v>
      </c>
      <c r="B209" t="s">
        <v>606</v>
      </c>
      <c r="C209" t="s">
        <v>556</v>
      </c>
      <c r="F209" t="s">
        <v>25</v>
      </c>
      <c r="G209" s="2">
        <v>1.1574074074074101E-5</v>
      </c>
      <c r="H209" t="s">
        <v>11</v>
      </c>
      <c r="I209" t="s">
        <v>607</v>
      </c>
    </row>
    <row r="210" spans="1:9" x14ac:dyDescent="0.25">
      <c r="A210" t="s">
        <v>20</v>
      </c>
      <c r="B210" t="s">
        <v>608</v>
      </c>
      <c r="C210" t="s">
        <v>282</v>
      </c>
      <c r="F210" t="s">
        <v>25</v>
      </c>
      <c r="G210" s="2">
        <v>1.1574074074074101E-5</v>
      </c>
      <c r="H210" t="s">
        <v>11</v>
      </c>
      <c r="I210" t="s">
        <v>609</v>
      </c>
    </row>
    <row r="211" spans="1:9" x14ac:dyDescent="0.25">
      <c r="A211" t="s">
        <v>20</v>
      </c>
      <c r="B211" t="s">
        <v>608</v>
      </c>
      <c r="C211" t="s">
        <v>556</v>
      </c>
      <c r="F211" t="s">
        <v>25</v>
      </c>
      <c r="G211" s="2">
        <v>1.1574074074074101E-5</v>
      </c>
      <c r="H211" t="s">
        <v>11</v>
      </c>
      <c r="I211" t="s">
        <v>351</v>
      </c>
    </row>
    <row r="212" spans="1:9" x14ac:dyDescent="0.25">
      <c r="A212" t="s">
        <v>20</v>
      </c>
      <c r="B212" t="s">
        <v>610</v>
      </c>
      <c r="C212" t="s">
        <v>282</v>
      </c>
      <c r="F212" t="s">
        <v>25</v>
      </c>
      <c r="G212" s="2">
        <v>1.1574074074074101E-5</v>
      </c>
      <c r="H212" t="s">
        <v>11</v>
      </c>
      <c r="I212" t="s">
        <v>611</v>
      </c>
    </row>
    <row r="213" spans="1:9" x14ac:dyDescent="0.25">
      <c r="A213" t="s">
        <v>20</v>
      </c>
      <c r="B213" t="s">
        <v>610</v>
      </c>
      <c r="C213" t="s">
        <v>556</v>
      </c>
      <c r="F213" t="s">
        <v>25</v>
      </c>
      <c r="G213" s="2">
        <v>1.1574074074074101E-5</v>
      </c>
      <c r="H213" t="s">
        <v>11</v>
      </c>
      <c r="I213" t="s">
        <v>211</v>
      </c>
    </row>
    <row r="214" spans="1:9" x14ac:dyDescent="0.25">
      <c r="A214" t="s">
        <v>20</v>
      </c>
      <c r="B214" t="s">
        <v>548</v>
      </c>
      <c r="C214" t="s">
        <v>556</v>
      </c>
      <c r="F214" t="s">
        <v>25</v>
      </c>
      <c r="G214" s="2">
        <v>1.1574074074074101E-5</v>
      </c>
      <c r="H214" t="s">
        <v>11</v>
      </c>
      <c r="I214" t="s">
        <v>205</v>
      </c>
    </row>
    <row r="215" spans="1:9" x14ac:dyDescent="0.25">
      <c r="A215" t="s">
        <v>20</v>
      </c>
      <c r="B215" t="s">
        <v>548</v>
      </c>
      <c r="C215" t="s">
        <v>556</v>
      </c>
      <c r="F215" t="s">
        <v>25</v>
      </c>
      <c r="G215" s="2">
        <v>1.1574074074074101E-5</v>
      </c>
      <c r="H215" t="s">
        <v>11</v>
      </c>
      <c r="I215" t="s">
        <v>612</v>
      </c>
    </row>
    <row r="216" spans="1:9" x14ac:dyDescent="0.25">
      <c r="A216" t="s">
        <v>20</v>
      </c>
      <c r="B216" t="s">
        <v>551</v>
      </c>
      <c r="C216" t="s">
        <v>282</v>
      </c>
      <c r="F216" t="s">
        <v>25</v>
      </c>
      <c r="G216" s="2">
        <v>1.1574074074074101E-5</v>
      </c>
      <c r="H216" t="s">
        <v>11</v>
      </c>
      <c r="I216" t="s">
        <v>351</v>
      </c>
    </row>
    <row r="217" spans="1:9" x14ac:dyDescent="0.25">
      <c r="A217" t="s">
        <v>20</v>
      </c>
      <c r="B217" t="s">
        <v>551</v>
      </c>
      <c r="C217" t="s">
        <v>556</v>
      </c>
      <c r="F217" t="s">
        <v>25</v>
      </c>
      <c r="G217" s="2">
        <v>1.1574074074074101E-5</v>
      </c>
      <c r="H217" t="s">
        <v>11</v>
      </c>
      <c r="I217" t="s">
        <v>352</v>
      </c>
    </row>
    <row r="218" spans="1:9" x14ac:dyDescent="0.25">
      <c r="A218" t="s">
        <v>20</v>
      </c>
      <c r="B218" t="s">
        <v>613</v>
      </c>
      <c r="C218" t="s">
        <v>556</v>
      </c>
      <c r="F218" t="s">
        <v>25</v>
      </c>
      <c r="G218" s="2">
        <v>1.1574074074074101E-5</v>
      </c>
      <c r="H218" t="s">
        <v>11</v>
      </c>
      <c r="I218" t="s">
        <v>545</v>
      </c>
    </row>
    <row r="219" spans="1:9" x14ac:dyDescent="0.25">
      <c r="A219" t="s">
        <v>20</v>
      </c>
      <c r="B219" t="s">
        <v>614</v>
      </c>
      <c r="C219" t="s">
        <v>556</v>
      </c>
      <c r="F219" t="s">
        <v>25</v>
      </c>
      <c r="G219" s="2">
        <v>1.1574074074074101E-5</v>
      </c>
      <c r="H219" t="s">
        <v>11</v>
      </c>
      <c r="I219" t="s">
        <v>545</v>
      </c>
    </row>
    <row r="220" spans="1:9" x14ac:dyDescent="0.25">
      <c r="A220" t="s">
        <v>20</v>
      </c>
      <c r="B220" t="s">
        <v>614</v>
      </c>
      <c r="C220" t="s">
        <v>556</v>
      </c>
      <c r="F220" t="s">
        <v>25</v>
      </c>
      <c r="G220" s="2">
        <v>1.1574074074074101E-5</v>
      </c>
      <c r="H220" t="s">
        <v>11</v>
      </c>
      <c r="I220" t="s">
        <v>358</v>
      </c>
    </row>
    <row r="221" spans="1:9" x14ac:dyDescent="0.25">
      <c r="A221" t="s">
        <v>20</v>
      </c>
      <c r="B221" t="s">
        <v>615</v>
      </c>
      <c r="C221" t="s">
        <v>556</v>
      </c>
      <c r="F221" t="s">
        <v>25</v>
      </c>
      <c r="G221" s="2">
        <v>1.1574074074074101E-5</v>
      </c>
      <c r="H221" t="s">
        <v>11</v>
      </c>
      <c r="I221" t="s">
        <v>478</v>
      </c>
    </row>
    <row r="222" spans="1:9" x14ac:dyDescent="0.25">
      <c r="A222" t="s">
        <v>20</v>
      </c>
      <c r="B222" t="s">
        <v>616</v>
      </c>
      <c r="C222" t="s">
        <v>556</v>
      </c>
      <c r="F222" t="s">
        <v>25</v>
      </c>
      <c r="G222" s="2">
        <v>1.1574074074074101E-5</v>
      </c>
      <c r="H222" t="s">
        <v>11</v>
      </c>
      <c r="I222" t="s">
        <v>237</v>
      </c>
    </row>
    <row r="223" spans="1:9" x14ac:dyDescent="0.25">
      <c r="A223" t="s">
        <v>20</v>
      </c>
      <c r="B223" t="s">
        <v>616</v>
      </c>
      <c r="C223" t="s">
        <v>556</v>
      </c>
      <c r="F223" t="s">
        <v>25</v>
      </c>
      <c r="G223" s="2">
        <v>1.1574074074074101E-5</v>
      </c>
      <c r="H223" t="s">
        <v>11</v>
      </c>
      <c r="I223" t="s">
        <v>480</v>
      </c>
    </row>
    <row r="224" spans="1:9" x14ac:dyDescent="0.25">
      <c r="A224" t="s">
        <v>20</v>
      </c>
      <c r="B224" t="s">
        <v>617</v>
      </c>
      <c r="C224" t="s">
        <v>556</v>
      </c>
      <c r="F224" t="s">
        <v>25</v>
      </c>
      <c r="G224" s="2">
        <v>1.1574074074074101E-5</v>
      </c>
      <c r="H224" t="s">
        <v>11</v>
      </c>
      <c r="I224" t="s">
        <v>618</v>
      </c>
    </row>
    <row r="225" spans="1:9" x14ac:dyDescent="0.25">
      <c r="A225" t="s">
        <v>20</v>
      </c>
      <c r="B225" t="s">
        <v>617</v>
      </c>
      <c r="C225" t="s">
        <v>556</v>
      </c>
      <c r="F225" t="s">
        <v>25</v>
      </c>
      <c r="G225" s="2">
        <v>1.1574074074074101E-5</v>
      </c>
      <c r="H225" t="s">
        <v>11</v>
      </c>
      <c r="I225" t="s">
        <v>245</v>
      </c>
    </row>
    <row r="226" spans="1:9" x14ac:dyDescent="0.25">
      <c r="A226" t="s">
        <v>20</v>
      </c>
      <c r="B226" t="s">
        <v>619</v>
      </c>
      <c r="C226" t="s">
        <v>556</v>
      </c>
      <c r="F226" t="s">
        <v>25</v>
      </c>
      <c r="G226" s="2">
        <v>1.1574074074074101E-5</v>
      </c>
      <c r="H226" t="s">
        <v>11</v>
      </c>
      <c r="I226" t="s">
        <v>620</v>
      </c>
    </row>
    <row r="227" spans="1:9" x14ac:dyDescent="0.25">
      <c r="A227" t="s">
        <v>20</v>
      </c>
      <c r="B227" t="s">
        <v>619</v>
      </c>
      <c r="C227" t="s">
        <v>556</v>
      </c>
      <c r="F227" t="s">
        <v>25</v>
      </c>
      <c r="G227" s="2">
        <v>1.1574074074074101E-5</v>
      </c>
      <c r="H227" t="s">
        <v>11</v>
      </c>
      <c r="I227" t="s">
        <v>253</v>
      </c>
    </row>
    <row r="228" spans="1:9" x14ac:dyDescent="0.25">
      <c r="A228" t="s">
        <v>20</v>
      </c>
      <c r="B228" t="s">
        <v>621</v>
      </c>
      <c r="C228" t="s">
        <v>556</v>
      </c>
      <c r="F228" t="s">
        <v>25</v>
      </c>
      <c r="G228" s="2">
        <v>1.1574074074074101E-5</v>
      </c>
      <c r="H228" t="s">
        <v>11</v>
      </c>
      <c r="I228" t="s">
        <v>263</v>
      </c>
    </row>
    <row r="229" spans="1:9" x14ac:dyDescent="0.25">
      <c r="A229" t="s">
        <v>20</v>
      </c>
      <c r="B229" t="s">
        <v>621</v>
      </c>
      <c r="C229" t="s">
        <v>556</v>
      </c>
      <c r="F229" t="s">
        <v>25</v>
      </c>
      <c r="G229" s="2">
        <v>1.1574074074074101E-5</v>
      </c>
      <c r="H229" t="s">
        <v>11</v>
      </c>
      <c r="I229" t="s">
        <v>256</v>
      </c>
    </row>
    <row r="230" spans="1:9" x14ac:dyDescent="0.25">
      <c r="A230" t="s">
        <v>20</v>
      </c>
      <c r="B230" t="s">
        <v>621</v>
      </c>
      <c r="C230" t="s">
        <v>556</v>
      </c>
      <c r="F230" t="s">
        <v>25</v>
      </c>
      <c r="G230" s="2">
        <v>1.1574074074074101E-5</v>
      </c>
      <c r="H230" t="s">
        <v>11</v>
      </c>
      <c r="I230" t="s">
        <v>258</v>
      </c>
    </row>
    <row r="231" spans="1:9" x14ac:dyDescent="0.25">
      <c r="A231" t="s">
        <v>20</v>
      </c>
      <c r="B231" t="s">
        <v>622</v>
      </c>
      <c r="C231" t="s">
        <v>556</v>
      </c>
      <c r="F231" t="s">
        <v>25</v>
      </c>
      <c r="G231" s="2">
        <v>1.1574074074074101E-5</v>
      </c>
      <c r="H231" t="s">
        <v>11</v>
      </c>
      <c r="I231" t="s">
        <v>623</v>
      </c>
    </row>
    <row r="232" spans="1:9" x14ac:dyDescent="0.25">
      <c r="A232" t="s">
        <v>20</v>
      </c>
      <c r="B232" t="s">
        <v>622</v>
      </c>
      <c r="C232" t="s">
        <v>556</v>
      </c>
      <c r="F232" t="s">
        <v>25</v>
      </c>
      <c r="G232" s="2">
        <v>1.1574074074074101E-5</v>
      </c>
      <c r="H232" t="s">
        <v>11</v>
      </c>
      <c r="I232" t="s">
        <v>561</v>
      </c>
    </row>
    <row r="233" spans="1:9" x14ac:dyDescent="0.25">
      <c r="A233" t="s">
        <v>20</v>
      </c>
      <c r="B233" t="s">
        <v>624</v>
      </c>
      <c r="C233" t="s">
        <v>556</v>
      </c>
      <c r="F233" t="s">
        <v>25</v>
      </c>
      <c r="G233" s="2">
        <v>1.1574074074074101E-5</v>
      </c>
      <c r="H233" t="s">
        <v>11</v>
      </c>
      <c r="I233" t="s">
        <v>625</v>
      </c>
    </row>
    <row r="234" spans="1:9" x14ac:dyDescent="0.25">
      <c r="A234" t="s">
        <v>20</v>
      </c>
      <c r="B234" t="s">
        <v>626</v>
      </c>
      <c r="C234" t="s">
        <v>282</v>
      </c>
      <c r="F234" t="s">
        <v>25</v>
      </c>
      <c r="G234" s="2">
        <v>1.1574074074074101E-5</v>
      </c>
      <c r="H234" t="s">
        <v>11</v>
      </c>
      <c r="I234" t="s">
        <v>627</v>
      </c>
    </row>
    <row r="235" spans="1:9" x14ac:dyDescent="0.25">
      <c r="A235" t="s">
        <v>20</v>
      </c>
      <c r="B235" t="s">
        <v>628</v>
      </c>
      <c r="C235" t="s">
        <v>556</v>
      </c>
      <c r="F235" t="s">
        <v>25</v>
      </c>
      <c r="G235" s="2">
        <v>1.1574074074074101E-5</v>
      </c>
      <c r="H235" t="s">
        <v>11</v>
      </c>
      <c r="I235" t="s">
        <v>629</v>
      </c>
    </row>
    <row r="236" spans="1:9" x14ac:dyDescent="0.25">
      <c r="A236" t="s">
        <v>20</v>
      </c>
      <c r="B236" t="s">
        <v>630</v>
      </c>
      <c r="C236" t="s">
        <v>556</v>
      </c>
      <c r="F236" t="s">
        <v>25</v>
      </c>
      <c r="G236" s="2">
        <v>1.1574074074074101E-5</v>
      </c>
      <c r="H236" t="s">
        <v>11</v>
      </c>
      <c r="I236" t="s">
        <v>631</v>
      </c>
    </row>
    <row r="237" spans="1:9" x14ac:dyDescent="0.25">
      <c r="A237" t="s">
        <v>20</v>
      </c>
      <c r="B237" t="s">
        <v>630</v>
      </c>
      <c r="C237" t="s">
        <v>556</v>
      </c>
      <c r="F237" t="s">
        <v>25</v>
      </c>
      <c r="G237" s="2">
        <v>1.1574074074074101E-5</v>
      </c>
      <c r="H237" t="s">
        <v>11</v>
      </c>
      <c r="I237" t="s">
        <v>384</v>
      </c>
    </row>
    <row r="238" spans="1:9" x14ac:dyDescent="0.25">
      <c r="A238" t="s">
        <v>20</v>
      </c>
      <c r="B238" t="s">
        <v>565</v>
      </c>
      <c r="C238" t="s">
        <v>556</v>
      </c>
      <c r="F238" t="s">
        <v>25</v>
      </c>
      <c r="G238" s="2">
        <v>1.1574074074074101E-5</v>
      </c>
      <c r="H238" t="s">
        <v>11</v>
      </c>
      <c r="I238" t="s">
        <v>632</v>
      </c>
    </row>
    <row r="239" spans="1:9" x14ac:dyDescent="0.25">
      <c r="A239" t="s">
        <v>20</v>
      </c>
      <c r="B239" t="s">
        <v>633</v>
      </c>
      <c r="C239" t="s">
        <v>556</v>
      </c>
      <c r="F239" t="s">
        <v>25</v>
      </c>
      <c r="G239" s="2">
        <v>1.1574074074074101E-5</v>
      </c>
      <c r="H239" t="s">
        <v>11</v>
      </c>
      <c r="I239" t="s">
        <v>632</v>
      </c>
    </row>
    <row r="240" spans="1:9" x14ac:dyDescent="0.25">
      <c r="A240" t="s">
        <v>20</v>
      </c>
      <c r="B240" t="s">
        <v>634</v>
      </c>
      <c r="C240" t="s">
        <v>556</v>
      </c>
      <c r="F240" t="s">
        <v>25</v>
      </c>
      <c r="G240" s="2">
        <v>1.1574074074074101E-5</v>
      </c>
      <c r="H240" t="s">
        <v>11</v>
      </c>
      <c r="I240" t="s">
        <v>290</v>
      </c>
    </row>
    <row r="241" spans="1:9" x14ac:dyDescent="0.25">
      <c r="A241" t="s">
        <v>20</v>
      </c>
      <c r="B241" t="s">
        <v>567</v>
      </c>
      <c r="C241" t="s">
        <v>556</v>
      </c>
      <c r="F241" t="s">
        <v>25</v>
      </c>
      <c r="G241" s="2">
        <v>1.1574074074074101E-5</v>
      </c>
      <c r="H241" t="s">
        <v>11</v>
      </c>
      <c r="I241" t="s">
        <v>635</v>
      </c>
    </row>
    <row r="242" spans="1:9" x14ac:dyDescent="0.25">
      <c r="A242" t="s">
        <v>20</v>
      </c>
      <c r="B242" t="s">
        <v>567</v>
      </c>
      <c r="C242" t="s">
        <v>556</v>
      </c>
      <c r="F242" t="s">
        <v>25</v>
      </c>
      <c r="G242" s="2">
        <v>1.1574074074074101E-5</v>
      </c>
      <c r="H242" t="s">
        <v>11</v>
      </c>
      <c r="I242" t="s">
        <v>53</v>
      </c>
    </row>
    <row r="243" spans="1:9" x14ac:dyDescent="0.25">
      <c r="A243" t="s">
        <v>20</v>
      </c>
      <c r="B243" t="s">
        <v>636</v>
      </c>
      <c r="C243" t="s">
        <v>556</v>
      </c>
      <c r="F243" t="s">
        <v>25</v>
      </c>
      <c r="G243" s="2">
        <v>1.1574074074074101E-5</v>
      </c>
      <c r="H243" t="s">
        <v>11</v>
      </c>
      <c r="I243" t="s">
        <v>53</v>
      </c>
    </row>
    <row r="244" spans="1:9" x14ac:dyDescent="0.25">
      <c r="A244" t="s">
        <v>20</v>
      </c>
      <c r="B244" t="s">
        <v>637</v>
      </c>
      <c r="C244" t="s">
        <v>556</v>
      </c>
      <c r="F244" t="s">
        <v>25</v>
      </c>
      <c r="G244" s="2">
        <v>1.1574074074074101E-5</v>
      </c>
      <c r="H244" t="s">
        <v>11</v>
      </c>
      <c r="I244" t="s">
        <v>638</v>
      </c>
    </row>
    <row r="245" spans="1:9" x14ac:dyDescent="0.25">
      <c r="A245" t="s">
        <v>20</v>
      </c>
      <c r="B245" t="s">
        <v>637</v>
      </c>
      <c r="C245" t="s">
        <v>556</v>
      </c>
      <c r="F245" t="s">
        <v>25</v>
      </c>
      <c r="G245" s="2">
        <v>1.1574074074074101E-5</v>
      </c>
      <c r="H245" t="s">
        <v>299</v>
      </c>
      <c r="I245" t="s">
        <v>46</v>
      </c>
    </row>
    <row r="246" spans="1:9" x14ac:dyDescent="0.25">
      <c r="A246" t="s">
        <v>20</v>
      </c>
      <c r="B246" t="s">
        <v>639</v>
      </c>
      <c r="C246" t="s">
        <v>556</v>
      </c>
      <c r="F246" t="s">
        <v>25</v>
      </c>
      <c r="G246" s="2">
        <v>1.1574074074074101E-5</v>
      </c>
      <c r="H246" t="s">
        <v>11</v>
      </c>
      <c r="I246" t="s">
        <v>640</v>
      </c>
    </row>
    <row r="247" spans="1:9" x14ac:dyDescent="0.25">
      <c r="A247" t="s">
        <v>20</v>
      </c>
      <c r="B247" t="s">
        <v>639</v>
      </c>
      <c r="C247" t="s">
        <v>556</v>
      </c>
      <c r="F247" t="s">
        <v>25</v>
      </c>
      <c r="G247" s="2">
        <v>1.1574074074074101E-5</v>
      </c>
      <c r="H247" t="s">
        <v>11</v>
      </c>
      <c r="I247" t="s">
        <v>50</v>
      </c>
    </row>
    <row r="248" spans="1:9" x14ac:dyDescent="0.25">
      <c r="A248" t="s">
        <v>20</v>
      </c>
      <c r="B248" t="s">
        <v>641</v>
      </c>
      <c r="C248" t="s">
        <v>556</v>
      </c>
      <c r="F248" t="s">
        <v>25</v>
      </c>
      <c r="G248" s="2">
        <v>1.1574074074074101E-5</v>
      </c>
      <c r="H248" t="s">
        <v>299</v>
      </c>
      <c r="I248" t="s">
        <v>61</v>
      </c>
    </row>
    <row r="249" spans="1:9" x14ac:dyDescent="0.25">
      <c r="A249" t="s">
        <v>20</v>
      </c>
      <c r="B249" t="s">
        <v>642</v>
      </c>
      <c r="C249" t="s">
        <v>643</v>
      </c>
      <c r="F249" t="s">
        <v>25</v>
      </c>
      <c r="G249" s="2">
        <v>1.1574074074074101E-5</v>
      </c>
      <c r="H249" t="s">
        <v>11</v>
      </c>
      <c r="I249" t="s">
        <v>303</v>
      </c>
    </row>
    <row r="250" spans="1:9" x14ac:dyDescent="0.25">
      <c r="A250" t="s">
        <v>20</v>
      </c>
      <c r="B250" t="s">
        <v>644</v>
      </c>
      <c r="C250" t="s">
        <v>556</v>
      </c>
      <c r="F250" t="s">
        <v>25</v>
      </c>
      <c r="G250" s="2">
        <v>1.1574074074074101E-5</v>
      </c>
      <c r="H250" t="s">
        <v>11</v>
      </c>
      <c r="I250" t="s">
        <v>303</v>
      </c>
    </row>
    <row r="251" spans="1:9" x14ac:dyDescent="0.25">
      <c r="A251" t="s">
        <v>20</v>
      </c>
      <c r="B251" t="s">
        <v>645</v>
      </c>
      <c r="C251" t="s">
        <v>556</v>
      </c>
      <c r="F251" t="s">
        <v>25</v>
      </c>
      <c r="G251" s="2">
        <v>1.1574074074074101E-5</v>
      </c>
      <c r="H251" t="s">
        <v>11</v>
      </c>
      <c r="I251" t="s">
        <v>67</v>
      </c>
    </row>
    <row r="252" spans="1:9" x14ac:dyDescent="0.25">
      <c r="A252" t="s">
        <v>20</v>
      </c>
      <c r="B252" t="s">
        <v>645</v>
      </c>
      <c r="C252" t="s">
        <v>556</v>
      </c>
      <c r="F252" t="s">
        <v>25</v>
      </c>
      <c r="G252" s="2">
        <v>1.1574074074074101E-5</v>
      </c>
      <c r="H252" t="s">
        <v>11</v>
      </c>
      <c r="I252" t="s">
        <v>75</v>
      </c>
    </row>
    <row r="253" spans="1:9" x14ac:dyDescent="0.25">
      <c r="A253" t="s">
        <v>20</v>
      </c>
      <c r="B253" t="s">
        <v>646</v>
      </c>
      <c r="C253" t="s">
        <v>556</v>
      </c>
      <c r="F253" t="s">
        <v>25</v>
      </c>
      <c r="G253" s="2">
        <v>1.1574074074074101E-5</v>
      </c>
      <c r="H253" t="s">
        <v>11</v>
      </c>
      <c r="I253" t="s">
        <v>402</v>
      </c>
    </row>
    <row r="254" spans="1:9" x14ac:dyDescent="0.25">
      <c r="A254" t="s">
        <v>20</v>
      </c>
      <c r="B254" t="s">
        <v>264</v>
      </c>
      <c r="C254" t="s">
        <v>556</v>
      </c>
      <c r="F254" t="s">
        <v>25</v>
      </c>
      <c r="G254" s="2">
        <v>1.1574074074074101E-5</v>
      </c>
      <c r="H254" t="s">
        <v>11</v>
      </c>
      <c r="I254" t="s">
        <v>75</v>
      </c>
    </row>
    <row r="255" spans="1:9" x14ac:dyDescent="0.25">
      <c r="A255" t="s">
        <v>20</v>
      </c>
      <c r="B255" t="s">
        <v>267</v>
      </c>
      <c r="C255" t="s">
        <v>556</v>
      </c>
      <c r="F255" t="s">
        <v>25</v>
      </c>
      <c r="G255" s="2">
        <v>1.1574074074074101E-5</v>
      </c>
      <c r="H255" t="s">
        <v>11</v>
      </c>
      <c r="I255" t="s">
        <v>306</v>
      </c>
    </row>
    <row r="256" spans="1:9" x14ac:dyDescent="0.25">
      <c r="A256" t="s">
        <v>20</v>
      </c>
      <c r="B256" t="s">
        <v>267</v>
      </c>
      <c r="C256" t="s">
        <v>556</v>
      </c>
      <c r="F256" t="s">
        <v>25</v>
      </c>
      <c r="G256" s="2">
        <v>1.1574074074074101E-5</v>
      </c>
      <c r="H256" t="s">
        <v>11</v>
      </c>
      <c r="I256" t="s">
        <v>402</v>
      </c>
    </row>
    <row r="257" spans="1:9" x14ac:dyDescent="0.25">
      <c r="A257" t="s">
        <v>20</v>
      </c>
      <c r="B257" t="s">
        <v>499</v>
      </c>
      <c r="C257" t="s">
        <v>556</v>
      </c>
      <c r="F257" t="s">
        <v>25</v>
      </c>
      <c r="G257" s="2">
        <v>1.1574074074074101E-5</v>
      </c>
      <c r="H257" t="s">
        <v>11</v>
      </c>
      <c r="I257" t="s">
        <v>402</v>
      </c>
    </row>
    <row r="258" spans="1:9" x14ac:dyDescent="0.25">
      <c r="A258" t="s">
        <v>20</v>
      </c>
      <c r="B258" t="s">
        <v>501</v>
      </c>
      <c r="C258" t="s">
        <v>556</v>
      </c>
      <c r="F258" t="s">
        <v>25</v>
      </c>
      <c r="G258" s="2">
        <v>1.1574074074074101E-5</v>
      </c>
      <c r="H258" t="s">
        <v>11</v>
      </c>
      <c r="I258" t="s">
        <v>306</v>
      </c>
    </row>
    <row r="259" spans="1:9" x14ac:dyDescent="0.25">
      <c r="A259" t="s">
        <v>20</v>
      </c>
      <c r="B259" t="s">
        <v>501</v>
      </c>
      <c r="C259" t="s">
        <v>643</v>
      </c>
      <c r="F259" t="s">
        <v>25</v>
      </c>
      <c r="G259" s="2">
        <v>1.1574074074074101E-5</v>
      </c>
      <c r="H259" t="s">
        <v>11</v>
      </c>
      <c r="I259" t="s">
        <v>647</v>
      </c>
    </row>
    <row r="260" spans="1:9" x14ac:dyDescent="0.25">
      <c r="A260" t="s">
        <v>20</v>
      </c>
      <c r="B260" t="s">
        <v>648</v>
      </c>
      <c r="C260" t="s">
        <v>556</v>
      </c>
      <c r="F260" t="s">
        <v>25</v>
      </c>
      <c r="G260" s="2">
        <v>1.1574074074074101E-5</v>
      </c>
      <c r="H260" t="s">
        <v>11</v>
      </c>
      <c r="I260" t="s">
        <v>405</v>
      </c>
    </row>
    <row r="261" spans="1:9" x14ac:dyDescent="0.25">
      <c r="A261" t="s">
        <v>20</v>
      </c>
      <c r="B261" t="s">
        <v>585</v>
      </c>
      <c r="C261" t="s">
        <v>556</v>
      </c>
      <c r="F261" t="s">
        <v>25</v>
      </c>
      <c r="G261" s="2">
        <v>1.1574074074074101E-5</v>
      </c>
      <c r="H261" t="s">
        <v>11</v>
      </c>
      <c r="I261" t="s">
        <v>80</v>
      </c>
    </row>
    <row r="262" spans="1:9" x14ac:dyDescent="0.25">
      <c r="A262" t="s">
        <v>20</v>
      </c>
      <c r="B262" t="s">
        <v>585</v>
      </c>
      <c r="C262" t="s">
        <v>556</v>
      </c>
      <c r="F262" t="s">
        <v>25</v>
      </c>
      <c r="G262" s="2">
        <v>1.1574074074074101E-5</v>
      </c>
      <c r="H262" t="s">
        <v>11</v>
      </c>
      <c r="I262" t="s">
        <v>405</v>
      </c>
    </row>
    <row r="263" spans="1:9" x14ac:dyDescent="0.25">
      <c r="A263" t="s">
        <v>20</v>
      </c>
      <c r="B263" t="s">
        <v>588</v>
      </c>
      <c r="C263" t="s">
        <v>556</v>
      </c>
      <c r="F263" t="s">
        <v>25</v>
      </c>
      <c r="G263" s="2">
        <v>1.1574074074074101E-5</v>
      </c>
      <c r="H263" t="s">
        <v>11</v>
      </c>
      <c r="I263" t="s">
        <v>310</v>
      </c>
    </row>
    <row r="264" spans="1:9" x14ac:dyDescent="0.25">
      <c r="A264" t="s">
        <v>20</v>
      </c>
      <c r="B264" t="s">
        <v>588</v>
      </c>
      <c r="C264" t="s">
        <v>556</v>
      </c>
      <c r="F264" t="s">
        <v>25</v>
      </c>
      <c r="G264" s="2">
        <v>1.1574074074074101E-5</v>
      </c>
      <c r="H264" t="s">
        <v>11</v>
      </c>
      <c r="I264" t="s">
        <v>583</v>
      </c>
    </row>
    <row r="265" spans="1:9" x14ac:dyDescent="0.25">
      <c r="A265" t="s">
        <v>20</v>
      </c>
      <c r="B265" t="s">
        <v>363</v>
      </c>
      <c r="C265" t="s">
        <v>556</v>
      </c>
      <c r="F265" t="s">
        <v>25</v>
      </c>
      <c r="G265" s="2">
        <v>1.1574074074074101E-5</v>
      </c>
      <c r="H265" t="s">
        <v>11</v>
      </c>
      <c r="I265" t="s">
        <v>649</v>
      </c>
    </row>
    <row r="266" spans="1:9" x14ac:dyDescent="0.25">
      <c r="A266" t="s">
        <v>20</v>
      </c>
      <c r="B266" t="s">
        <v>361</v>
      </c>
      <c r="C266" t="s">
        <v>556</v>
      </c>
      <c r="F266" t="s">
        <v>25</v>
      </c>
      <c r="G266" s="2">
        <v>1.1574074074074101E-5</v>
      </c>
      <c r="H266" t="s">
        <v>11</v>
      </c>
      <c r="I266" t="s">
        <v>583</v>
      </c>
    </row>
    <row r="267" spans="1:9" x14ac:dyDescent="0.25">
      <c r="A267" t="s">
        <v>20</v>
      </c>
      <c r="B267" t="s">
        <v>361</v>
      </c>
      <c r="C267" t="s">
        <v>556</v>
      </c>
      <c r="F267" t="s">
        <v>25</v>
      </c>
      <c r="G267" s="2">
        <v>1.1574074074074101E-5</v>
      </c>
      <c r="H267" t="s">
        <v>11</v>
      </c>
      <c r="I267" t="s">
        <v>84</v>
      </c>
    </row>
    <row r="268" spans="1:9" x14ac:dyDescent="0.25">
      <c r="A268" t="s">
        <v>20</v>
      </c>
      <c r="B268" t="s">
        <v>650</v>
      </c>
      <c r="C268" t="s">
        <v>643</v>
      </c>
      <c r="F268" t="s">
        <v>25</v>
      </c>
      <c r="G268" s="2">
        <v>1.1574074074074101E-5</v>
      </c>
      <c r="H268" t="s">
        <v>11</v>
      </c>
      <c r="I268" t="s">
        <v>312</v>
      </c>
    </row>
    <row r="269" spans="1:9" x14ac:dyDescent="0.25">
      <c r="A269" t="s">
        <v>20</v>
      </c>
      <c r="B269" t="s">
        <v>357</v>
      </c>
      <c r="C269" t="s">
        <v>556</v>
      </c>
      <c r="F269" t="s">
        <v>25</v>
      </c>
      <c r="G269" s="2">
        <v>1.1574074074074101E-5</v>
      </c>
      <c r="H269" t="s">
        <v>11</v>
      </c>
      <c r="I269" t="s">
        <v>319</v>
      </c>
    </row>
    <row r="270" spans="1:9" x14ac:dyDescent="0.25">
      <c r="A270" t="s">
        <v>20</v>
      </c>
      <c r="B270" t="s">
        <v>357</v>
      </c>
      <c r="C270" t="s">
        <v>556</v>
      </c>
      <c r="F270" t="s">
        <v>25</v>
      </c>
      <c r="G270" s="2">
        <v>1.1574074074074101E-5</v>
      </c>
      <c r="H270" t="s">
        <v>11</v>
      </c>
      <c r="I270" t="s">
        <v>411</v>
      </c>
    </row>
    <row r="271" spans="1:9" x14ac:dyDescent="0.25">
      <c r="A271" t="s">
        <v>20</v>
      </c>
      <c r="B271" t="s">
        <v>651</v>
      </c>
      <c r="C271" t="s">
        <v>556</v>
      </c>
      <c r="F271" t="s">
        <v>25</v>
      </c>
      <c r="G271" s="2">
        <v>1.1574074074074101E-5</v>
      </c>
      <c r="H271" t="s">
        <v>11</v>
      </c>
      <c r="I271" t="s">
        <v>322</v>
      </c>
    </row>
    <row r="272" spans="1:9" x14ac:dyDescent="0.25">
      <c r="A272" t="s">
        <v>20</v>
      </c>
      <c r="B272" t="s">
        <v>651</v>
      </c>
      <c r="C272" t="s">
        <v>556</v>
      </c>
      <c r="F272" t="s">
        <v>25</v>
      </c>
      <c r="G272" s="2">
        <v>1.1574074074074101E-5</v>
      </c>
      <c r="H272" t="s">
        <v>11</v>
      </c>
      <c r="I272" t="s">
        <v>420</v>
      </c>
    </row>
    <row r="273" spans="1:9" x14ac:dyDescent="0.25">
      <c r="A273" t="s">
        <v>20</v>
      </c>
      <c r="B273" t="s">
        <v>652</v>
      </c>
      <c r="C273" t="s">
        <v>643</v>
      </c>
      <c r="F273" t="s">
        <v>25</v>
      </c>
      <c r="G273" s="2">
        <v>1.1574074074074101E-5</v>
      </c>
      <c r="H273" t="s">
        <v>11</v>
      </c>
      <c r="I273" t="s">
        <v>518</v>
      </c>
    </row>
    <row r="274" spans="1:9" x14ac:dyDescent="0.25">
      <c r="A274" t="s">
        <v>20</v>
      </c>
      <c r="B274" t="s">
        <v>652</v>
      </c>
      <c r="C274" t="s">
        <v>556</v>
      </c>
      <c r="F274" t="s">
        <v>25</v>
      </c>
      <c r="G274" s="2">
        <v>1.1574074074074101E-5</v>
      </c>
      <c r="H274" t="s">
        <v>11</v>
      </c>
      <c r="I274" t="s">
        <v>131</v>
      </c>
    </row>
    <row r="275" spans="1:9" x14ac:dyDescent="0.25">
      <c r="A275" t="s">
        <v>20</v>
      </c>
      <c r="B275" t="s">
        <v>652</v>
      </c>
      <c r="C275" t="s">
        <v>556</v>
      </c>
      <c r="F275" t="s">
        <v>25</v>
      </c>
      <c r="G275" s="2">
        <v>1.1574074074074101E-5</v>
      </c>
      <c r="H275" t="s">
        <v>11</v>
      </c>
      <c r="I275" t="s">
        <v>426</v>
      </c>
    </row>
    <row r="276" spans="1:9" x14ac:dyDescent="0.25">
      <c r="A276" t="s">
        <v>20</v>
      </c>
      <c r="B276" t="s">
        <v>653</v>
      </c>
      <c r="C276" t="s">
        <v>556</v>
      </c>
      <c r="F276" t="s">
        <v>25</v>
      </c>
      <c r="G276" s="2">
        <v>1.1574074074074101E-5</v>
      </c>
      <c r="H276" t="s">
        <v>11</v>
      </c>
      <c r="I276" t="s">
        <v>654</v>
      </c>
    </row>
    <row r="277" spans="1:9" x14ac:dyDescent="0.25">
      <c r="A277" t="s">
        <v>20</v>
      </c>
      <c r="B277" t="s">
        <v>653</v>
      </c>
      <c r="C277" t="s">
        <v>556</v>
      </c>
      <c r="F277" t="s">
        <v>25</v>
      </c>
      <c r="G277" s="2">
        <v>1.1574074074074101E-5</v>
      </c>
      <c r="H277" t="s">
        <v>11</v>
      </c>
      <c r="I277" t="s">
        <v>154</v>
      </c>
    </row>
    <row r="278" spans="1:9" x14ac:dyDescent="0.25">
      <c r="A278" t="s">
        <v>20</v>
      </c>
      <c r="B278" t="s">
        <v>655</v>
      </c>
      <c r="C278" t="s">
        <v>556</v>
      </c>
      <c r="F278" t="s">
        <v>25</v>
      </c>
      <c r="G278" s="2">
        <v>1.1574074074074101E-5</v>
      </c>
      <c r="H278" t="s">
        <v>11</v>
      </c>
      <c r="I278" t="s">
        <v>595</v>
      </c>
    </row>
    <row r="279" spans="1:9" x14ac:dyDescent="0.25">
      <c r="A279" t="s">
        <v>20</v>
      </c>
      <c r="B279" t="s">
        <v>656</v>
      </c>
      <c r="C279" t="s">
        <v>556</v>
      </c>
      <c r="F279" t="s">
        <v>25</v>
      </c>
      <c r="G279" s="2">
        <v>1.1574074074074101E-5</v>
      </c>
      <c r="H279" t="s">
        <v>11</v>
      </c>
      <c r="I279" t="s">
        <v>657</v>
      </c>
    </row>
    <row r="280" spans="1:9" x14ac:dyDescent="0.25">
      <c r="A280" t="s">
        <v>20</v>
      </c>
      <c r="B280" t="s">
        <v>658</v>
      </c>
      <c r="C280" t="s">
        <v>556</v>
      </c>
      <c r="F280" t="s">
        <v>25</v>
      </c>
      <c r="G280" s="2">
        <v>1.1574074074074101E-5</v>
      </c>
      <c r="H280" t="s">
        <v>11</v>
      </c>
      <c r="I280" t="s">
        <v>165</v>
      </c>
    </row>
    <row r="281" spans="1:9" x14ac:dyDescent="0.25">
      <c r="A281" t="s">
        <v>20</v>
      </c>
      <c r="B281" t="s">
        <v>659</v>
      </c>
      <c r="C281" t="s">
        <v>643</v>
      </c>
      <c r="F281" t="s">
        <v>25</v>
      </c>
      <c r="G281" s="2">
        <v>1.1574074074074101E-5</v>
      </c>
      <c r="H281" t="s">
        <v>11</v>
      </c>
      <c r="I281" t="s">
        <v>447</v>
      </c>
    </row>
    <row r="282" spans="1:9" x14ac:dyDescent="0.25">
      <c r="A282" t="s">
        <v>20</v>
      </c>
      <c r="B282" t="s">
        <v>659</v>
      </c>
      <c r="C282" t="s">
        <v>556</v>
      </c>
      <c r="F282" t="s">
        <v>25</v>
      </c>
      <c r="G282" s="2">
        <v>1.1574074074074101E-5</v>
      </c>
      <c r="H282" t="s">
        <v>11</v>
      </c>
      <c r="I282" t="s">
        <v>448</v>
      </c>
    </row>
    <row r="283" spans="1:9" x14ac:dyDescent="0.25">
      <c r="A283" t="s">
        <v>20</v>
      </c>
      <c r="B283" t="s">
        <v>660</v>
      </c>
      <c r="C283" t="s">
        <v>556</v>
      </c>
      <c r="F283" t="s">
        <v>25</v>
      </c>
      <c r="G283" s="2">
        <v>1.1574074074074101E-5</v>
      </c>
      <c r="H283" t="s">
        <v>11</v>
      </c>
      <c r="I283" t="s">
        <v>601</v>
      </c>
    </row>
    <row r="284" spans="1:9" x14ac:dyDescent="0.25">
      <c r="A284" t="s">
        <v>20</v>
      </c>
      <c r="B284" t="s">
        <v>661</v>
      </c>
      <c r="C284" t="s">
        <v>556</v>
      </c>
      <c r="F284" t="s">
        <v>25</v>
      </c>
      <c r="G284" s="2">
        <v>1.1574074074074101E-5</v>
      </c>
      <c r="H284" t="s">
        <v>11</v>
      </c>
      <c r="I284" t="s">
        <v>453</v>
      </c>
    </row>
    <row r="285" spans="1:9" x14ac:dyDescent="0.25">
      <c r="A285" t="s">
        <v>20</v>
      </c>
      <c r="B285" t="s">
        <v>661</v>
      </c>
      <c r="C285" t="s">
        <v>556</v>
      </c>
      <c r="F285" t="s">
        <v>25</v>
      </c>
      <c r="G285" s="2">
        <v>1.1574074074074101E-5</v>
      </c>
      <c r="H285" t="s">
        <v>11</v>
      </c>
      <c r="I285" t="s">
        <v>662</v>
      </c>
    </row>
    <row r="286" spans="1:9" x14ac:dyDescent="0.25">
      <c r="A286" t="s">
        <v>20</v>
      </c>
      <c r="B286" t="s">
        <v>663</v>
      </c>
      <c r="C286" t="s">
        <v>556</v>
      </c>
      <c r="F286" t="s">
        <v>25</v>
      </c>
      <c r="G286" s="2">
        <v>1.1574074074074101E-5</v>
      </c>
      <c r="H286" t="s">
        <v>11</v>
      </c>
      <c r="I286" t="s">
        <v>184</v>
      </c>
    </row>
    <row r="287" spans="1:9" x14ac:dyDescent="0.25">
      <c r="A287" t="s">
        <v>20</v>
      </c>
      <c r="B287" t="s">
        <v>663</v>
      </c>
      <c r="C287" t="s">
        <v>556</v>
      </c>
      <c r="F287" t="s">
        <v>25</v>
      </c>
      <c r="G287" s="2">
        <v>1.1574074074074101E-5</v>
      </c>
      <c r="H287" t="s">
        <v>299</v>
      </c>
      <c r="I287" t="s">
        <v>458</v>
      </c>
    </row>
    <row r="288" spans="1:9" x14ac:dyDescent="0.25">
      <c r="A288" t="s">
        <v>20</v>
      </c>
      <c r="B288" t="s">
        <v>239</v>
      </c>
      <c r="C288" t="s">
        <v>556</v>
      </c>
      <c r="F288" t="s">
        <v>25</v>
      </c>
      <c r="G288" s="2">
        <v>1.1574074074074101E-5</v>
      </c>
      <c r="H288" t="s">
        <v>299</v>
      </c>
      <c r="I288" t="s">
        <v>664</v>
      </c>
    </row>
    <row r="289" spans="1:9" x14ac:dyDescent="0.25">
      <c r="A289" t="s">
        <v>20</v>
      </c>
      <c r="B289" t="s">
        <v>665</v>
      </c>
      <c r="C289" t="s">
        <v>556</v>
      </c>
      <c r="F289" t="s">
        <v>25</v>
      </c>
      <c r="G289" s="2">
        <v>1.1574074074074101E-5</v>
      </c>
      <c r="H289" t="s">
        <v>11</v>
      </c>
      <c r="I289" t="s">
        <v>458</v>
      </c>
    </row>
    <row r="290" spans="1:9" x14ac:dyDescent="0.25">
      <c r="A290" t="s">
        <v>20</v>
      </c>
      <c r="B290" t="s">
        <v>665</v>
      </c>
      <c r="C290" t="s">
        <v>556</v>
      </c>
      <c r="F290" t="s">
        <v>25</v>
      </c>
      <c r="G290" s="2">
        <v>1.1574074074074101E-5</v>
      </c>
      <c r="H290" t="s">
        <v>11</v>
      </c>
      <c r="I290" t="s">
        <v>347</v>
      </c>
    </row>
    <row r="291" spans="1:9" x14ac:dyDescent="0.25">
      <c r="A291" t="s">
        <v>20</v>
      </c>
      <c r="B291" t="s">
        <v>476</v>
      </c>
      <c r="C291" t="s">
        <v>556</v>
      </c>
      <c r="F291" t="s">
        <v>25</v>
      </c>
      <c r="G291" s="2">
        <v>1.1574074074074101E-5</v>
      </c>
      <c r="H291" t="s">
        <v>11</v>
      </c>
      <c r="I291" t="s">
        <v>200</v>
      </c>
    </row>
    <row r="292" spans="1:9" x14ac:dyDescent="0.25">
      <c r="A292" t="s">
        <v>20</v>
      </c>
      <c r="B292" t="s">
        <v>666</v>
      </c>
      <c r="C292" t="s">
        <v>556</v>
      </c>
      <c r="F292" t="s">
        <v>25</v>
      </c>
      <c r="G292" s="2">
        <v>1.1574074074074101E-5</v>
      </c>
      <c r="H292" t="s">
        <v>11</v>
      </c>
      <c r="I292" t="s">
        <v>200</v>
      </c>
    </row>
    <row r="293" spans="1:9" x14ac:dyDescent="0.25">
      <c r="A293" t="s">
        <v>20</v>
      </c>
      <c r="B293" t="s">
        <v>603</v>
      </c>
      <c r="C293" t="s">
        <v>556</v>
      </c>
      <c r="F293" t="s">
        <v>25</v>
      </c>
      <c r="G293" s="2">
        <v>1.1574074074074101E-5</v>
      </c>
      <c r="H293" t="s">
        <v>11</v>
      </c>
      <c r="I293" t="s">
        <v>467</v>
      </c>
    </row>
    <row r="294" spans="1:9" x14ac:dyDescent="0.25">
      <c r="A294" t="s">
        <v>20</v>
      </c>
      <c r="B294" t="s">
        <v>604</v>
      </c>
      <c r="C294" t="s">
        <v>556</v>
      </c>
      <c r="F294" t="s">
        <v>25</v>
      </c>
      <c r="G294" s="2">
        <v>1.1574074074074101E-5</v>
      </c>
      <c r="H294" t="s">
        <v>11</v>
      </c>
      <c r="I294" t="s">
        <v>349</v>
      </c>
    </row>
    <row r="295" spans="1:9" x14ac:dyDescent="0.25">
      <c r="A295" t="s">
        <v>20</v>
      </c>
      <c r="B295" t="s">
        <v>605</v>
      </c>
      <c r="C295" t="s">
        <v>556</v>
      </c>
      <c r="F295" t="s">
        <v>25</v>
      </c>
      <c r="G295" s="2">
        <v>1.1574074074074101E-5</v>
      </c>
      <c r="H295" t="s">
        <v>11</v>
      </c>
      <c r="I295" t="s">
        <v>347</v>
      </c>
    </row>
    <row r="296" spans="1:9" x14ac:dyDescent="0.25">
      <c r="A296" t="s">
        <v>20</v>
      </c>
      <c r="B296" t="s">
        <v>605</v>
      </c>
      <c r="C296" t="s">
        <v>556</v>
      </c>
      <c r="F296" t="s">
        <v>25</v>
      </c>
      <c r="G296" s="2">
        <v>1.1574074074074101E-5</v>
      </c>
      <c r="H296" t="s">
        <v>11</v>
      </c>
      <c r="I296" t="s">
        <v>464</v>
      </c>
    </row>
    <row r="297" spans="1:9" x14ac:dyDescent="0.25">
      <c r="A297" t="s">
        <v>20</v>
      </c>
      <c r="B297" t="s">
        <v>667</v>
      </c>
      <c r="C297" t="s">
        <v>556</v>
      </c>
      <c r="F297" t="s">
        <v>25</v>
      </c>
      <c r="G297" s="2">
        <v>1.1574074074074101E-5</v>
      </c>
      <c r="H297" t="s">
        <v>11</v>
      </c>
      <c r="I297" t="s">
        <v>206</v>
      </c>
    </row>
    <row r="298" spans="1:9" x14ac:dyDescent="0.25">
      <c r="A298" t="s">
        <v>20</v>
      </c>
      <c r="B298" t="s">
        <v>606</v>
      </c>
      <c r="C298" t="s">
        <v>556</v>
      </c>
      <c r="F298" t="s">
        <v>25</v>
      </c>
      <c r="G298" s="2">
        <v>1.1574074074074101E-5</v>
      </c>
      <c r="H298" t="s">
        <v>11</v>
      </c>
      <c r="I298" t="s">
        <v>203</v>
      </c>
    </row>
    <row r="299" spans="1:9" x14ac:dyDescent="0.25">
      <c r="A299" t="s">
        <v>20</v>
      </c>
      <c r="B299" t="s">
        <v>608</v>
      </c>
      <c r="C299" t="s">
        <v>556</v>
      </c>
      <c r="F299" t="s">
        <v>25</v>
      </c>
      <c r="G299" s="2">
        <v>1.1574074074074101E-5</v>
      </c>
      <c r="H299" t="s">
        <v>11</v>
      </c>
      <c r="I299" t="s">
        <v>668</v>
      </c>
    </row>
    <row r="300" spans="1:9" x14ac:dyDescent="0.25">
      <c r="A300" t="s">
        <v>20</v>
      </c>
      <c r="B300" t="s">
        <v>669</v>
      </c>
      <c r="C300" t="s">
        <v>556</v>
      </c>
      <c r="F300" t="s">
        <v>25</v>
      </c>
      <c r="G300" s="2">
        <v>1.1574074074074101E-5</v>
      </c>
      <c r="H300" t="s">
        <v>11</v>
      </c>
      <c r="I300" t="s">
        <v>607</v>
      </c>
    </row>
    <row r="301" spans="1:9" x14ac:dyDescent="0.25">
      <c r="A301" t="s">
        <v>20</v>
      </c>
      <c r="B301" t="s">
        <v>669</v>
      </c>
      <c r="C301" t="s">
        <v>556</v>
      </c>
      <c r="F301" t="s">
        <v>25</v>
      </c>
      <c r="G301" s="2">
        <v>1.1574074074074101E-5</v>
      </c>
      <c r="H301" t="s">
        <v>11</v>
      </c>
      <c r="I301" t="s">
        <v>612</v>
      </c>
    </row>
    <row r="302" spans="1:9" x14ac:dyDescent="0.25">
      <c r="A302" t="s">
        <v>20</v>
      </c>
      <c r="B302" t="s">
        <v>547</v>
      </c>
      <c r="C302" t="s">
        <v>556</v>
      </c>
      <c r="F302" t="s">
        <v>25</v>
      </c>
      <c r="G302" s="2">
        <v>1.1574074074074101E-5</v>
      </c>
      <c r="H302" t="s">
        <v>11</v>
      </c>
      <c r="I302" t="s">
        <v>203</v>
      </c>
    </row>
    <row r="303" spans="1:9" x14ac:dyDescent="0.25">
      <c r="A303" t="s">
        <v>20</v>
      </c>
      <c r="B303" t="s">
        <v>548</v>
      </c>
      <c r="C303" t="s">
        <v>556</v>
      </c>
      <c r="F303" t="s">
        <v>25</v>
      </c>
      <c r="G303" s="2">
        <v>1.1574074074074101E-5</v>
      </c>
      <c r="H303" t="s">
        <v>299</v>
      </c>
      <c r="I303" t="s">
        <v>612</v>
      </c>
    </row>
    <row r="304" spans="1:9" x14ac:dyDescent="0.25">
      <c r="A304" t="s">
        <v>20</v>
      </c>
      <c r="B304" t="s">
        <v>548</v>
      </c>
      <c r="C304" t="s">
        <v>556</v>
      </c>
      <c r="F304" t="s">
        <v>25</v>
      </c>
      <c r="G304" s="2">
        <v>1.1574074074074101E-5</v>
      </c>
      <c r="H304" t="s">
        <v>11</v>
      </c>
      <c r="I304" t="s">
        <v>670</v>
      </c>
    </row>
    <row r="305" spans="1:9" x14ac:dyDescent="0.25">
      <c r="A305" t="s">
        <v>20</v>
      </c>
      <c r="B305" t="s">
        <v>549</v>
      </c>
      <c r="C305" t="s">
        <v>556</v>
      </c>
      <c r="F305" t="s">
        <v>25</v>
      </c>
      <c r="G305" s="2">
        <v>1.1574074074074101E-5</v>
      </c>
      <c r="H305" t="s">
        <v>11</v>
      </c>
      <c r="I305" t="s">
        <v>545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"/>
  <sheetViews>
    <sheetView topLeftCell="A98" zoomScaleNormal="100" workbookViewId="0">
      <selection activeCell="N118" sqref="N118"/>
    </sheetView>
  </sheetViews>
  <sheetFormatPr defaultRowHeight="15" x14ac:dyDescent="0.25"/>
  <cols>
    <col min="1" max="1" width="8.7109375"/>
    <col min="2" max="2" width="27.140625"/>
    <col min="3" max="3" width="17.7109375"/>
    <col min="4" max="1025" width="8.7109375"/>
  </cols>
  <sheetData>
    <row r="1" spans="1:9" x14ac:dyDescent="0.25">
      <c r="A1" t="s">
        <v>0</v>
      </c>
      <c r="B1" t="s">
        <v>1</v>
      </c>
    </row>
    <row r="2" spans="1:9" x14ac:dyDescent="0.25">
      <c r="A2" t="s">
        <v>2</v>
      </c>
      <c r="B2" t="s">
        <v>3</v>
      </c>
    </row>
    <row r="4" spans="1:9" x14ac:dyDescent="0.25">
      <c r="A4" t="s">
        <v>4</v>
      </c>
      <c r="B4" t="s">
        <v>5</v>
      </c>
      <c r="C4" t="s">
        <v>6</v>
      </c>
      <c r="D4" t="s">
        <v>7</v>
      </c>
      <c r="E4" t="s">
        <v>8</v>
      </c>
    </row>
    <row r="6" spans="1:9" x14ac:dyDescent="0.25">
      <c r="A6" t="s">
        <v>9</v>
      </c>
      <c r="B6" t="s">
        <v>1417</v>
      </c>
      <c r="C6" s="2">
        <v>3.4606481481481502E-3</v>
      </c>
      <c r="D6" t="s">
        <v>671</v>
      </c>
      <c r="E6" t="s">
        <v>11</v>
      </c>
    </row>
    <row r="8" spans="1:9" x14ac:dyDescent="0.25">
      <c r="A8" t="s">
        <v>4</v>
      </c>
      <c r="B8" t="s">
        <v>12</v>
      </c>
      <c r="C8" t="s">
        <v>13</v>
      </c>
      <c r="D8" t="s">
        <v>14</v>
      </c>
      <c r="E8" t="s">
        <v>15</v>
      </c>
      <c r="F8" t="s">
        <v>16</v>
      </c>
      <c r="G8" t="s">
        <v>17</v>
      </c>
      <c r="H8" t="s">
        <v>18</v>
      </c>
      <c r="I8" t="s">
        <v>19</v>
      </c>
    </row>
    <row r="11" spans="1:9" x14ac:dyDescent="0.25">
      <c r="A11" t="s">
        <v>20</v>
      </c>
      <c r="B11" t="s">
        <v>552</v>
      </c>
      <c r="C11" t="s">
        <v>556</v>
      </c>
      <c r="F11" t="s">
        <v>25</v>
      </c>
      <c r="G11" s="2">
        <v>1.1574074074074101E-5</v>
      </c>
      <c r="H11" t="s">
        <v>299</v>
      </c>
      <c r="I11" t="s">
        <v>553</v>
      </c>
    </row>
    <row r="12" spans="1:9" x14ac:dyDescent="0.25">
      <c r="A12" t="s">
        <v>20</v>
      </c>
      <c r="B12" t="s">
        <v>672</v>
      </c>
      <c r="C12" t="s">
        <v>556</v>
      </c>
      <c r="F12" t="s">
        <v>25</v>
      </c>
      <c r="G12" s="2">
        <v>1.1574074074074101E-5</v>
      </c>
      <c r="H12" t="s">
        <v>26</v>
      </c>
      <c r="I12" t="s">
        <v>673</v>
      </c>
    </row>
    <row r="13" spans="1:9" x14ac:dyDescent="0.25">
      <c r="A13" t="s">
        <v>20</v>
      </c>
      <c r="B13" t="s">
        <v>672</v>
      </c>
      <c r="C13" t="s">
        <v>556</v>
      </c>
      <c r="F13" t="s">
        <v>25</v>
      </c>
      <c r="G13" s="2">
        <v>1.1574074074074101E-5</v>
      </c>
      <c r="H13" t="s">
        <v>29</v>
      </c>
      <c r="I13" t="s">
        <v>232</v>
      </c>
    </row>
    <row r="14" spans="1:9" x14ac:dyDescent="0.25">
      <c r="A14" t="s">
        <v>20</v>
      </c>
      <c r="B14" t="s">
        <v>674</v>
      </c>
      <c r="C14" t="s">
        <v>556</v>
      </c>
      <c r="F14" t="s">
        <v>25</v>
      </c>
      <c r="G14" s="2">
        <v>1.1574074074074101E-5</v>
      </c>
      <c r="H14" t="s">
        <v>29</v>
      </c>
      <c r="I14" t="s">
        <v>359</v>
      </c>
    </row>
    <row r="15" spans="1:9" x14ac:dyDescent="0.25">
      <c r="A15" t="s">
        <v>20</v>
      </c>
      <c r="B15" t="s">
        <v>617</v>
      </c>
      <c r="C15" t="s">
        <v>556</v>
      </c>
      <c r="F15" t="s">
        <v>25</v>
      </c>
      <c r="G15" s="2">
        <v>1.1574074074074101E-5</v>
      </c>
      <c r="H15" t="s">
        <v>26</v>
      </c>
      <c r="I15" t="s">
        <v>232</v>
      </c>
    </row>
    <row r="16" spans="1:9" x14ac:dyDescent="0.25">
      <c r="A16" t="s">
        <v>20</v>
      </c>
      <c r="B16" t="s">
        <v>619</v>
      </c>
      <c r="C16" t="s">
        <v>556</v>
      </c>
      <c r="F16" t="s">
        <v>25</v>
      </c>
      <c r="G16" s="2">
        <v>1.1574074074074101E-5</v>
      </c>
      <c r="H16" t="s">
        <v>26</v>
      </c>
      <c r="I16" t="s">
        <v>673</v>
      </c>
    </row>
    <row r="17" spans="1:9" x14ac:dyDescent="0.25">
      <c r="A17" t="s">
        <v>20</v>
      </c>
      <c r="B17" t="s">
        <v>675</v>
      </c>
      <c r="C17" t="s">
        <v>556</v>
      </c>
      <c r="F17" t="s">
        <v>25</v>
      </c>
      <c r="G17" s="2">
        <v>1.1574074074074101E-5</v>
      </c>
      <c r="H17" t="s">
        <v>26</v>
      </c>
      <c r="I17" t="s">
        <v>673</v>
      </c>
    </row>
    <row r="18" spans="1:9" x14ac:dyDescent="0.25">
      <c r="A18" t="s">
        <v>20</v>
      </c>
      <c r="B18" t="s">
        <v>676</v>
      </c>
      <c r="C18" t="s">
        <v>556</v>
      </c>
      <c r="F18" t="s">
        <v>25</v>
      </c>
      <c r="G18" s="2">
        <v>1.1574074074074101E-5</v>
      </c>
      <c r="H18" t="s">
        <v>26</v>
      </c>
      <c r="I18" t="s">
        <v>232</v>
      </c>
    </row>
    <row r="19" spans="1:9" x14ac:dyDescent="0.25">
      <c r="A19" t="s">
        <v>20</v>
      </c>
      <c r="B19" t="s">
        <v>677</v>
      </c>
      <c r="C19" t="s">
        <v>556</v>
      </c>
      <c r="F19" t="s">
        <v>25</v>
      </c>
      <c r="G19" s="2">
        <v>1.1574074074074101E-5</v>
      </c>
      <c r="H19" t="s">
        <v>11</v>
      </c>
      <c r="I19" t="s">
        <v>234</v>
      </c>
    </row>
    <row r="20" spans="1:9" x14ac:dyDescent="0.25">
      <c r="A20" t="s">
        <v>20</v>
      </c>
      <c r="B20" t="s">
        <v>677</v>
      </c>
      <c r="C20" t="s">
        <v>556</v>
      </c>
      <c r="F20" t="s">
        <v>25</v>
      </c>
      <c r="G20" s="2">
        <v>1.1574074074074101E-5</v>
      </c>
      <c r="H20" t="s">
        <v>11</v>
      </c>
      <c r="I20" t="s">
        <v>237</v>
      </c>
    </row>
    <row r="21" spans="1:9" x14ac:dyDescent="0.25">
      <c r="A21" t="s">
        <v>20</v>
      </c>
      <c r="B21" t="s">
        <v>678</v>
      </c>
      <c r="C21" t="s">
        <v>556</v>
      </c>
      <c r="F21" t="s">
        <v>25</v>
      </c>
      <c r="G21" s="2">
        <v>1.1574074074074101E-5</v>
      </c>
      <c r="H21" t="s">
        <v>11</v>
      </c>
      <c r="I21" t="s">
        <v>679</v>
      </c>
    </row>
    <row r="22" spans="1:9" x14ac:dyDescent="0.25">
      <c r="A22" t="s">
        <v>20</v>
      </c>
      <c r="B22" t="s">
        <v>680</v>
      </c>
      <c r="C22" t="s">
        <v>556</v>
      </c>
      <c r="F22" t="s">
        <v>25</v>
      </c>
      <c r="G22" s="2">
        <v>1.1574074074074101E-5</v>
      </c>
      <c r="H22" t="s">
        <v>11</v>
      </c>
      <c r="I22" t="s">
        <v>480</v>
      </c>
    </row>
    <row r="23" spans="1:9" x14ac:dyDescent="0.25">
      <c r="A23" t="s">
        <v>20</v>
      </c>
      <c r="B23" t="s">
        <v>680</v>
      </c>
      <c r="C23" t="s">
        <v>556</v>
      </c>
      <c r="F23" t="s">
        <v>25</v>
      </c>
      <c r="G23" s="2">
        <v>1.1574074074074101E-5</v>
      </c>
      <c r="H23" t="s">
        <v>11</v>
      </c>
      <c r="I23" t="s">
        <v>681</v>
      </c>
    </row>
    <row r="24" spans="1:9" x14ac:dyDescent="0.25">
      <c r="A24" t="s">
        <v>20</v>
      </c>
      <c r="B24" t="s">
        <v>682</v>
      </c>
      <c r="C24" t="s">
        <v>556</v>
      </c>
      <c r="F24" t="s">
        <v>25</v>
      </c>
      <c r="G24" s="2">
        <v>1.1574074074074101E-5</v>
      </c>
      <c r="H24" t="s">
        <v>11</v>
      </c>
      <c r="I24" t="s">
        <v>673</v>
      </c>
    </row>
    <row r="25" spans="1:9" x14ac:dyDescent="0.25">
      <c r="A25" t="s">
        <v>20</v>
      </c>
      <c r="B25" t="s">
        <v>682</v>
      </c>
      <c r="C25" t="s">
        <v>556</v>
      </c>
      <c r="F25" t="s">
        <v>25</v>
      </c>
      <c r="G25" s="2">
        <v>1.1574074074074101E-5</v>
      </c>
      <c r="H25" t="s">
        <v>11</v>
      </c>
      <c r="I25" t="s">
        <v>553</v>
      </c>
    </row>
    <row r="26" spans="1:9" x14ac:dyDescent="0.25">
      <c r="A26" t="s">
        <v>20</v>
      </c>
      <c r="B26" t="s">
        <v>683</v>
      </c>
      <c r="C26" t="s">
        <v>556</v>
      </c>
      <c r="F26" t="s">
        <v>25</v>
      </c>
      <c r="G26" s="2">
        <v>1.1574074074074101E-5</v>
      </c>
      <c r="H26" t="s">
        <v>11</v>
      </c>
      <c r="I26" t="s">
        <v>684</v>
      </c>
    </row>
    <row r="27" spans="1:9" x14ac:dyDescent="0.25">
      <c r="A27" t="s">
        <v>20</v>
      </c>
      <c r="B27" t="s">
        <v>683</v>
      </c>
      <c r="C27" t="s">
        <v>643</v>
      </c>
      <c r="F27" t="s">
        <v>25</v>
      </c>
      <c r="G27" s="2">
        <v>1.1574074074074101E-5</v>
      </c>
      <c r="H27" t="s">
        <v>11</v>
      </c>
      <c r="I27" t="s">
        <v>554</v>
      </c>
    </row>
    <row r="28" spans="1:9" x14ac:dyDescent="0.25">
      <c r="A28" t="s">
        <v>20</v>
      </c>
      <c r="B28" t="s">
        <v>685</v>
      </c>
      <c r="C28" t="s">
        <v>556</v>
      </c>
      <c r="F28" t="s">
        <v>25</v>
      </c>
      <c r="G28" s="2">
        <v>1.1574074074074101E-5</v>
      </c>
      <c r="H28" t="s">
        <v>11</v>
      </c>
      <c r="I28" t="s">
        <v>366</v>
      </c>
    </row>
    <row r="29" spans="1:9" x14ac:dyDescent="0.25">
      <c r="A29" t="s">
        <v>20</v>
      </c>
      <c r="B29" t="s">
        <v>685</v>
      </c>
      <c r="C29" t="s">
        <v>556</v>
      </c>
      <c r="F29" t="s">
        <v>25</v>
      </c>
      <c r="G29" s="2">
        <v>1.1574074074074101E-5</v>
      </c>
      <c r="H29" t="s">
        <v>11</v>
      </c>
      <c r="I29" t="s">
        <v>486</v>
      </c>
    </row>
    <row r="30" spans="1:9" x14ac:dyDescent="0.25">
      <c r="A30" t="s">
        <v>20</v>
      </c>
      <c r="B30" t="s">
        <v>686</v>
      </c>
      <c r="C30" t="s">
        <v>556</v>
      </c>
      <c r="F30" t="s">
        <v>25</v>
      </c>
      <c r="G30" s="2">
        <v>1.1574074074074101E-5</v>
      </c>
      <c r="H30" t="s">
        <v>11</v>
      </c>
      <c r="I30" t="s">
        <v>246</v>
      </c>
    </row>
    <row r="31" spans="1:9" x14ac:dyDescent="0.25">
      <c r="A31" t="s">
        <v>20</v>
      </c>
      <c r="B31" t="s">
        <v>686</v>
      </c>
      <c r="C31" t="s">
        <v>556</v>
      </c>
      <c r="F31" t="s">
        <v>25</v>
      </c>
      <c r="G31" s="2">
        <v>1.1574074074074101E-5</v>
      </c>
      <c r="H31" t="s">
        <v>11</v>
      </c>
      <c r="I31" t="s">
        <v>248</v>
      </c>
    </row>
    <row r="32" spans="1:9" x14ac:dyDescent="0.25">
      <c r="A32" t="s">
        <v>20</v>
      </c>
      <c r="B32" t="s">
        <v>687</v>
      </c>
      <c r="C32" t="s">
        <v>556</v>
      </c>
      <c r="F32" t="s">
        <v>25</v>
      </c>
      <c r="G32" s="2">
        <v>1.1574074074074101E-5</v>
      </c>
      <c r="H32" t="s">
        <v>11</v>
      </c>
      <c r="I32" t="s">
        <v>250</v>
      </c>
    </row>
    <row r="33" spans="1:9" x14ac:dyDescent="0.25">
      <c r="A33" t="s">
        <v>20</v>
      </c>
      <c r="B33" t="s">
        <v>687</v>
      </c>
      <c r="C33" t="s">
        <v>556</v>
      </c>
      <c r="F33" t="s">
        <v>25</v>
      </c>
      <c r="G33" s="2">
        <v>1.1574074074074101E-5</v>
      </c>
      <c r="H33" t="s">
        <v>11</v>
      </c>
      <c r="I33" t="s">
        <v>258</v>
      </c>
    </row>
    <row r="34" spans="1:9" x14ac:dyDescent="0.25">
      <c r="A34" t="s">
        <v>20</v>
      </c>
      <c r="B34" t="s">
        <v>688</v>
      </c>
      <c r="C34" t="s">
        <v>643</v>
      </c>
      <c r="F34" t="s">
        <v>25</v>
      </c>
      <c r="G34" s="2">
        <v>1.1574074074074101E-5</v>
      </c>
      <c r="H34" t="s">
        <v>11</v>
      </c>
      <c r="I34" t="s">
        <v>253</v>
      </c>
    </row>
    <row r="35" spans="1:9" x14ac:dyDescent="0.25">
      <c r="A35" t="s">
        <v>20</v>
      </c>
      <c r="B35" t="s">
        <v>689</v>
      </c>
      <c r="C35" t="s">
        <v>556</v>
      </c>
      <c r="F35" t="s">
        <v>25</v>
      </c>
      <c r="G35" s="2">
        <v>1.1574074074074101E-5</v>
      </c>
      <c r="H35" t="s">
        <v>11</v>
      </c>
      <c r="I35" t="s">
        <v>258</v>
      </c>
    </row>
    <row r="36" spans="1:9" x14ac:dyDescent="0.25">
      <c r="A36" t="s">
        <v>20</v>
      </c>
      <c r="B36" t="s">
        <v>689</v>
      </c>
      <c r="C36" t="s">
        <v>556</v>
      </c>
      <c r="F36" t="s">
        <v>25</v>
      </c>
      <c r="G36" s="2">
        <v>1.1574074074074101E-5</v>
      </c>
      <c r="H36" t="s">
        <v>11</v>
      </c>
      <c r="I36" t="s">
        <v>263</v>
      </c>
    </row>
    <row r="37" spans="1:9" x14ac:dyDescent="0.25">
      <c r="A37" t="s">
        <v>20</v>
      </c>
      <c r="B37" t="s">
        <v>690</v>
      </c>
      <c r="C37" t="s">
        <v>556</v>
      </c>
      <c r="F37" t="s">
        <v>25</v>
      </c>
      <c r="G37" s="2">
        <v>1.1574074074074101E-5</v>
      </c>
      <c r="H37" t="s">
        <v>11</v>
      </c>
      <c r="I37" t="s">
        <v>370</v>
      </c>
    </row>
    <row r="38" spans="1:9" x14ac:dyDescent="0.25">
      <c r="A38" t="s">
        <v>20</v>
      </c>
      <c r="B38" t="s">
        <v>690</v>
      </c>
      <c r="C38" t="s">
        <v>556</v>
      </c>
      <c r="F38" t="s">
        <v>25</v>
      </c>
      <c r="G38" s="2">
        <v>1.1574074074074101E-5</v>
      </c>
      <c r="H38" t="s">
        <v>299</v>
      </c>
      <c r="I38" t="s">
        <v>265</v>
      </c>
    </row>
    <row r="39" spans="1:9" x14ac:dyDescent="0.25">
      <c r="A39" t="s">
        <v>20</v>
      </c>
      <c r="B39" t="s">
        <v>691</v>
      </c>
      <c r="C39" t="s">
        <v>643</v>
      </c>
      <c r="F39" t="s">
        <v>25</v>
      </c>
      <c r="G39" s="2">
        <v>1.1574074074074101E-5</v>
      </c>
      <c r="H39" t="s">
        <v>11</v>
      </c>
      <c r="I39" t="s">
        <v>372</v>
      </c>
    </row>
    <row r="40" spans="1:9" x14ac:dyDescent="0.25">
      <c r="A40" t="s">
        <v>20</v>
      </c>
      <c r="B40" t="s">
        <v>692</v>
      </c>
      <c r="C40" t="s">
        <v>556</v>
      </c>
      <c r="F40" t="s">
        <v>25</v>
      </c>
      <c r="G40" s="2">
        <v>1.1574074074074101E-5</v>
      </c>
      <c r="H40" t="s">
        <v>299</v>
      </c>
      <c r="I40" t="s">
        <v>693</v>
      </c>
    </row>
    <row r="41" spans="1:9" x14ac:dyDescent="0.25">
      <c r="A41" t="s">
        <v>20</v>
      </c>
      <c r="B41" t="s">
        <v>692</v>
      </c>
      <c r="C41" t="s">
        <v>556</v>
      </c>
      <c r="F41" t="s">
        <v>25</v>
      </c>
      <c r="G41" s="2">
        <v>1.1574074074074101E-5</v>
      </c>
      <c r="H41" t="s">
        <v>299</v>
      </c>
      <c r="I41" t="s">
        <v>374</v>
      </c>
    </row>
    <row r="42" spans="1:9" x14ac:dyDescent="0.25">
      <c r="A42" t="s">
        <v>20</v>
      </c>
      <c r="B42" t="s">
        <v>694</v>
      </c>
      <c r="C42" t="s">
        <v>556</v>
      </c>
      <c r="F42" t="s">
        <v>25</v>
      </c>
      <c r="G42" s="2">
        <v>1.1574074074074101E-5</v>
      </c>
      <c r="H42" t="s">
        <v>11</v>
      </c>
      <c r="I42" t="s">
        <v>268</v>
      </c>
    </row>
    <row r="43" spans="1:9" x14ac:dyDescent="0.25">
      <c r="A43" t="s">
        <v>20</v>
      </c>
      <c r="B43" t="s">
        <v>695</v>
      </c>
      <c r="C43" t="s">
        <v>556</v>
      </c>
      <c r="F43" t="s">
        <v>25</v>
      </c>
      <c r="G43" s="2">
        <v>1.1574074074074101E-5</v>
      </c>
      <c r="H43" t="s">
        <v>299</v>
      </c>
      <c r="I43" t="s">
        <v>627</v>
      </c>
    </row>
    <row r="44" spans="1:9" x14ac:dyDescent="0.25">
      <c r="A44" t="s">
        <v>20</v>
      </c>
      <c r="B44" t="s">
        <v>695</v>
      </c>
      <c r="C44" t="s">
        <v>556</v>
      </c>
      <c r="F44" t="s">
        <v>25</v>
      </c>
      <c r="G44" s="2">
        <v>1.1574074074074101E-5</v>
      </c>
      <c r="H44" t="s">
        <v>299</v>
      </c>
      <c r="I44" t="s">
        <v>377</v>
      </c>
    </row>
    <row r="45" spans="1:9" x14ac:dyDescent="0.25">
      <c r="A45" t="s">
        <v>20</v>
      </c>
      <c r="B45" t="s">
        <v>696</v>
      </c>
      <c r="C45" t="s">
        <v>556</v>
      </c>
      <c r="F45" t="s">
        <v>25</v>
      </c>
      <c r="G45" s="2">
        <v>1.1574074074074101E-5</v>
      </c>
      <c r="H45" t="s">
        <v>11</v>
      </c>
      <c r="I45" t="s">
        <v>379</v>
      </c>
    </row>
    <row r="46" spans="1:9" x14ac:dyDescent="0.25">
      <c r="A46" t="s">
        <v>20</v>
      </c>
      <c r="B46" t="s">
        <v>696</v>
      </c>
      <c r="C46" t="s">
        <v>556</v>
      </c>
      <c r="F46" t="s">
        <v>25</v>
      </c>
      <c r="G46" s="2">
        <v>1.1574074074074101E-5</v>
      </c>
      <c r="H46" t="s">
        <v>11</v>
      </c>
      <c r="I46" t="s">
        <v>380</v>
      </c>
    </row>
    <row r="47" spans="1:9" x14ac:dyDescent="0.25">
      <c r="A47" t="s">
        <v>20</v>
      </c>
      <c r="B47" t="s">
        <v>697</v>
      </c>
      <c r="C47" t="s">
        <v>556</v>
      </c>
      <c r="F47" t="s">
        <v>25</v>
      </c>
      <c r="G47" s="2">
        <v>1.1574074074074101E-5</v>
      </c>
      <c r="H47" t="s">
        <v>299</v>
      </c>
      <c r="I47" t="s">
        <v>495</v>
      </c>
    </row>
    <row r="48" spans="1:9" x14ac:dyDescent="0.25">
      <c r="A48" t="s">
        <v>20</v>
      </c>
      <c r="B48" t="s">
        <v>697</v>
      </c>
      <c r="C48" t="s">
        <v>556</v>
      </c>
      <c r="F48" t="s">
        <v>25</v>
      </c>
      <c r="G48" s="2">
        <v>1.1574074074074101E-5</v>
      </c>
      <c r="H48" t="s">
        <v>11</v>
      </c>
      <c r="I48" t="s">
        <v>495</v>
      </c>
    </row>
    <row r="49" spans="1:9" x14ac:dyDescent="0.25">
      <c r="A49" t="s">
        <v>20</v>
      </c>
      <c r="B49" t="s">
        <v>698</v>
      </c>
      <c r="C49" t="s">
        <v>556</v>
      </c>
      <c r="F49" t="s">
        <v>25</v>
      </c>
      <c r="G49" s="2">
        <v>1.1574074074074101E-5</v>
      </c>
      <c r="H49" t="s">
        <v>11</v>
      </c>
      <c r="I49" t="s">
        <v>280</v>
      </c>
    </row>
    <row r="50" spans="1:9" x14ac:dyDescent="0.25">
      <c r="A50" t="s">
        <v>20</v>
      </c>
      <c r="B50" t="s">
        <v>699</v>
      </c>
      <c r="C50" t="s">
        <v>556</v>
      </c>
      <c r="F50" t="s">
        <v>25</v>
      </c>
      <c r="G50" s="2">
        <v>1.1574074074074101E-5</v>
      </c>
      <c r="H50" t="s">
        <v>11</v>
      </c>
      <c r="I50" t="s">
        <v>382</v>
      </c>
    </row>
    <row r="51" spans="1:9" x14ac:dyDescent="0.25">
      <c r="A51" t="s">
        <v>20</v>
      </c>
      <c r="B51" t="s">
        <v>699</v>
      </c>
      <c r="C51" t="s">
        <v>556</v>
      </c>
      <c r="F51" t="s">
        <v>25</v>
      </c>
      <c r="G51" s="2">
        <v>1.1574074074074101E-5</v>
      </c>
      <c r="H51" t="s">
        <v>11</v>
      </c>
      <c r="I51" t="s">
        <v>700</v>
      </c>
    </row>
    <row r="52" spans="1:9" x14ac:dyDescent="0.25">
      <c r="A52" t="s">
        <v>20</v>
      </c>
      <c r="B52" t="s">
        <v>701</v>
      </c>
      <c r="C52" t="s">
        <v>643</v>
      </c>
      <c r="F52" t="s">
        <v>25</v>
      </c>
      <c r="G52" s="2">
        <v>1.1574074074074101E-5</v>
      </c>
      <c r="H52" t="s">
        <v>11</v>
      </c>
      <c r="I52" t="s">
        <v>700</v>
      </c>
    </row>
    <row r="53" spans="1:9" x14ac:dyDescent="0.25">
      <c r="A53" t="s">
        <v>20</v>
      </c>
      <c r="B53" t="s">
        <v>702</v>
      </c>
      <c r="C53" t="s">
        <v>643</v>
      </c>
      <c r="F53" t="s">
        <v>25</v>
      </c>
      <c r="G53" s="2">
        <v>1.1574074074074101E-5</v>
      </c>
      <c r="H53" t="s">
        <v>11</v>
      </c>
      <c r="I53" t="s">
        <v>569</v>
      </c>
    </row>
    <row r="54" spans="1:9" x14ac:dyDescent="0.25">
      <c r="A54" t="s">
        <v>20</v>
      </c>
      <c r="B54" t="s">
        <v>702</v>
      </c>
      <c r="C54" t="s">
        <v>556</v>
      </c>
      <c r="F54" t="s">
        <v>25</v>
      </c>
      <c r="G54" s="2">
        <v>1.1574074074074101E-5</v>
      </c>
      <c r="H54" t="s">
        <v>11</v>
      </c>
      <c r="I54" t="s">
        <v>385</v>
      </c>
    </row>
    <row r="55" spans="1:9" x14ac:dyDescent="0.25">
      <c r="A55" t="s">
        <v>20</v>
      </c>
      <c r="B55" t="s">
        <v>703</v>
      </c>
      <c r="C55" t="s">
        <v>643</v>
      </c>
      <c r="F55" t="s">
        <v>25</v>
      </c>
      <c r="G55" s="2">
        <v>1.1574074074074101E-5</v>
      </c>
      <c r="H55" t="s">
        <v>11</v>
      </c>
      <c r="I55" t="s">
        <v>387</v>
      </c>
    </row>
    <row r="56" spans="1:9" x14ac:dyDescent="0.25">
      <c r="A56" t="s">
        <v>20</v>
      </c>
      <c r="B56" t="s">
        <v>703</v>
      </c>
      <c r="C56" t="s">
        <v>556</v>
      </c>
      <c r="F56" t="s">
        <v>25</v>
      </c>
      <c r="G56" s="2">
        <v>1.1574074074074101E-5</v>
      </c>
      <c r="H56" t="s">
        <v>11</v>
      </c>
      <c r="I56" t="s">
        <v>704</v>
      </c>
    </row>
    <row r="57" spans="1:9" x14ac:dyDescent="0.25">
      <c r="A57" t="s">
        <v>20</v>
      </c>
      <c r="B57" t="s">
        <v>705</v>
      </c>
      <c r="C57" t="s">
        <v>556</v>
      </c>
      <c r="F57" t="s">
        <v>25</v>
      </c>
      <c r="G57" s="2">
        <v>1.1574074074074101E-5</v>
      </c>
      <c r="H57" t="s">
        <v>11</v>
      </c>
      <c r="I57" t="s">
        <v>706</v>
      </c>
    </row>
    <row r="58" spans="1:9" x14ac:dyDescent="0.25">
      <c r="A58" t="s">
        <v>20</v>
      </c>
      <c r="B58" t="s">
        <v>707</v>
      </c>
      <c r="C58" t="s">
        <v>556</v>
      </c>
      <c r="F58" t="s">
        <v>25</v>
      </c>
      <c r="G58" s="2">
        <v>1.1574074074074101E-5</v>
      </c>
      <c r="H58" t="s">
        <v>299</v>
      </c>
      <c r="I58" t="s">
        <v>708</v>
      </c>
    </row>
    <row r="59" spans="1:9" x14ac:dyDescent="0.25">
      <c r="A59" t="s">
        <v>20</v>
      </c>
      <c r="B59" t="s">
        <v>707</v>
      </c>
      <c r="C59" t="s">
        <v>556</v>
      </c>
      <c r="F59" t="s">
        <v>25</v>
      </c>
      <c r="G59" s="2">
        <v>1.1574074074074101E-5</v>
      </c>
      <c r="H59" t="s">
        <v>11</v>
      </c>
      <c r="I59" t="s">
        <v>296</v>
      </c>
    </row>
    <row r="60" spans="1:9" x14ac:dyDescent="0.25">
      <c r="A60" t="s">
        <v>20</v>
      </c>
      <c r="B60" t="s">
        <v>709</v>
      </c>
      <c r="C60" t="s">
        <v>643</v>
      </c>
      <c r="F60" t="s">
        <v>25</v>
      </c>
      <c r="G60" s="2">
        <v>1.1574074074074101E-5</v>
      </c>
      <c r="H60" t="s">
        <v>11</v>
      </c>
      <c r="I60" t="s">
        <v>638</v>
      </c>
    </row>
    <row r="61" spans="1:9" x14ac:dyDescent="0.25">
      <c r="A61" t="s">
        <v>20</v>
      </c>
      <c r="B61" t="s">
        <v>709</v>
      </c>
      <c r="C61" t="s">
        <v>556</v>
      </c>
      <c r="F61" t="s">
        <v>25</v>
      </c>
      <c r="G61" s="2">
        <v>1.1574074074074101E-5</v>
      </c>
      <c r="H61" t="s">
        <v>299</v>
      </c>
      <c r="I61" t="s">
        <v>32</v>
      </c>
    </row>
    <row r="62" spans="1:9" x14ac:dyDescent="0.25">
      <c r="A62" t="s">
        <v>20</v>
      </c>
      <c r="B62" t="s">
        <v>710</v>
      </c>
      <c r="C62" t="s">
        <v>556</v>
      </c>
      <c r="F62" t="s">
        <v>25</v>
      </c>
      <c r="G62" s="2">
        <v>1.1574074074074101E-5</v>
      </c>
      <c r="H62" t="s">
        <v>11</v>
      </c>
      <c r="I62" t="s">
        <v>640</v>
      </c>
    </row>
    <row r="63" spans="1:9" x14ac:dyDescent="0.25">
      <c r="A63" t="s">
        <v>20</v>
      </c>
      <c r="B63" t="s">
        <v>711</v>
      </c>
      <c r="C63" t="s">
        <v>556</v>
      </c>
      <c r="F63" t="s">
        <v>25</v>
      </c>
      <c r="G63" s="2">
        <v>1.1574074074074101E-5</v>
      </c>
      <c r="H63" t="s">
        <v>11</v>
      </c>
      <c r="I63" t="s">
        <v>397</v>
      </c>
    </row>
    <row r="64" spans="1:9" x14ac:dyDescent="0.25">
      <c r="A64" t="s">
        <v>20</v>
      </c>
      <c r="B64" t="s">
        <v>711</v>
      </c>
      <c r="C64" t="s">
        <v>556</v>
      </c>
      <c r="F64" t="s">
        <v>25</v>
      </c>
      <c r="G64" s="2">
        <v>1.1574074074074101E-5</v>
      </c>
      <c r="H64" t="s">
        <v>299</v>
      </c>
      <c r="I64" t="s">
        <v>397</v>
      </c>
    </row>
    <row r="65" spans="1:9" x14ac:dyDescent="0.25">
      <c r="A65" t="s">
        <v>20</v>
      </c>
      <c r="B65" t="s">
        <v>712</v>
      </c>
      <c r="C65" t="s">
        <v>556</v>
      </c>
      <c r="F65" t="s">
        <v>25</v>
      </c>
      <c r="G65" s="2">
        <v>1.1574074074074101E-5</v>
      </c>
      <c r="H65" t="s">
        <v>11</v>
      </c>
      <c r="I65" t="s">
        <v>397</v>
      </c>
    </row>
    <row r="66" spans="1:9" x14ac:dyDescent="0.25">
      <c r="A66" t="s">
        <v>20</v>
      </c>
      <c r="B66" t="s">
        <v>712</v>
      </c>
      <c r="C66" t="s">
        <v>556</v>
      </c>
      <c r="F66" t="s">
        <v>25</v>
      </c>
      <c r="G66" s="2">
        <v>1.1574074074074101E-5</v>
      </c>
      <c r="H66" t="s">
        <v>11</v>
      </c>
      <c r="I66" t="s">
        <v>302</v>
      </c>
    </row>
    <row r="67" spans="1:9" x14ac:dyDescent="0.25">
      <c r="A67" t="s">
        <v>20</v>
      </c>
      <c r="B67" t="s">
        <v>713</v>
      </c>
      <c r="C67" t="s">
        <v>556</v>
      </c>
      <c r="F67" t="s">
        <v>25</v>
      </c>
      <c r="G67" s="2">
        <v>1.1574074074074101E-5</v>
      </c>
      <c r="H67" t="s">
        <v>299</v>
      </c>
      <c r="I67" t="s">
        <v>302</v>
      </c>
    </row>
    <row r="68" spans="1:9" x14ac:dyDescent="0.25">
      <c r="A68" t="s">
        <v>20</v>
      </c>
      <c r="B68" t="s">
        <v>713</v>
      </c>
      <c r="C68" t="s">
        <v>556</v>
      </c>
      <c r="F68" t="s">
        <v>25</v>
      </c>
      <c r="G68" s="2">
        <v>1.1574074074074101E-5</v>
      </c>
      <c r="H68" t="s">
        <v>11</v>
      </c>
      <c r="I68" t="s">
        <v>303</v>
      </c>
    </row>
    <row r="69" spans="1:9" x14ac:dyDescent="0.25">
      <c r="A69" t="s">
        <v>20</v>
      </c>
      <c r="B69" t="s">
        <v>714</v>
      </c>
      <c r="C69" t="s">
        <v>556</v>
      </c>
      <c r="F69" t="s">
        <v>25</v>
      </c>
      <c r="G69" s="2">
        <v>1.1574074074074101E-5</v>
      </c>
      <c r="H69" t="s">
        <v>11</v>
      </c>
      <c r="I69" t="s">
        <v>715</v>
      </c>
    </row>
    <row r="70" spans="1:9" x14ac:dyDescent="0.25">
      <c r="A70" t="s">
        <v>20</v>
      </c>
      <c r="B70" t="s">
        <v>714</v>
      </c>
      <c r="C70" t="s">
        <v>556</v>
      </c>
      <c r="F70" t="s">
        <v>25</v>
      </c>
      <c r="G70" s="2">
        <v>1.1574074074074101E-5</v>
      </c>
      <c r="H70" t="s">
        <v>11</v>
      </c>
      <c r="I70" t="s">
        <v>75</v>
      </c>
    </row>
    <row r="71" spans="1:9" x14ac:dyDescent="0.25">
      <c r="A71" t="s">
        <v>20</v>
      </c>
      <c r="B71" t="s">
        <v>716</v>
      </c>
      <c r="C71" t="s">
        <v>556</v>
      </c>
      <c r="F71" t="s">
        <v>25</v>
      </c>
      <c r="G71" s="2">
        <v>1.1574074074074101E-5</v>
      </c>
      <c r="H71" t="s">
        <v>11</v>
      </c>
      <c r="I71" t="s">
        <v>78</v>
      </c>
    </row>
    <row r="72" spans="1:9" x14ac:dyDescent="0.25">
      <c r="A72" t="s">
        <v>20</v>
      </c>
      <c r="B72" t="s">
        <v>717</v>
      </c>
      <c r="C72" t="s">
        <v>556</v>
      </c>
      <c r="F72" t="s">
        <v>25</v>
      </c>
      <c r="G72" s="2">
        <v>1.1574074074074101E-5</v>
      </c>
      <c r="H72" t="s">
        <v>11</v>
      </c>
      <c r="I72" t="s">
        <v>718</v>
      </c>
    </row>
    <row r="73" spans="1:9" x14ac:dyDescent="0.25">
      <c r="A73" t="s">
        <v>20</v>
      </c>
      <c r="B73" t="s">
        <v>719</v>
      </c>
      <c r="C73" t="s">
        <v>556</v>
      </c>
      <c r="F73" t="s">
        <v>25</v>
      </c>
      <c r="G73" s="2">
        <v>1.1574074074074101E-5</v>
      </c>
      <c r="H73" t="s">
        <v>11</v>
      </c>
      <c r="I73" t="s">
        <v>509</v>
      </c>
    </row>
    <row r="74" spans="1:9" x14ac:dyDescent="0.25">
      <c r="A74" t="s">
        <v>20</v>
      </c>
      <c r="B74" t="s">
        <v>719</v>
      </c>
      <c r="C74" t="s">
        <v>556</v>
      </c>
      <c r="F74" t="s">
        <v>25</v>
      </c>
      <c r="G74" s="2">
        <v>1.1574074074074101E-5</v>
      </c>
      <c r="H74" t="s">
        <v>11</v>
      </c>
      <c r="I74" t="s">
        <v>509</v>
      </c>
    </row>
    <row r="75" spans="1:9" x14ac:dyDescent="0.25">
      <c r="A75" t="s">
        <v>20</v>
      </c>
      <c r="B75" t="s">
        <v>720</v>
      </c>
      <c r="C75" t="s">
        <v>556</v>
      </c>
      <c r="F75" t="s">
        <v>25</v>
      </c>
      <c r="G75" s="2">
        <v>1.1574074074074101E-5</v>
      </c>
      <c r="H75" t="s">
        <v>11</v>
      </c>
      <c r="I75" t="s">
        <v>721</v>
      </c>
    </row>
    <row r="76" spans="1:9" x14ac:dyDescent="0.25">
      <c r="A76" t="s">
        <v>20</v>
      </c>
      <c r="B76" t="s">
        <v>722</v>
      </c>
      <c r="C76" t="s">
        <v>556</v>
      </c>
      <c r="F76" t="s">
        <v>25</v>
      </c>
      <c r="G76" s="2">
        <v>1.1574074074074101E-5</v>
      </c>
      <c r="H76" t="s">
        <v>11</v>
      </c>
      <c r="I76" t="s">
        <v>510</v>
      </c>
    </row>
    <row r="77" spans="1:9" x14ac:dyDescent="0.25">
      <c r="A77" t="s">
        <v>20</v>
      </c>
      <c r="B77" t="s">
        <v>722</v>
      </c>
      <c r="C77" t="s">
        <v>556</v>
      </c>
      <c r="F77" t="s">
        <v>25</v>
      </c>
      <c r="G77" s="2">
        <v>1.1574074074074101E-5</v>
      </c>
      <c r="H77" t="s">
        <v>11</v>
      </c>
      <c r="I77" t="s">
        <v>649</v>
      </c>
    </row>
    <row r="78" spans="1:9" x14ac:dyDescent="0.25">
      <c r="A78" t="s">
        <v>20</v>
      </c>
      <c r="B78" t="s">
        <v>723</v>
      </c>
      <c r="C78" t="s">
        <v>556</v>
      </c>
      <c r="F78" t="s">
        <v>25</v>
      </c>
      <c r="G78" s="2">
        <v>1.1574074074074101E-5</v>
      </c>
      <c r="H78" t="s">
        <v>299</v>
      </c>
      <c r="I78" t="s">
        <v>724</v>
      </c>
    </row>
    <row r="79" spans="1:9" x14ac:dyDescent="0.25">
      <c r="A79" t="s">
        <v>20</v>
      </c>
      <c r="B79" t="s">
        <v>725</v>
      </c>
      <c r="C79" t="s">
        <v>556</v>
      </c>
      <c r="F79" t="s">
        <v>25</v>
      </c>
      <c r="G79" s="2">
        <v>1.1574074074074101E-5</v>
      </c>
      <c r="H79" t="s">
        <v>11</v>
      </c>
      <c r="I79" t="s">
        <v>84</v>
      </c>
    </row>
    <row r="80" spans="1:9" x14ac:dyDescent="0.25">
      <c r="A80" t="s">
        <v>20</v>
      </c>
      <c r="B80" t="s">
        <v>725</v>
      </c>
      <c r="C80" t="s">
        <v>556</v>
      </c>
      <c r="F80" t="s">
        <v>25</v>
      </c>
      <c r="G80" s="2">
        <v>1.1574074074074101E-5</v>
      </c>
      <c r="H80" t="s">
        <v>11</v>
      </c>
      <c r="I80" t="s">
        <v>726</v>
      </c>
    </row>
    <row r="81" spans="1:9" x14ac:dyDescent="0.25">
      <c r="A81" t="s">
        <v>20</v>
      </c>
      <c r="B81" t="s">
        <v>727</v>
      </c>
      <c r="C81" t="s">
        <v>282</v>
      </c>
      <c r="F81" t="s">
        <v>25</v>
      </c>
      <c r="G81" s="2">
        <v>1.1574074074074101E-5</v>
      </c>
      <c r="H81" t="s">
        <v>11</v>
      </c>
      <c r="I81" t="s">
        <v>86</v>
      </c>
    </row>
    <row r="82" spans="1:9" x14ac:dyDescent="0.25">
      <c r="A82" t="s">
        <v>20</v>
      </c>
      <c r="B82" t="s">
        <v>727</v>
      </c>
      <c r="C82" t="s">
        <v>556</v>
      </c>
      <c r="F82" t="s">
        <v>25</v>
      </c>
      <c r="G82" s="2">
        <v>1.1574074074074101E-5</v>
      </c>
      <c r="H82" t="s">
        <v>11</v>
      </c>
      <c r="I82" t="s">
        <v>89</v>
      </c>
    </row>
    <row r="83" spans="1:9" x14ac:dyDescent="0.25">
      <c r="A83" t="s">
        <v>20</v>
      </c>
      <c r="B83" t="s">
        <v>727</v>
      </c>
      <c r="C83" t="s">
        <v>282</v>
      </c>
      <c r="F83" t="s">
        <v>25</v>
      </c>
      <c r="G83" s="2">
        <v>1.1574074074074101E-5</v>
      </c>
      <c r="H83" t="s">
        <v>11</v>
      </c>
      <c r="I83" t="s">
        <v>728</v>
      </c>
    </row>
    <row r="84" spans="1:9" x14ac:dyDescent="0.25">
      <c r="A84" t="s">
        <v>20</v>
      </c>
      <c r="B84" t="s">
        <v>729</v>
      </c>
      <c r="C84" t="s">
        <v>556</v>
      </c>
      <c r="F84" t="s">
        <v>25</v>
      </c>
      <c r="G84" s="2">
        <v>1.1574074074074101E-5</v>
      </c>
      <c r="H84" t="s">
        <v>11</v>
      </c>
      <c r="I84" t="s">
        <v>413</v>
      </c>
    </row>
    <row r="85" spans="1:9" x14ac:dyDescent="0.25">
      <c r="A85" t="s">
        <v>20</v>
      </c>
      <c r="B85" t="s">
        <v>729</v>
      </c>
      <c r="C85" t="s">
        <v>556</v>
      </c>
      <c r="F85" t="s">
        <v>25</v>
      </c>
      <c r="G85" s="2">
        <v>1.1574074074074101E-5</v>
      </c>
      <c r="H85" t="s">
        <v>11</v>
      </c>
      <c r="I85" t="s">
        <v>414</v>
      </c>
    </row>
    <row r="86" spans="1:9" x14ac:dyDescent="0.25">
      <c r="A86" t="s">
        <v>20</v>
      </c>
      <c r="B86" t="s">
        <v>730</v>
      </c>
      <c r="C86" t="s">
        <v>556</v>
      </c>
      <c r="F86" t="s">
        <v>25</v>
      </c>
      <c r="G86" s="2">
        <v>1.1574074074074101E-5</v>
      </c>
      <c r="H86" t="s">
        <v>11</v>
      </c>
      <c r="I86" t="s">
        <v>731</v>
      </c>
    </row>
    <row r="87" spans="1:9" x14ac:dyDescent="0.25">
      <c r="A87" t="s">
        <v>20</v>
      </c>
      <c r="B87" t="s">
        <v>730</v>
      </c>
      <c r="C87" t="s">
        <v>282</v>
      </c>
      <c r="F87" t="s">
        <v>25</v>
      </c>
      <c r="G87" s="2">
        <v>1.1574074074074101E-5</v>
      </c>
      <c r="H87" t="s">
        <v>11</v>
      </c>
      <c r="I87" t="s">
        <v>731</v>
      </c>
    </row>
    <row r="88" spans="1:9" x14ac:dyDescent="0.25">
      <c r="A88" t="s">
        <v>20</v>
      </c>
      <c r="B88" t="s">
        <v>730</v>
      </c>
      <c r="C88" t="s">
        <v>556</v>
      </c>
      <c r="F88" t="s">
        <v>25</v>
      </c>
      <c r="G88" s="2">
        <v>1.1574074074074101E-5</v>
      </c>
      <c r="H88" t="s">
        <v>11</v>
      </c>
      <c r="I88" t="s">
        <v>106</v>
      </c>
    </row>
    <row r="89" spans="1:9" x14ac:dyDescent="0.25">
      <c r="A89" t="s">
        <v>20</v>
      </c>
      <c r="B89" t="s">
        <v>732</v>
      </c>
      <c r="C89" t="s">
        <v>556</v>
      </c>
      <c r="F89" t="s">
        <v>25</v>
      </c>
      <c r="G89" s="2">
        <v>1.1574074074074101E-5</v>
      </c>
      <c r="H89" t="s">
        <v>11</v>
      </c>
      <c r="I89" t="s">
        <v>111</v>
      </c>
    </row>
    <row r="90" spans="1:9" x14ac:dyDescent="0.25">
      <c r="A90" t="s">
        <v>20</v>
      </c>
      <c r="B90" t="s">
        <v>732</v>
      </c>
      <c r="C90" t="s">
        <v>282</v>
      </c>
      <c r="F90" t="s">
        <v>25</v>
      </c>
      <c r="G90" s="2">
        <v>1.1574074074074101E-5</v>
      </c>
      <c r="H90" t="s">
        <v>11</v>
      </c>
      <c r="I90" t="s">
        <v>733</v>
      </c>
    </row>
    <row r="91" spans="1:9" x14ac:dyDescent="0.25">
      <c r="A91" t="s">
        <v>20</v>
      </c>
      <c r="B91" t="s">
        <v>281</v>
      </c>
      <c r="C91" t="s">
        <v>556</v>
      </c>
      <c r="F91" t="s">
        <v>25</v>
      </c>
      <c r="G91" s="2">
        <v>1.1574074074074101E-5</v>
      </c>
      <c r="H91" t="s">
        <v>11</v>
      </c>
      <c r="I91" t="s">
        <v>734</v>
      </c>
    </row>
    <row r="92" spans="1:9" x14ac:dyDescent="0.25">
      <c r="A92" t="s">
        <v>20</v>
      </c>
      <c r="B92" t="s">
        <v>281</v>
      </c>
      <c r="C92" t="s">
        <v>282</v>
      </c>
      <c r="F92" t="s">
        <v>25</v>
      </c>
      <c r="G92" s="2">
        <v>1.1574074074074101E-5</v>
      </c>
      <c r="H92" t="s">
        <v>11</v>
      </c>
      <c r="I92" t="s">
        <v>125</v>
      </c>
    </row>
    <row r="93" spans="1:9" x14ac:dyDescent="0.25">
      <c r="A93" t="s">
        <v>20</v>
      </c>
      <c r="B93" t="s">
        <v>735</v>
      </c>
      <c r="C93" t="s">
        <v>282</v>
      </c>
      <c r="F93" t="s">
        <v>25</v>
      </c>
      <c r="G93" s="2">
        <v>1.1574074074074101E-5</v>
      </c>
      <c r="H93" t="s">
        <v>11</v>
      </c>
      <c r="I93" t="s">
        <v>118</v>
      </c>
    </row>
    <row r="94" spans="1:9" x14ac:dyDescent="0.25">
      <c r="A94" t="s">
        <v>20</v>
      </c>
      <c r="B94" t="s">
        <v>735</v>
      </c>
      <c r="C94" t="s">
        <v>556</v>
      </c>
      <c r="F94" t="s">
        <v>25</v>
      </c>
      <c r="G94" s="2">
        <v>1.1574074074074101E-5</v>
      </c>
      <c r="H94" t="s">
        <v>11</v>
      </c>
      <c r="I94" t="s">
        <v>118</v>
      </c>
    </row>
    <row r="95" spans="1:9" x14ac:dyDescent="0.25">
      <c r="A95" t="s">
        <v>20</v>
      </c>
      <c r="B95" t="s">
        <v>279</v>
      </c>
      <c r="C95" t="s">
        <v>556</v>
      </c>
      <c r="F95" t="s">
        <v>25</v>
      </c>
      <c r="G95" s="2">
        <v>1.1574074074074101E-5</v>
      </c>
      <c r="H95" t="s">
        <v>11</v>
      </c>
      <c r="I95" t="s">
        <v>118</v>
      </c>
    </row>
    <row r="96" spans="1:9" x14ac:dyDescent="0.25">
      <c r="A96" t="s">
        <v>20</v>
      </c>
      <c r="B96" t="s">
        <v>736</v>
      </c>
      <c r="C96" t="s">
        <v>282</v>
      </c>
      <c r="F96" t="s">
        <v>25</v>
      </c>
      <c r="G96" s="2">
        <v>1.1574074074074101E-5</v>
      </c>
      <c r="H96" t="s">
        <v>11</v>
      </c>
      <c r="I96" t="s">
        <v>117</v>
      </c>
    </row>
    <row r="97" spans="1:9" x14ac:dyDescent="0.25">
      <c r="A97" t="s">
        <v>20</v>
      </c>
      <c r="B97" t="s">
        <v>736</v>
      </c>
      <c r="C97" t="s">
        <v>556</v>
      </c>
      <c r="F97" t="s">
        <v>25</v>
      </c>
      <c r="G97" s="2">
        <v>1.1574074074074101E-5</v>
      </c>
      <c r="H97" t="s">
        <v>11</v>
      </c>
      <c r="I97" t="s">
        <v>518</v>
      </c>
    </row>
    <row r="98" spans="1:9" x14ac:dyDescent="0.25">
      <c r="A98" t="s">
        <v>20</v>
      </c>
      <c r="B98" t="s">
        <v>737</v>
      </c>
      <c r="C98" t="s">
        <v>282</v>
      </c>
      <c r="F98" t="s">
        <v>25</v>
      </c>
      <c r="G98" s="2">
        <v>1.1574074074074101E-5</v>
      </c>
      <c r="H98" t="s">
        <v>11</v>
      </c>
      <c r="I98" t="s">
        <v>329</v>
      </c>
    </row>
    <row r="99" spans="1:9" x14ac:dyDescent="0.25">
      <c r="A99" t="s">
        <v>20</v>
      </c>
      <c r="B99" t="s">
        <v>584</v>
      </c>
      <c r="C99" t="s">
        <v>556</v>
      </c>
      <c r="F99" t="s">
        <v>25</v>
      </c>
      <c r="G99" s="2">
        <v>1.1574074074074101E-5</v>
      </c>
      <c r="H99" t="s">
        <v>11</v>
      </c>
      <c r="I99" t="s">
        <v>139</v>
      </c>
    </row>
    <row r="100" spans="1:9" x14ac:dyDescent="0.25">
      <c r="A100" t="s">
        <v>20</v>
      </c>
      <c r="B100" t="s">
        <v>584</v>
      </c>
      <c r="C100" t="s">
        <v>556</v>
      </c>
      <c r="F100" t="s">
        <v>25</v>
      </c>
      <c r="G100" s="2">
        <v>1.1574074074074101E-5</v>
      </c>
      <c r="H100" t="s">
        <v>11</v>
      </c>
      <c r="I100" t="s">
        <v>141</v>
      </c>
    </row>
    <row r="101" spans="1:9" x14ac:dyDescent="0.25">
      <c r="A101" t="s">
        <v>20</v>
      </c>
      <c r="B101" t="s">
        <v>501</v>
      </c>
      <c r="C101" t="s">
        <v>282</v>
      </c>
      <c r="F101" t="s">
        <v>25</v>
      </c>
      <c r="G101" s="2">
        <v>1.1574074074074101E-5</v>
      </c>
      <c r="H101" t="s">
        <v>11</v>
      </c>
      <c r="I101" t="s">
        <v>141</v>
      </c>
    </row>
    <row r="102" spans="1:9" x14ac:dyDescent="0.25">
      <c r="A102" t="s">
        <v>20</v>
      </c>
      <c r="B102" t="s">
        <v>501</v>
      </c>
      <c r="C102" t="s">
        <v>556</v>
      </c>
      <c r="F102" t="s">
        <v>25</v>
      </c>
      <c r="G102" s="2">
        <v>1.1574074074074101E-5</v>
      </c>
      <c r="H102" t="s">
        <v>11</v>
      </c>
      <c r="I102" t="s">
        <v>139</v>
      </c>
    </row>
    <row r="103" spans="1:9" x14ac:dyDescent="0.25">
      <c r="A103" t="s">
        <v>20</v>
      </c>
      <c r="B103" t="s">
        <v>501</v>
      </c>
      <c r="C103" t="s">
        <v>282</v>
      </c>
      <c r="F103" t="s">
        <v>25</v>
      </c>
      <c r="G103" s="2">
        <v>1.1574074074074101E-5</v>
      </c>
      <c r="H103" t="s">
        <v>299</v>
      </c>
      <c r="I103" t="s">
        <v>139</v>
      </c>
    </row>
    <row r="104" spans="1:9" x14ac:dyDescent="0.25">
      <c r="A104" t="s">
        <v>20</v>
      </c>
      <c r="B104" t="s">
        <v>499</v>
      </c>
      <c r="C104" t="s">
        <v>282</v>
      </c>
      <c r="F104" t="s">
        <v>25</v>
      </c>
      <c r="G104" s="2">
        <v>1.1574074074074101E-5</v>
      </c>
      <c r="H104" t="s">
        <v>299</v>
      </c>
      <c r="I104" t="s">
        <v>738</v>
      </c>
    </row>
    <row r="105" spans="1:9" x14ac:dyDescent="0.25">
      <c r="A105" t="s">
        <v>20</v>
      </c>
      <c r="B105" t="s">
        <v>739</v>
      </c>
      <c r="C105" t="s">
        <v>282</v>
      </c>
      <c r="F105" t="s">
        <v>25</v>
      </c>
      <c r="G105" s="2">
        <v>1.1574074074074101E-5</v>
      </c>
      <c r="H105" t="s">
        <v>11</v>
      </c>
      <c r="I105" t="s">
        <v>331</v>
      </c>
    </row>
    <row r="106" spans="1:9" x14ac:dyDescent="0.25">
      <c r="A106" t="s">
        <v>20</v>
      </c>
      <c r="B106" t="s">
        <v>739</v>
      </c>
      <c r="C106" t="s">
        <v>282</v>
      </c>
      <c r="F106" t="s">
        <v>25</v>
      </c>
      <c r="G106" s="2">
        <v>1.1574074074074101E-5</v>
      </c>
      <c r="H106" t="s">
        <v>299</v>
      </c>
      <c r="I106" t="s">
        <v>151</v>
      </c>
    </row>
    <row r="107" spans="1:9" x14ac:dyDescent="0.25">
      <c r="A107" t="s">
        <v>20</v>
      </c>
      <c r="B107" t="s">
        <v>740</v>
      </c>
      <c r="C107" t="s">
        <v>556</v>
      </c>
      <c r="F107" t="s">
        <v>25</v>
      </c>
      <c r="G107" s="2">
        <v>1.1574074074074101E-5</v>
      </c>
      <c r="H107" t="s">
        <v>299</v>
      </c>
      <c r="I107" t="s">
        <v>159</v>
      </c>
    </row>
    <row r="108" spans="1:9" x14ac:dyDescent="0.25">
      <c r="A108" t="s">
        <v>20</v>
      </c>
      <c r="B108" t="s">
        <v>740</v>
      </c>
      <c r="C108" t="s">
        <v>282</v>
      </c>
      <c r="F108" t="s">
        <v>25</v>
      </c>
      <c r="G108" s="2">
        <v>1.1574074074074101E-5</v>
      </c>
      <c r="H108" t="s">
        <v>299</v>
      </c>
      <c r="I108" t="s">
        <v>159</v>
      </c>
    </row>
    <row r="109" spans="1:9" x14ac:dyDescent="0.25">
      <c r="A109" t="s">
        <v>20</v>
      </c>
      <c r="B109" t="s">
        <v>741</v>
      </c>
      <c r="C109" t="s">
        <v>282</v>
      </c>
      <c r="F109" t="s">
        <v>25</v>
      </c>
      <c r="G109" s="2">
        <v>1.1574074074074101E-5</v>
      </c>
      <c r="H109" t="s">
        <v>299</v>
      </c>
      <c r="I109" t="s">
        <v>334</v>
      </c>
    </row>
    <row r="110" spans="1:9" x14ac:dyDescent="0.25">
      <c r="A110" t="s">
        <v>20</v>
      </c>
      <c r="B110" t="s">
        <v>741</v>
      </c>
      <c r="C110" t="s">
        <v>556</v>
      </c>
      <c r="F110" t="s">
        <v>25</v>
      </c>
      <c r="G110" s="2">
        <v>1.1574074074074101E-5</v>
      </c>
      <c r="H110" t="s">
        <v>299</v>
      </c>
      <c r="I110" t="s">
        <v>523</v>
      </c>
    </row>
    <row r="111" spans="1:9" x14ac:dyDescent="0.25">
      <c r="A111" t="s">
        <v>20</v>
      </c>
      <c r="B111" t="s">
        <v>257</v>
      </c>
      <c r="C111" t="s">
        <v>282</v>
      </c>
      <c r="F111" t="s">
        <v>25</v>
      </c>
      <c r="G111" s="2">
        <v>1.1574074074074101E-5</v>
      </c>
      <c r="H111" t="s">
        <v>11</v>
      </c>
      <c r="I111" t="s">
        <v>336</v>
      </c>
    </row>
    <row r="112" spans="1:9" x14ac:dyDescent="0.25">
      <c r="A112" t="s">
        <v>20</v>
      </c>
      <c r="B112" t="s">
        <v>742</v>
      </c>
      <c r="C112" t="s">
        <v>282</v>
      </c>
      <c r="F112" t="s">
        <v>25</v>
      </c>
      <c r="G112" s="2">
        <v>1.1574074074074101E-5</v>
      </c>
      <c r="H112" t="s">
        <v>11</v>
      </c>
      <c r="I112" t="s">
        <v>444</v>
      </c>
    </row>
    <row r="113" spans="1:9" x14ac:dyDescent="0.25">
      <c r="A113" t="s">
        <v>20</v>
      </c>
      <c r="B113" t="s">
        <v>742</v>
      </c>
      <c r="C113" t="s">
        <v>556</v>
      </c>
      <c r="F113" t="s">
        <v>25</v>
      </c>
      <c r="G113" s="2">
        <v>1.1574074074074101E-5</v>
      </c>
      <c r="H113" t="s">
        <v>11</v>
      </c>
      <c r="I113" t="s">
        <v>173</v>
      </c>
    </row>
    <row r="114" spans="1:9" x14ac:dyDescent="0.25">
      <c r="A114" t="s">
        <v>20</v>
      </c>
      <c r="B114" t="s">
        <v>491</v>
      </c>
      <c r="C114" t="s">
        <v>282</v>
      </c>
      <c r="F114" t="s">
        <v>25</v>
      </c>
      <c r="G114" s="2">
        <v>1.1574074074074101E-5</v>
      </c>
      <c r="H114" t="s">
        <v>11</v>
      </c>
      <c r="I114" t="s">
        <v>448</v>
      </c>
    </row>
    <row r="115" spans="1:9" x14ac:dyDescent="0.25">
      <c r="A115" t="s">
        <v>20</v>
      </c>
      <c r="B115" t="s">
        <v>743</v>
      </c>
      <c r="C115" t="s">
        <v>22</v>
      </c>
      <c r="F115" t="s">
        <v>25</v>
      </c>
      <c r="G115" s="2">
        <v>1.1574074074074101E-5</v>
      </c>
      <c r="H115" t="s">
        <v>11</v>
      </c>
      <c r="I115" t="s">
        <v>177</v>
      </c>
    </row>
    <row r="116" spans="1:9" x14ac:dyDescent="0.25">
      <c r="A116" t="s">
        <v>20</v>
      </c>
      <c r="B116" t="s">
        <v>488</v>
      </c>
      <c r="C116" t="s">
        <v>282</v>
      </c>
      <c r="F116" t="s">
        <v>25</v>
      </c>
      <c r="G116" s="2">
        <v>1.1574074074074101E-5</v>
      </c>
      <c r="H116" t="s">
        <v>11</v>
      </c>
      <c r="I116" t="s">
        <v>527</v>
      </c>
    </row>
    <row r="117" spans="1:9" x14ac:dyDescent="0.25">
      <c r="A117" t="s">
        <v>20</v>
      </c>
      <c r="B117" t="s">
        <v>744</v>
      </c>
      <c r="C117" t="s">
        <v>282</v>
      </c>
      <c r="F117" t="s">
        <v>25</v>
      </c>
      <c r="G117" s="2">
        <v>1.1574074074074101E-5</v>
      </c>
      <c r="H117" t="s">
        <v>11</v>
      </c>
      <c r="I117" t="s">
        <v>173</v>
      </c>
    </row>
    <row r="118" spans="1:9" x14ac:dyDescent="0.25">
      <c r="A118" t="s">
        <v>20</v>
      </c>
      <c r="B118" t="s">
        <v>744</v>
      </c>
      <c r="C118" t="s">
        <v>556</v>
      </c>
      <c r="F118" t="s">
        <v>25</v>
      </c>
      <c r="G118" s="2">
        <v>1.1574074074074101E-5</v>
      </c>
      <c r="H118" t="s">
        <v>11</v>
      </c>
      <c r="I118" t="s">
        <v>745</v>
      </c>
    </row>
    <row r="119" spans="1:9" x14ac:dyDescent="0.25">
      <c r="A119" t="s">
        <v>20</v>
      </c>
      <c r="B119" t="s">
        <v>746</v>
      </c>
      <c r="C119" t="s">
        <v>282</v>
      </c>
      <c r="F119" t="s">
        <v>25</v>
      </c>
      <c r="G119" s="2">
        <v>1.1574074074074101E-5</v>
      </c>
      <c r="H119" t="s">
        <v>11</v>
      </c>
      <c r="I119" t="s">
        <v>180</v>
      </c>
    </row>
    <row r="120" spans="1:9" x14ac:dyDescent="0.25">
      <c r="A120" t="s">
        <v>20</v>
      </c>
      <c r="B120" t="s">
        <v>746</v>
      </c>
      <c r="C120" t="s">
        <v>282</v>
      </c>
      <c r="F120" t="s">
        <v>25</v>
      </c>
      <c r="G120" s="2">
        <v>1.1574074074074101E-5</v>
      </c>
      <c r="H120" t="s">
        <v>11</v>
      </c>
      <c r="I120" t="s">
        <v>342</v>
      </c>
    </row>
    <row r="121" spans="1:9" x14ac:dyDescent="0.25">
      <c r="A121" t="s">
        <v>20</v>
      </c>
      <c r="B121" t="s">
        <v>747</v>
      </c>
      <c r="C121" t="s">
        <v>282</v>
      </c>
      <c r="F121" t="s">
        <v>25</v>
      </c>
      <c r="G121" s="2">
        <v>1.1574074074074101E-5</v>
      </c>
      <c r="H121" t="s">
        <v>11</v>
      </c>
      <c r="I121" t="s">
        <v>530</v>
      </c>
    </row>
    <row r="122" spans="1:9" x14ac:dyDescent="0.25">
      <c r="A122" t="s">
        <v>20</v>
      </c>
      <c r="B122" t="s">
        <v>748</v>
      </c>
      <c r="C122" t="s">
        <v>282</v>
      </c>
      <c r="F122" t="s">
        <v>25</v>
      </c>
      <c r="G122" s="2">
        <v>1.1574074074074101E-5</v>
      </c>
      <c r="H122" t="s">
        <v>11</v>
      </c>
      <c r="I122" t="s">
        <v>456</v>
      </c>
    </row>
    <row r="123" spans="1:9" x14ac:dyDescent="0.25">
      <c r="A123" t="s">
        <v>20</v>
      </c>
      <c r="B123" t="s">
        <v>748</v>
      </c>
      <c r="C123" t="s">
        <v>282</v>
      </c>
      <c r="F123" t="s">
        <v>25</v>
      </c>
      <c r="G123" s="2">
        <v>1.1574074074074101E-5</v>
      </c>
      <c r="H123" t="s">
        <v>11</v>
      </c>
      <c r="I123" t="s">
        <v>458</v>
      </c>
    </row>
    <row r="124" spans="1:9" x14ac:dyDescent="0.25">
      <c r="A124" t="s">
        <v>20</v>
      </c>
      <c r="B124" t="s">
        <v>749</v>
      </c>
      <c r="C124" t="s">
        <v>282</v>
      </c>
      <c r="F124" t="s">
        <v>25</v>
      </c>
      <c r="G124" s="2">
        <v>1.1574074074074101E-5</v>
      </c>
      <c r="H124" t="s">
        <v>11</v>
      </c>
      <c r="I124" t="s">
        <v>346</v>
      </c>
    </row>
    <row r="125" spans="1:9" x14ac:dyDescent="0.25">
      <c r="A125" t="s">
        <v>20</v>
      </c>
      <c r="B125" t="s">
        <v>750</v>
      </c>
      <c r="C125" t="s">
        <v>282</v>
      </c>
      <c r="F125" t="s">
        <v>25</v>
      </c>
      <c r="G125" s="2">
        <v>1.1574074074074101E-5</v>
      </c>
      <c r="H125" t="s">
        <v>11</v>
      </c>
      <c r="I125" t="s">
        <v>346</v>
      </c>
    </row>
    <row r="126" spans="1:9" x14ac:dyDescent="0.25">
      <c r="A126" t="s">
        <v>20</v>
      </c>
      <c r="B126" t="s">
        <v>750</v>
      </c>
      <c r="C126" t="s">
        <v>282</v>
      </c>
      <c r="F126" t="s">
        <v>25</v>
      </c>
      <c r="G126" s="2">
        <v>1.1574074074074101E-5</v>
      </c>
      <c r="H126" t="s">
        <v>299</v>
      </c>
      <c r="I126" t="s">
        <v>751</v>
      </c>
    </row>
    <row r="127" spans="1:9" x14ac:dyDescent="0.25">
      <c r="A127" t="s">
        <v>20</v>
      </c>
      <c r="B127" t="s">
        <v>752</v>
      </c>
      <c r="C127" t="s">
        <v>282</v>
      </c>
      <c r="F127" t="s">
        <v>25</v>
      </c>
      <c r="G127" s="2">
        <v>1.1574074074074101E-5</v>
      </c>
      <c r="H127" t="s">
        <v>11</v>
      </c>
      <c r="I127" t="s">
        <v>349</v>
      </c>
    </row>
    <row r="128" spans="1:9" x14ac:dyDescent="0.25">
      <c r="A128" t="s">
        <v>20</v>
      </c>
      <c r="B128" t="s">
        <v>752</v>
      </c>
      <c r="C128" t="s">
        <v>282</v>
      </c>
      <c r="F128" t="s">
        <v>25</v>
      </c>
      <c r="G128" s="2">
        <v>1.1574074074074101E-5</v>
      </c>
      <c r="H128" t="s">
        <v>11</v>
      </c>
      <c r="I128" t="s">
        <v>203</v>
      </c>
    </row>
    <row r="129" spans="1:9" x14ac:dyDescent="0.25">
      <c r="A129" t="s">
        <v>20</v>
      </c>
      <c r="B129" t="s">
        <v>555</v>
      </c>
      <c r="C129" t="s">
        <v>282</v>
      </c>
      <c r="F129" t="s">
        <v>25</v>
      </c>
      <c r="G129" s="2">
        <v>1.1574074074074101E-5</v>
      </c>
      <c r="H129" t="s">
        <v>11</v>
      </c>
      <c r="I129" t="s">
        <v>470</v>
      </c>
    </row>
    <row r="130" spans="1:9" x14ac:dyDescent="0.25">
      <c r="A130" t="s">
        <v>20</v>
      </c>
      <c r="B130" t="s">
        <v>672</v>
      </c>
      <c r="C130" t="s">
        <v>282</v>
      </c>
      <c r="F130" t="s">
        <v>25</v>
      </c>
      <c r="G130" s="2">
        <v>1.1574074074074101E-5</v>
      </c>
      <c r="H130" t="s">
        <v>11</v>
      </c>
      <c r="I130" t="s">
        <v>206</v>
      </c>
    </row>
    <row r="131" spans="1:9" x14ac:dyDescent="0.25">
      <c r="A131" t="s">
        <v>20</v>
      </c>
      <c r="B131" t="s">
        <v>674</v>
      </c>
      <c r="C131" t="s">
        <v>282</v>
      </c>
      <c r="F131" t="s">
        <v>25</v>
      </c>
      <c r="G131" s="2">
        <v>1.1574074074074101E-5</v>
      </c>
      <c r="H131" t="s">
        <v>11</v>
      </c>
      <c r="I131" t="s">
        <v>203</v>
      </c>
    </row>
    <row r="132" spans="1:9" x14ac:dyDescent="0.25">
      <c r="A132" t="s">
        <v>20</v>
      </c>
      <c r="B132" t="s">
        <v>617</v>
      </c>
      <c r="C132" t="s">
        <v>282</v>
      </c>
      <c r="F132" t="s">
        <v>25</v>
      </c>
      <c r="G132" s="2">
        <v>1.1574074074074101E-5</v>
      </c>
      <c r="H132" t="s">
        <v>11</v>
      </c>
      <c r="I132" t="s">
        <v>203</v>
      </c>
    </row>
    <row r="133" spans="1:9" x14ac:dyDescent="0.25">
      <c r="A133" t="s">
        <v>20</v>
      </c>
      <c r="B133" t="s">
        <v>617</v>
      </c>
      <c r="C133" t="s">
        <v>282</v>
      </c>
      <c r="F133" t="s">
        <v>25</v>
      </c>
      <c r="G133" s="2">
        <v>1.1574074074074101E-5</v>
      </c>
      <c r="H133" t="s">
        <v>11</v>
      </c>
      <c r="I133" t="s">
        <v>206</v>
      </c>
    </row>
    <row r="134" spans="1:9" x14ac:dyDescent="0.25">
      <c r="A134" t="s">
        <v>20</v>
      </c>
      <c r="B134" t="s">
        <v>753</v>
      </c>
      <c r="C134" t="s">
        <v>282</v>
      </c>
      <c r="F134" t="s">
        <v>25</v>
      </c>
      <c r="G134" s="2">
        <v>1.1574074074074101E-5</v>
      </c>
      <c r="H134" t="s">
        <v>11</v>
      </c>
      <c r="I134" t="s">
        <v>668</v>
      </c>
    </row>
    <row r="135" spans="1:9" x14ac:dyDescent="0.25">
      <c r="A135" t="s">
        <v>20</v>
      </c>
      <c r="B135" t="s">
        <v>753</v>
      </c>
      <c r="C135" t="s">
        <v>22</v>
      </c>
      <c r="F135" t="s">
        <v>25</v>
      </c>
      <c r="G135" s="2">
        <v>1.1574074074074101E-5</v>
      </c>
      <c r="H135" t="s">
        <v>11</v>
      </c>
      <c r="I135" t="s">
        <v>611</v>
      </c>
    </row>
    <row r="136" spans="1:9" x14ac:dyDescent="0.25">
      <c r="A136" t="s">
        <v>20</v>
      </c>
      <c r="B136" t="s">
        <v>754</v>
      </c>
      <c r="C136" t="s">
        <v>282</v>
      </c>
      <c r="F136" t="s">
        <v>25</v>
      </c>
      <c r="G136" s="2">
        <v>1.1574074074074101E-5</v>
      </c>
      <c r="H136" t="s">
        <v>11</v>
      </c>
      <c r="I136" t="s">
        <v>213</v>
      </c>
    </row>
    <row r="137" spans="1:9" x14ac:dyDescent="0.25">
      <c r="A137" t="s">
        <v>20</v>
      </c>
      <c r="B137" t="s">
        <v>754</v>
      </c>
      <c r="C137" t="s">
        <v>282</v>
      </c>
      <c r="F137" t="s">
        <v>25</v>
      </c>
      <c r="G137" s="2">
        <v>1.1574074074074101E-5</v>
      </c>
      <c r="H137" t="s">
        <v>11</v>
      </c>
      <c r="I137" t="s">
        <v>211</v>
      </c>
    </row>
    <row r="138" spans="1:9" x14ac:dyDescent="0.25">
      <c r="A138" t="s">
        <v>20</v>
      </c>
      <c r="B138" t="s">
        <v>755</v>
      </c>
      <c r="C138" t="s">
        <v>282</v>
      </c>
      <c r="F138" t="s">
        <v>25</v>
      </c>
      <c r="G138" s="2">
        <v>1.1574074074074101E-5</v>
      </c>
      <c r="H138" t="s">
        <v>11</v>
      </c>
      <c r="I138" t="s">
        <v>211</v>
      </c>
    </row>
    <row r="139" spans="1:9" x14ac:dyDescent="0.25">
      <c r="A139" t="s">
        <v>20</v>
      </c>
      <c r="B139" t="s">
        <v>756</v>
      </c>
      <c r="C139" t="s">
        <v>282</v>
      </c>
      <c r="F139" t="s">
        <v>25</v>
      </c>
      <c r="G139" s="2">
        <v>1.1574074074074101E-5</v>
      </c>
      <c r="H139" t="s">
        <v>11</v>
      </c>
      <c r="I139" t="s">
        <v>209</v>
      </c>
    </row>
    <row r="140" spans="1:9" x14ac:dyDescent="0.25">
      <c r="A140" t="s">
        <v>20</v>
      </c>
      <c r="B140" t="s">
        <v>756</v>
      </c>
      <c r="C140" t="s">
        <v>22</v>
      </c>
      <c r="F140" t="s">
        <v>25</v>
      </c>
      <c r="G140" s="2">
        <v>1.1574074074074101E-5</v>
      </c>
      <c r="H140" t="s">
        <v>11</v>
      </c>
      <c r="I140" t="s">
        <v>209</v>
      </c>
    </row>
    <row r="141" spans="1:9" x14ac:dyDescent="0.25">
      <c r="A141" t="s">
        <v>20</v>
      </c>
      <c r="B141" t="s">
        <v>757</v>
      </c>
      <c r="C141" t="s">
        <v>282</v>
      </c>
      <c r="F141" t="s">
        <v>25</v>
      </c>
      <c r="G141" s="2">
        <v>1.1574074074074101E-5</v>
      </c>
      <c r="H141" t="s">
        <v>11</v>
      </c>
      <c r="I141" t="s">
        <v>758</v>
      </c>
    </row>
    <row r="142" spans="1:9" x14ac:dyDescent="0.25">
      <c r="A142" t="s">
        <v>20</v>
      </c>
      <c r="B142" t="s">
        <v>757</v>
      </c>
      <c r="C142" t="s">
        <v>282</v>
      </c>
      <c r="F142" t="s">
        <v>25</v>
      </c>
      <c r="G142" s="2">
        <v>1.1574074074074101E-5</v>
      </c>
      <c r="H142" t="s">
        <v>11</v>
      </c>
      <c r="I142" t="s">
        <v>611</v>
      </c>
    </row>
    <row r="143" spans="1:9" x14ac:dyDescent="0.25">
      <c r="A143" t="s">
        <v>20</v>
      </c>
      <c r="B143" t="s">
        <v>759</v>
      </c>
      <c r="C143" t="s">
        <v>282</v>
      </c>
      <c r="F143" t="s">
        <v>25</v>
      </c>
      <c r="G143" s="2">
        <v>1.1574074074074101E-5</v>
      </c>
      <c r="H143" t="s">
        <v>11</v>
      </c>
      <c r="I143" t="s">
        <v>213</v>
      </c>
    </row>
    <row r="144" spans="1:9" x14ac:dyDescent="0.25">
      <c r="A144" t="s">
        <v>20</v>
      </c>
      <c r="B144" t="s">
        <v>759</v>
      </c>
      <c r="C144" t="s">
        <v>282</v>
      </c>
      <c r="F144" t="s">
        <v>25</v>
      </c>
      <c r="G144" s="2">
        <v>1.1574074074074101E-5</v>
      </c>
      <c r="H144" t="s">
        <v>11</v>
      </c>
      <c r="I144" t="s">
        <v>213</v>
      </c>
    </row>
    <row r="145" spans="1:9" x14ac:dyDescent="0.25">
      <c r="A145" t="s">
        <v>20</v>
      </c>
      <c r="B145" t="s">
        <v>760</v>
      </c>
      <c r="C145" t="s">
        <v>282</v>
      </c>
      <c r="F145" t="s">
        <v>25</v>
      </c>
      <c r="G145" s="2">
        <v>1.1574074074074101E-5</v>
      </c>
      <c r="H145" t="s">
        <v>11</v>
      </c>
      <c r="I145" t="s">
        <v>761</v>
      </c>
    </row>
    <row r="146" spans="1:9" x14ac:dyDescent="0.25">
      <c r="A146" t="s">
        <v>20</v>
      </c>
      <c r="B146" t="s">
        <v>760</v>
      </c>
      <c r="C146" t="s">
        <v>282</v>
      </c>
      <c r="F146" t="s">
        <v>25</v>
      </c>
      <c r="G146" s="2">
        <v>1.1574074074074101E-5</v>
      </c>
      <c r="H146" t="s">
        <v>11</v>
      </c>
      <c r="I146" t="s">
        <v>218</v>
      </c>
    </row>
    <row r="147" spans="1:9" x14ac:dyDescent="0.25">
      <c r="A147" t="s">
        <v>20</v>
      </c>
      <c r="B147" t="s">
        <v>762</v>
      </c>
      <c r="C147" t="s">
        <v>282</v>
      </c>
      <c r="F147" t="s">
        <v>25</v>
      </c>
      <c r="G147" s="2">
        <v>1.1574074074074101E-5</v>
      </c>
      <c r="H147" t="s">
        <v>11</v>
      </c>
      <c r="I147" t="s">
        <v>609</v>
      </c>
    </row>
    <row r="148" spans="1:9" x14ac:dyDescent="0.25">
      <c r="A148" t="s">
        <v>20</v>
      </c>
      <c r="B148" t="s">
        <v>762</v>
      </c>
      <c r="C148" t="s">
        <v>282</v>
      </c>
      <c r="F148" t="s">
        <v>25</v>
      </c>
      <c r="G148" s="2">
        <v>1.1574074074074101E-5</v>
      </c>
      <c r="H148" t="s">
        <v>11</v>
      </c>
      <c r="I148" t="s">
        <v>609</v>
      </c>
    </row>
    <row r="149" spans="1:9" x14ac:dyDescent="0.25">
      <c r="A149" t="s">
        <v>20</v>
      </c>
      <c r="B149" t="s">
        <v>763</v>
      </c>
      <c r="C149" t="s">
        <v>282</v>
      </c>
      <c r="F149" t="s">
        <v>25</v>
      </c>
      <c r="G149" s="2">
        <v>1.1574074074074101E-5</v>
      </c>
      <c r="H149" t="s">
        <v>11</v>
      </c>
      <c r="I149" t="s">
        <v>213</v>
      </c>
    </row>
    <row r="150" spans="1:9" x14ac:dyDescent="0.25">
      <c r="A150" t="s">
        <v>20</v>
      </c>
      <c r="B150" t="s">
        <v>763</v>
      </c>
      <c r="C150" t="s">
        <v>282</v>
      </c>
      <c r="F150" t="s">
        <v>25</v>
      </c>
      <c r="G150" s="2">
        <v>1.1574074074074101E-5</v>
      </c>
      <c r="H150" t="s">
        <v>11</v>
      </c>
      <c r="I150" t="s">
        <v>203</v>
      </c>
    </row>
    <row r="151" spans="1:9" x14ac:dyDescent="0.25">
      <c r="A151" t="s">
        <v>20</v>
      </c>
      <c r="B151" t="s">
        <v>764</v>
      </c>
      <c r="C151" t="s">
        <v>282</v>
      </c>
      <c r="F151" t="s">
        <v>25</v>
      </c>
      <c r="G151" s="2">
        <v>1.1574074074074101E-5</v>
      </c>
      <c r="H151" t="s">
        <v>11</v>
      </c>
      <c r="I151" t="s">
        <v>668</v>
      </c>
    </row>
    <row r="152" spans="1:9" x14ac:dyDescent="0.25">
      <c r="A152" t="s">
        <v>20</v>
      </c>
      <c r="B152" t="s">
        <v>764</v>
      </c>
      <c r="C152" t="s">
        <v>282</v>
      </c>
      <c r="F152" t="s">
        <v>25</v>
      </c>
      <c r="G152" s="2">
        <v>1.1574074074074101E-5</v>
      </c>
      <c r="H152" t="s">
        <v>11</v>
      </c>
      <c r="I152" t="s">
        <v>607</v>
      </c>
    </row>
    <row r="153" spans="1:9" x14ac:dyDescent="0.25">
      <c r="A153" t="s">
        <v>20</v>
      </c>
      <c r="B153" t="s">
        <v>765</v>
      </c>
      <c r="C153" t="s">
        <v>282</v>
      </c>
      <c r="F153" t="s">
        <v>25</v>
      </c>
      <c r="G153" s="2">
        <v>1.1574074074074101E-5</v>
      </c>
      <c r="H153" t="s">
        <v>299</v>
      </c>
      <c r="I153" t="s">
        <v>205</v>
      </c>
    </row>
    <row r="154" spans="1:9" x14ac:dyDescent="0.25">
      <c r="A154" t="s">
        <v>20</v>
      </c>
      <c r="B154" t="s">
        <v>765</v>
      </c>
      <c r="C154" t="s">
        <v>282</v>
      </c>
      <c r="F154" t="s">
        <v>25</v>
      </c>
      <c r="G154" s="2">
        <v>1.1574074074074101E-5</v>
      </c>
      <c r="H154" t="s">
        <v>11</v>
      </c>
      <c r="I154" t="s">
        <v>607</v>
      </c>
    </row>
    <row r="155" spans="1:9" x14ac:dyDescent="0.25">
      <c r="A155" t="s">
        <v>20</v>
      </c>
      <c r="B155" t="s">
        <v>766</v>
      </c>
      <c r="C155" t="s">
        <v>22</v>
      </c>
      <c r="F155" t="s">
        <v>25</v>
      </c>
      <c r="G155" s="2">
        <v>1.1574074074074101E-5</v>
      </c>
      <c r="H155" t="s">
        <v>11</v>
      </c>
      <c r="I155" t="s">
        <v>668</v>
      </c>
    </row>
    <row r="156" spans="1:9" x14ac:dyDescent="0.25">
      <c r="A156" t="s">
        <v>20</v>
      </c>
      <c r="B156" t="s">
        <v>766</v>
      </c>
      <c r="C156" t="s">
        <v>282</v>
      </c>
      <c r="F156" t="s">
        <v>25</v>
      </c>
      <c r="G156" s="2">
        <v>1.1574074074074101E-5</v>
      </c>
      <c r="H156" t="s">
        <v>11</v>
      </c>
      <c r="I156" t="s">
        <v>213</v>
      </c>
    </row>
    <row r="157" spans="1:9" x14ac:dyDescent="0.25">
      <c r="A157" t="s">
        <v>20</v>
      </c>
      <c r="B157" t="s">
        <v>767</v>
      </c>
      <c r="C157" t="s">
        <v>282</v>
      </c>
      <c r="F157" t="s">
        <v>768</v>
      </c>
      <c r="G157" s="2">
        <v>5.78703703703704E-5</v>
      </c>
      <c r="H157" t="s">
        <v>11</v>
      </c>
      <c r="I157" t="s">
        <v>761</v>
      </c>
    </row>
    <row r="158" spans="1:9" x14ac:dyDescent="0.25">
      <c r="A158" t="s">
        <v>20</v>
      </c>
      <c r="B158" t="s">
        <v>769</v>
      </c>
      <c r="C158" t="s">
        <v>282</v>
      </c>
      <c r="F158" t="s">
        <v>25</v>
      </c>
      <c r="G158" s="2">
        <v>2.31481481481481E-5</v>
      </c>
      <c r="H158" t="s">
        <v>11</v>
      </c>
      <c r="I158" t="s">
        <v>670</v>
      </c>
    </row>
    <row r="159" spans="1:9" x14ac:dyDescent="0.25">
      <c r="A159" t="s">
        <v>20</v>
      </c>
      <c r="B159" t="s">
        <v>770</v>
      </c>
      <c r="C159" t="s">
        <v>282</v>
      </c>
      <c r="F159" t="s">
        <v>25</v>
      </c>
      <c r="G159" s="2">
        <v>1.1574074074074101E-5</v>
      </c>
      <c r="H159" t="s">
        <v>11</v>
      </c>
      <c r="I159" t="s">
        <v>771</v>
      </c>
    </row>
    <row r="160" spans="1:9" x14ac:dyDescent="0.25">
      <c r="A160" t="s">
        <v>20</v>
      </c>
      <c r="B160" t="s">
        <v>770</v>
      </c>
      <c r="C160" t="s">
        <v>282</v>
      </c>
      <c r="F160" t="s">
        <v>25</v>
      </c>
      <c r="G160" s="2">
        <v>1.1574074074074101E-5</v>
      </c>
      <c r="H160" t="s">
        <v>11</v>
      </c>
      <c r="I160" t="s">
        <v>771</v>
      </c>
    </row>
    <row r="161" spans="1:9" x14ac:dyDescent="0.25">
      <c r="A161" t="s">
        <v>20</v>
      </c>
      <c r="B161" t="s">
        <v>772</v>
      </c>
      <c r="C161" t="s">
        <v>282</v>
      </c>
      <c r="F161" t="s">
        <v>25</v>
      </c>
      <c r="G161" s="2">
        <v>1.1574074074074101E-5</v>
      </c>
      <c r="H161" t="s">
        <v>11</v>
      </c>
      <c r="I161" t="s">
        <v>355</v>
      </c>
    </row>
    <row r="162" spans="1:9" x14ac:dyDescent="0.25">
      <c r="A162" t="s">
        <v>20</v>
      </c>
      <c r="B162" t="s">
        <v>772</v>
      </c>
      <c r="C162" t="s">
        <v>22</v>
      </c>
      <c r="F162" t="s">
        <v>25</v>
      </c>
      <c r="G162" s="2">
        <v>1.1574074074074101E-5</v>
      </c>
      <c r="H162" t="s">
        <v>11</v>
      </c>
      <c r="I162" t="s">
        <v>356</v>
      </c>
    </row>
    <row r="163" spans="1:9" x14ac:dyDescent="0.25">
      <c r="A163" t="s">
        <v>20</v>
      </c>
      <c r="B163" t="s">
        <v>772</v>
      </c>
      <c r="C163" t="s">
        <v>282</v>
      </c>
      <c r="F163" t="s">
        <v>25</v>
      </c>
      <c r="G163" s="2">
        <v>1.1574074074074101E-5</v>
      </c>
      <c r="H163" t="s">
        <v>11</v>
      </c>
      <c r="I163" t="s">
        <v>545</v>
      </c>
    </row>
    <row r="164" spans="1:9" x14ac:dyDescent="0.25">
      <c r="A164" t="s">
        <v>20</v>
      </c>
      <c r="B164" t="s">
        <v>773</v>
      </c>
      <c r="C164" t="s">
        <v>282</v>
      </c>
      <c r="F164" t="s">
        <v>25</v>
      </c>
      <c r="G164" s="2">
        <v>1.1574074074074101E-5</v>
      </c>
      <c r="H164" t="s">
        <v>11</v>
      </c>
      <c r="I164" t="s">
        <v>545</v>
      </c>
    </row>
    <row r="165" spans="1:9" x14ac:dyDescent="0.25">
      <c r="A165" t="s">
        <v>20</v>
      </c>
      <c r="B165" t="s">
        <v>773</v>
      </c>
      <c r="C165" t="s">
        <v>282</v>
      </c>
      <c r="F165" t="s">
        <v>25</v>
      </c>
      <c r="G165" s="2">
        <v>1.1574074074074101E-5</v>
      </c>
      <c r="H165" t="s">
        <v>11</v>
      </c>
      <c r="I165" t="s">
        <v>220</v>
      </c>
    </row>
    <row r="166" spans="1:9" x14ac:dyDescent="0.25">
      <c r="A166" t="s">
        <v>20</v>
      </c>
      <c r="B166" t="s">
        <v>774</v>
      </c>
      <c r="C166" t="s">
        <v>282</v>
      </c>
      <c r="F166" t="s">
        <v>25</v>
      </c>
      <c r="G166" s="2">
        <v>1.1574074074074101E-5</v>
      </c>
      <c r="H166" t="s">
        <v>11</v>
      </c>
      <c r="I166" t="s">
        <v>217</v>
      </c>
    </row>
    <row r="167" spans="1:9" x14ac:dyDescent="0.25">
      <c r="A167" t="s">
        <v>20</v>
      </c>
      <c r="B167" t="s">
        <v>775</v>
      </c>
      <c r="C167" t="s">
        <v>282</v>
      </c>
      <c r="F167" t="s">
        <v>25</v>
      </c>
      <c r="G167" s="2">
        <v>1.1574074074074101E-5</v>
      </c>
      <c r="H167" t="s">
        <v>11</v>
      </c>
      <c r="I167" t="s">
        <v>218</v>
      </c>
    </row>
    <row r="168" spans="1:9" x14ac:dyDescent="0.25">
      <c r="A168" t="s">
        <v>20</v>
      </c>
      <c r="B168" t="s">
        <v>776</v>
      </c>
      <c r="C168" t="s">
        <v>282</v>
      </c>
      <c r="F168" t="s">
        <v>25</v>
      </c>
      <c r="G168" s="2">
        <v>1.1574074074074101E-5</v>
      </c>
      <c r="H168" t="s">
        <v>11</v>
      </c>
      <c r="I168" t="s">
        <v>217</v>
      </c>
    </row>
    <row r="169" spans="1:9" x14ac:dyDescent="0.25">
      <c r="A169" t="s">
        <v>20</v>
      </c>
      <c r="B169" t="s">
        <v>776</v>
      </c>
      <c r="C169" t="s">
        <v>282</v>
      </c>
      <c r="F169" t="s">
        <v>25</v>
      </c>
      <c r="G169" s="2">
        <v>1.1574074074074101E-5</v>
      </c>
      <c r="H169" t="s">
        <v>11</v>
      </c>
      <c r="I169" t="s">
        <v>472</v>
      </c>
    </row>
    <row r="170" spans="1:9" x14ac:dyDescent="0.25">
      <c r="A170" t="s">
        <v>20</v>
      </c>
      <c r="B170" t="s">
        <v>777</v>
      </c>
      <c r="C170" t="s">
        <v>282</v>
      </c>
      <c r="F170" t="s">
        <v>25</v>
      </c>
      <c r="G170" s="2">
        <v>1.1574074074074101E-5</v>
      </c>
      <c r="H170" t="s">
        <v>11</v>
      </c>
      <c r="I170" t="s">
        <v>609</v>
      </c>
    </row>
    <row r="171" spans="1:9" x14ac:dyDescent="0.25">
      <c r="A171" t="s">
        <v>20</v>
      </c>
      <c r="B171" t="s">
        <v>777</v>
      </c>
      <c r="C171" t="s">
        <v>282</v>
      </c>
      <c r="F171" t="s">
        <v>25</v>
      </c>
      <c r="G171" s="2">
        <v>1.1574074074074101E-5</v>
      </c>
      <c r="H171" t="s">
        <v>11</v>
      </c>
      <c r="I171" t="s">
        <v>761</v>
      </c>
    </row>
    <row r="172" spans="1:9" x14ac:dyDescent="0.25">
      <c r="A172" t="s">
        <v>20</v>
      </c>
      <c r="B172" t="s">
        <v>777</v>
      </c>
      <c r="C172" t="s">
        <v>22</v>
      </c>
      <c r="F172" t="s">
        <v>25</v>
      </c>
      <c r="G172" s="2">
        <v>1.1574074074074101E-5</v>
      </c>
      <c r="H172" t="s">
        <v>11</v>
      </c>
      <c r="I172" t="s">
        <v>355</v>
      </c>
    </row>
    <row r="173" spans="1:9" x14ac:dyDescent="0.25">
      <c r="A173" t="s">
        <v>20</v>
      </c>
      <c r="B173" t="s">
        <v>778</v>
      </c>
      <c r="C173" t="s">
        <v>282</v>
      </c>
      <c r="F173" t="s">
        <v>25</v>
      </c>
      <c r="G173" s="2">
        <v>1.1574074074074101E-5</v>
      </c>
      <c r="H173" t="s">
        <v>11</v>
      </c>
      <c r="I173" t="s">
        <v>222</v>
      </c>
    </row>
    <row r="174" spans="1:9" x14ac:dyDescent="0.25">
      <c r="A174" t="s">
        <v>20</v>
      </c>
      <c r="B174" t="s">
        <v>778</v>
      </c>
      <c r="C174" t="s">
        <v>282</v>
      </c>
      <c r="F174" t="s">
        <v>25</v>
      </c>
      <c r="G174" s="2">
        <v>1.1574074074074101E-5</v>
      </c>
      <c r="H174" t="s">
        <v>11</v>
      </c>
      <c r="I174" t="s">
        <v>545</v>
      </c>
    </row>
    <row r="175" spans="1:9" x14ac:dyDescent="0.25">
      <c r="A175" t="s">
        <v>20</v>
      </c>
      <c r="B175" t="s">
        <v>778</v>
      </c>
      <c r="C175" t="s">
        <v>282</v>
      </c>
      <c r="F175" t="s">
        <v>25</v>
      </c>
      <c r="G175" s="2">
        <v>1.1574074074074101E-5</v>
      </c>
      <c r="H175" t="s">
        <v>299</v>
      </c>
      <c r="I175" t="s">
        <v>779</v>
      </c>
    </row>
    <row r="176" spans="1:9" x14ac:dyDescent="0.25">
      <c r="A176" t="s">
        <v>20</v>
      </c>
      <c r="B176" t="s">
        <v>780</v>
      </c>
      <c r="C176" t="s">
        <v>282</v>
      </c>
      <c r="F176" t="s">
        <v>25</v>
      </c>
      <c r="G176" s="2">
        <v>1.1574074074074101E-5</v>
      </c>
      <c r="H176" t="s">
        <v>11</v>
      </c>
      <c r="I176" t="s">
        <v>358</v>
      </c>
    </row>
    <row r="177" spans="1:9" x14ac:dyDescent="0.25">
      <c r="A177" t="s">
        <v>20</v>
      </c>
      <c r="B177" t="s">
        <v>780</v>
      </c>
      <c r="C177" t="s">
        <v>282</v>
      </c>
      <c r="F177" t="s">
        <v>25</v>
      </c>
      <c r="G177" s="2">
        <v>1.1574074074074101E-5</v>
      </c>
      <c r="H177" t="s">
        <v>11</v>
      </c>
      <c r="I177" t="s">
        <v>359</v>
      </c>
    </row>
    <row r="178" spans="1:9" x14ac:dyDescent="0.25">
      <c r="A178" t="s">
        <v>20</v>
      </c>
      <c r="B178" t="s">
        <v>780</v>
      </c>
      <c r="C178" t="s">
        <v>282</v>
      </c>
      <c r="F178" t="s">
        <v>25</v>
      </c>
      <c r="G178" s="2">
        <v>1.1574074074074101E-5</v>
      </c>
      <c r="H178" t="s">
        <v>11</v>
      </c>
      <c r="I178" t="s">
        <v>235</v>
      </c>
    </row>
    <row r="179" spans="1:9" x14ac:dyDescent="0.25">
      <c r="A179" t="s">
        <v>20</v>
      </c>
      <c r="B179" t="s">
        <v>781</v>
      </c>
      <c r="C179" t="s">
        <v>282</v>
      </c>
      <c r="F179" t="s">
        <v>25</v>
      </c>
      <c r="G179" s="2">
        <v>1.1574074074074101E-5</v>
      </c>
      <c r="H179" t="s">
        <v>11</v>
      </c>
      <c r="I179" t="s">
        <v>679</v>
      </c>
    </row>
    <row r="180" spans="1:9" x14ac:dyDescent="0.25">
      <c r="A180" t="s">
        <v>20</v>
      </c>
      <c r="B180" t="s">
        <v>782</v>
      </c>
      <c r="C180" t="s">
        <v>282</v>
      </c>
      <c r="F180" t="s">
        <v>25</v>
      </c>
      <c r="G180" s="2">
        <v>1.1574074074074101E-5</v>
      </c>
      <c r="H180" t="s">
        <v>299</v>
      </c>
      <c r="I180" t="s">
        <v>673</v>
      </c>
    </row>
    <row r="181" spans="1:9" x14ac:dyDescent="0.25">
      <c r="A181" t="s">
        <v>20</v>
      </c>
      <c r="B181" t="s">
        <v>783</v>
      </c>
      <c r="C181" t="s">
        <v>282</v>
      </c>
      <c r="F181" t="s">
        <v>25</v>
      </c>
      <c r="G181" s="2">
        <v>1.1574074074074101E-5</v>
      </c>
      <c r="H181" t="s">
        <v>11</v>
      </c>
      <c r="I181" t="s">
        <v>679</v>
      </c>
    </row>
    <row r="182" spans="1:9" x14ac:dyDescent="0.25">
      <c r="A182" t="s">
        <v>20</v>
      </c>
      <c r="B182" t="s">
        <v>783</v>
      </c>
      <c r="C182" t="s">
        <v>282</v>
      </c>
      <c r="F182" t="s">
        <v>25</v>
      </c>
      <c r="G182" s="2">
        <v>1.1574074074074101E-5</v>
      </c>
      <c r="H182" t="s">
        <v>11</v>
      </c>
      <c r="I182" t="s">
        <v>679</v>
      </c>
    </row>
    <row r="183" spans="1:9" x14ac:dyDescent="0.25">
      <c r="A183" t="s">
        <v>20</v>
      </c>
      <c r="B183" t="s">
        <v>783</v>
      </c>
      <c r="C183" t="s">
        <v>22</v>
      </c>
      <c r="F183" t="s">
        <v>25</v>
      </c>
      <c r="G183" s="2">
        <v>1.1574074074074101E-5</v>
      </c>
      <c r="H183" t="s">
        <v>11</v>
      </c>
      <c r="I183" t="s">
        <v>232</v>
      </c>
    </row>
    <row r="184" spans="1:9" x14ac:dyDescent="0.25">
      <c r="A184" t="s">
        <v>20</v>
      </c>
      <c r="B184" t="s">
        <v>784</v>
      </c>
      <c r="C184" t="s">
        <v>282</v>
      </c>
      <c r="F184" t="s">
        <v>25</v>
      </c>
      <c r="G184" s="2">
        <v>1.1574074074074101E-5</v>
      </c>
      <c r="H184" t="s">
        <v>11</v>
      </c>
      <c r="I184" t="s">
        <v>478</v>
      </c>
    </row>
    <row r="185" spans="1:9" x14ac:dyDescent="0.25">
      <c r="A185" t="s">
        <v>20</v>
      </c>
      <c r="B185" t="s">
        <v>785</v>
      </c>
      <c r="C185" t="s">
        <v>282</v>
      </c>
      <c r="F185" t="s">
        <v>25</v>
      </c>
      <c r="G185" s="2">
        <v>1.1574074074074101E-5</v>
      </c>
      <c r="H185" t="s">
        <v>11</v>
      </c>
      <c r="I185" t="s">
        <v>480</v>
      </c>
    </row>
    <row r="186" spans="1:9" x14ac:dyDescent="0.25">
      <c r="A186" t="s">
        <v>20</v>
      </c>
      <c r="B186" t="s">
        <v>786</v>
      </c>
      <c r="C186" t="s">
        <v>282</v>
      </c>
      <c r="F186" t="s">
        <v>25</v>
      </c>
      <c r="G186" s="2">
        <v>1.1574074074074101E-5</v>
      </c>
      <c r="H186" t="s">
        <v>11</v>
      </c>
      <c r="I186" t="s">
        <v>481</v>
      </c>
    </row>
    <row r="187" spans="1:9" x14ac:dyDescent="0.25">
      <c r="A187" t="s">
        <v>20</v>
      </c>
      <c r="B187" t="s">
        <v>786</v>
      </c>
      <c r="C187" t="s">
        <v>556</v>
      </c>
      <c r="F187" t="s">
        <v>25</v>
      </c>
      <c r="G187" s="2">
        <v>1.1574074074074101E-5</v>
      </c>
      <c r="H187" t="s">
        <v>11</v>
      </c>
      <c r="I187" t="s">
        <v>684</v>
      </c>
    </row>
    <row r="188" spans="1:9" x14ac:dyDescent="0.25">
      <c r="A188" t="s">
        <v>20</v>
      </c>
      <c r="B188" t="s">
        <v>786</v>
      </c>
      <c r="C188" t="s">
        <v>282</v>
      </c>
      <c r="F188" t="s">
        <v>25</v>
      </c>
      <c r="G188" s="2">
        <v>1.1574074074074101E-5</v>
      </c>
      <c r="H188" t="s">
        <v>11</v>
      </c>
      <c r="I188" t="s">
        <v>241</v>
      </c>
    </row>
    <row r="189" spans="1:9" x14ac:dyDescent="0.25">
      <c r="A189" t="s">
        <v>20</v>
      </c>
      <c r="B189" t="s">
        <v>787</v>
      </c>
      <c r="C189" t="s">
        <v>282</v>
      </c>
      <c r="F189" t="s">
        <v>25</v>
      </c>
      <c r="G189" s="2">
        <v>1.1574074074074101E-5</v>
      </c>
      <c r="H189" t="s">
        <v>11</v>
      </c>
      <c r="I189" t="s">
        <v>486</v>
      </c>
    </row>
    <row r="190" spans="1:9" x14ac:dyDescent="0.25">
      <c r="A190" t="s">
        <v>20</v>
      </c>
      <c r="B190" t="s">
        <v>787</v>
      </c>
      <c r="C190" t="s">
        <v>282</v>
      </c>
      <c r="F190" t="s">
        <v>25</v>
      </c>
      <c r="G190" s="2">
        <v>1.1574074074074101E-5</v>
      </c>
      <c r="H190" t="s">
        <v>11</v>
      </c>
      <c r="I190" t="s">
        <v>366</v>
      </c>
    </row>
    <row r="191" spans="1:9" x14ac:dyDescent="0.25">
      <c r="A191" t="s">
        <v>20</v>
      </c>
      <c r="B191" t="s">
        <v>788</v>
      </c>
      <c r="C191" t="s">
        <v>282</v>
      </c>
      <c r="F191" t="s">
        <v>25</v>
      </c>
      <c r="G191" s="2">
        <v>1.1574074074074101E-5</v>
      </c>
      <c r="H191" t="s">
        <v>11</v>
      </c>
      <c r="I191" t="s">
        <v>241</v>
      </c>
    </row>
    <row r="192" spans="1:9" x14ac:dyDescent="0.25">
      <c r="A192" t="s">
        <v>20</v>
      </c>
      <c r="B192" t="s">
        <v>788</v>
      </c>
      <c r="C192" t="s">
        <v>282</v>
      </c>
      <c r="F192" t="s">
        <v>25</v>
      </c>
      <c r="G192" s="2">
        <v>1.1574074074074101E-5</v>
      </c>
      <c r="H192" t="s">
        <v>11</v>
      </c>
      <c r="I192" t="s">
        <v>365</v>
      </c>
    </row>
    <row r="193" spans="1:9" x14ac:dyDescent="0.25">
      <c r="A193" t="s">
        <v>20</v>
      </c>
      <c r="B193" t="s">
        <v>789</v>
      </c>
      <c r="C193" t="s">
        <v>282</v>
      </c>
      <c r="F193" t="s">
        <v>25</v>
      </c>
      <c r="G193" s="2">
        <v>1.1574074074074101E-5</v>
      </c>
      <c r="H193" t="s">
        <v>11</v>
      </c>
      <c r="I193" t="s">
        <v>618</v>
      </c>
    </row>
    <row r="194" spans="1:9" x14ac:dyDescent="0.25">
      <c r="A194" t="s">
        <v>20</v>
      </c>
      <c r="B194" t="s">
        <v>789</v>
      </c>
      <c r="C194" t="s">
        <v>282</v>
      </c>
      <c r="F194" t="s">
        <v>25</v>
      </c>
      <c r="G194" s="2">
        <v>1.1574074074074101E-5</v>
      </c>
      <c r="H194" t="s">
        <v>11</v>
      </c>
      <c r="I194" t="s">
        <v>365</v>
      </c>
    </row>
    <row r="195" spans="1:9" x14ac:dyDescent="0.25">
      <c r="A195" t="s">
        <v>20</v>
      </c>
      <c r="B195" t="s">
        <v>790</v>
      </c>
      <c r="C195" t="s">
        <v>282</v>
      </c>
      <c r="F195" t="s">
        <v>25</v>
      </c>
      <c r="G195" s="2">
        <v>1.1574074074074101E-5</v>
      </c>
      <c r="H195" t="s">
        <v>11</v>
      </c>
      <c r="I195" t="s">
        <v>243</v>
      </c>
    </row>
    <row r="196" spans="1:9" x14ac:dyDescent="0.25">
      <c r="A196" t="s">
        <v>20</v>
      </c>
      <c r="B196" t="s">
        <v>790</v>
      </c>
      <c r="C196" t="s">
        <v>282</v>
      </c>
      <c r="F196" t="s">
        <v>25</v>
      </c>
      <c r="G196" s="2">
        <v>1.1574074074074101E-5</v>
      </c>
      <c r="H196" t="s">
        <v>11</v>
      </c>
      <c r="I196" t="s">
        <v>484</v>
      </c>
    </row>
    <row r="197" spans="1:9" x14ac:dyDescent="0.25">
      <c r="A197" t="s">
        <v>20</v>
      </c>
      <c r="B197" t="s">
        <v>790</v>
      </c>
      <c r="C197" t="s">
        <v>282</v>
      </c>
      <c r="F197" t="s">
        <v>25</v>
      </c>
      <c r="G197" s="2">
        <v>1.1574074074074101E-5</v>
      </c>
      <c r="H197" t="s">
        <v>11</v>
      </c>
      <c r="I197" t="s">
        <v>243</v>
      </c>
    </row>
    <row r="198" spans="1:9" x14ac:dyDescent="0.25">
      <c r="A198" t="s">
        <v>20</v>
      </c>
      <c r="B198" t="s">
        <v>791</v>
      </c>
      <c r="C198" t="s">
        <v>282</v>
      </c>
      <c r="F198" t="s">
        <v>25</v>
      </c>
      <c r="G198" s="2">
        <v>1.1574074074074101E-5</v>
      </c>
      <c r="H198" t="s">
        <v>11</v>
      </c>
      <c r="I198" t="s">
        <v>550</v>
      </c>
    </row>
    <row r="199" spans="1:9" x14ac:dyDescent="0.25">
      <c r="A199" t="s">
        <v>20</v>
      </c>
      <c r="B199" t="s">
        <v>791</v>
      </c>
      <c r="C199" t="s">
        <v>282</v>
      </c>
      <c r="F199" t="s">
        <v>25</v>
      </c>
      <c r="G199" s="2">
        <v>1.1574074074074101E-5</v>
      </c>
      <c r="H199" t="s">
        <v>11</v>
      </c>
      <c r="I199" t="s">
        <v>553</v>
      </c>
    </row>
    <row r="200" spans="1:9" x14ac:dyDescent="0.25">
      <c r="A200" t="s">
        <v>20</v>
      </c>
      <c r="B200" t="s">
        <v>792</v>
      </c>
      <c r="C200" t="s">
        <v>282</v>
      </c>
      <c r="F200" t="s">
        <v>25</v>
      </c>
      <c r="G200" s="2">
        <v>1.1574074074074101E-5</v>
      </c>
      <c r="H200" t="s">
        <v>11</v>
      </c>
      <c r="I200" t="s">
        <v>618</v>
      </c>
    </row>
    <row r="201" spans="1:9" x14ac:dyDescent="0.25">
      <c r="A201" t="s">
        <v>20</v>
      </c>
      <c r="B201" t="s">
        <v>792</v>
      </c>
      <c r="C201" t="s">
        <v>282</v>
      </c>
      <c r="F201" t="s">
        <v>25</v>
      </c>
      <c r="G201" s="2">
        <v>1.1574074074074101E-5</v>
      </c>
      <c r="H201" t="s">
        <v>11</v>
      </c>
      <c r="I201" t="s">
        <v>243</v>
      </c>
    </row>
    <row r="202" spans="1:9" x14ac:dyDescent="0.25">
      <c r="A202" t="s">
        <v>20</v>
      </c>
      <c r="B202" t="s">
        <v>792</v>
      </c>
      <c r="C202" t="s">
        <v>282</v>
      </c>
      <c r="F202" t="s">
        <v>25</v>
      </c>
      <c r="G202" s="2">
        <v>1.1574074074074101E-5</v>
      </c>
      <c r="H202" t="s">
        <v>11</v>
      </c>
      <c r="I202" t="s">
        <v>366</v>
      </c>
    </row>
    <row r="203" spans="1:9" x14ac:dyDescent="0.25">
      <c r="A203" t="s">
        <v>20</v>
      </c>
      <c r="B203" t="s">
        <v>793</v>
      </c>
      <c r="C203" t="s">
        <v>282</v>
      </c>
      <c r="F203" t="s">
        <v>25</v>
      </c>
      <c r="G203" s="2">
        <v>1.1574074074074101E-5</v>
      </c>
      <c r="H203" t="s">
        <v>11</v>
      </c>
      <c r="I203" t="s">
        <v>246</v>
      </c>
    </row>
    <row r="204" spans="1:9" x14ac:dyDescent="0.25">
      <c r="A204" t="s">
        <v>20</v>
      </c>
      <c r="B204" t="s">
        <v>793</v>
      </c>
      <c r="C204" t="s">
        <v>282</v>
      </c>
      <c r="F204" t="s">
        <v>25</v>
      </c>
      <c r="G204" s="2">
        <v>1.1574074074074101E-5</v>
      </c>
      <c r="H204" t="s">
        <v>11</v>
      </c>
      <c r="I204" t="s">
        <v>489</v>
      </c>
    </row>
    <row r="205" spans="1:9" x14ac:dyDescent="0.25">
      <c r="A205" t="s">
        <v>20</v>
      </c>
      <c r="B205" t="s">
        <v>794</v>
      </c>
      <c r="C205" t="s">
        <v>282</v>
      </c>
      <c r="F205" t="s">
        <v>25</v>
      </c>
      <c r="G205" s="2">
        <v>1.1574074074074101E-5</v>
      </c>
      <c r="H205" t="s">
        <v>11</v>
      </c>
      <c r="I205" t="s">
        <v>245</v>
      </c>
    </row>
    <row r="206" spans="1:9" x14ac:dyDescent="0.25">
      <c r="A206" t="s">
        <v>20</v>
      </c>
      <c r="B206" t="s">
        <v>794</v>
      </c>
      <c r="C206" t="s">
        <v>282</v>
      </c>
      <c r="F206" t="s">
        <v>25</v>
      </c>
      <c r="G206" s="2">
        <v>1.1574074074074101E-5</v>
      </c>
      <c r="H206" t="s">
        <v>11</v>
      </c>
      <c r="I206" t="s">
        <v>489</v>
      </c>
    </row>
    <row r="207" spans="1:9" x14ac:dyDescent="0.25">
      <c r="A207" t="s">
        <v>20</v>
      </c>
      <c r="B207" t="s">
        <v>795</v>
      </c>
      <c r="C207" t="s">
        <v>282</v>
      </c>
      <c r="F207" t="s">
        <v>25</v>
      </c>
      <c r="G207" s="2">
        <v>1.1574074074074101E-5</v>
      </c>
      <c r="H207" t="s">
        <v>11</v>
      </c>
      <c r="I207" t="s">
        <v>246</v>
      </c>
    </row>
    <row r="208" spans="1:9" x14ac:dyDescent="0.25">
      <c r="A208" t="s">
        <v>20</v>
      </c>
      <c r="B208" t="s">
        <v>795</v>
      </c>
      <c r="C208" t="s">
        <v>282</v>
      </c>
      <c r="F208" t="s">
        <v>25</v>
      </c>
      <c r="G208" s="2">
        <v>1.1574074074074101E-5</v>
      </c>
      <c r="H208" t="s">
        <v>11</v>
      </c>
      <c r="I208" t="s">
        <v>259</v>
      </c>
    </row>
    <row r="209" spans="1:9" x14ac:dyDescent="0.25">
      <c r="A209" t="s">
        <v>20</v>
      </c>
      <c r="B209" t="s">
        <v>796</v>
      </c>
      <c r="C209" t="s">
        <v>282</v>
      </c>
      <c r="F209" t="s">
        <v>25</v>
      </c>
      <c r="G209" s="2">
        <v>1.1574074074074101E-5</v>
      </c>
      <c r="H209" t="s">
        <v>11</v>
      </c>
      <c r="I209" t="s">
        <v>489</v>
      </c>
    </row>
    <row r="210" spans="1:9" x14ac:dyDescent="0.25">
      <c r="A210" t="s">
        <v>20</v>
      </c>
      <c r="B210" t="s">
        <v>797</v>
      </c>
      <c r="C210" t="s">
        <v>282</v>
      </c>
      <c r="F210" t="s">
        <v>25</v>
      </c>
      <c r="G210" s="2">
        <v>1.1574074074074101E-5</v>
      </c>
      <c r="H210" t="s">
        <v>11</v>
      </c>
      <c r="I210" t="s">
        <v>245</v>
      </c>
    </row>
    <row r="211" spans="1:9" x14ac:dyDescent="0.25">
      <c r="A211" t="s">
        <v>20</v>
      </c>
      <c r="B211" t="s">
        <v>797</v>
      </c>
      <c r="C211" t="s">
        <v>282</v>
      </c>
      <c r="F211" t="s">
        <v>25</v>
      </c>
      <c r="G211" s="2">
        <v>1.1574074074074101E-5</v>
      </c>
      <c r="H211" t="s">
        <v>11</v>
      </c>
      <c r="I211" t="s">
        <v>798</v>
      </c>
    </row>
    <row r="212" spans="1:9" x14ac:dyDescent="0.25">
      <c r="A212" t="s">
        <v>20</v>
      </c>
      <c r="B212" t="s">
        <v>799</v>
      </c>
      <c r="C212" t="s">
        <v>282</v>
      </c>
      <c r="F212" t="s">
        <v>25</v>
      </c>
      <c r="G212" s="2">
        <v>1.1574074074074101E-5</v>
      </c>
      <c r="H212" t="s">
        <v>11</v>
      </c>
      <c r="I212" t="s">
        <v>259</v>
      </c>
    </row>
    <row r="213" spans="1:9" x14ac:dyDescent="0.25">
      <c r="A213" t="s">
        <v>20</v>
      </c>
      <c r="B213" t="s">
        <v>799</v>
      </c>
      <c r="C213" t="s">
        <v>282</v>
      </c>
      <c r="F213" t="s">
        <v>25</v>
      </c>
      <c r="G213" s="2">
        <v>1.1574074074074101E-5</v>
      </c>
      <c r="H213" t="s">
        <v>11</v>
      </c>
      <c r="I213" t="s">
        <v>248</v>
      </c>
    </row>
    <row r="214" spans="1:9" x14ac:dyDescent="0.25">
      <c r="A214" t="s">
        <v>20</v>
      </c>
      <c r="B214" t="s">
        <v>800</v>
      </c>
      <c r="C214" t="s">
        <v>282</v>
      </c>
      <c r="F214" t="s">
        <v>25</v>
      </c>
      <c r="G214" s="2">
        <v>1.1574074074074101E-5</v>
      </c>
      <c r="H214" t="s">
        <v>11</v>
      </c>
      <c r="I214" t="s">
        <v>259</v>
      </c>
    </row>
    <row r="215" spans="1:9" x14ac:dyDescent="0.25">
      <c r="A215" t="s">
        <v>20</v>
      </c>
      <c r="B215" t="s">
        <v>800</v>
      </c>
      <c r="C215" t="s">
        <v>282</v>
      </c>
      <c r="F215" t="s">
        <v>25</v>
      </c>
      <c r="G215" s="2">
        <v>1.1574074074074101E-5</v>
      </c>
      <c r="H215" t="s">
        <v>11</v>
      </c>
      <c r="I215" t="s">
        <v>245</v>
      </c>
    </row>
    <row r="216" spans="1:9" x14ac:dyDescent="0.25">
      <c r="A216" t="s">
        <v>20</v>
      </c>
      <c r="B216" t="s">
        <v>800</v>
      </c>
      <c r="C216" t="s">
        <v>282</v>
      </c>
      <c r="F216" t="s">
        <v>25</v>
      </c>
      <c r="G216" s="2">
        <v>1.1574074074074101E-5</v>
      </c>
      <c r="H216" t="s">
        <v>11</v>
      </c>
      <c r="I216" t="s">
        <v>248</v>
      </c>
    </row>
    <row r="217" spans="1:9" x14ac:dyDescent="0.25">
      <c r="A217" t="s">
        <v>20</v>
      </c>
      <c r="B217" t="s">
        <v>801</v>
      </c>
      <c r="C217" t="s">
        <v>282</v>
      </c>
      <c r="F217" t="s">
        <v>25</v>
      </c>
      <c r="G217" s="2">
        <v>1.1574074074074101E-5</v>
      </c>
      <c r="H217" t="s">
        <v>11</v>
      </c>
      <c r="I217" t="s">
        <v>798</v>
      </c>
    </row>
    <row r="218" spans="1:9" x14ac:dyDescent="0.25">
      <c r="A218" t="s">
        <v>20</v>
      </c>
      <c r="B218" t="s">
        <v>801</v>
      </c>
      <c r="C218" t="s">
        <v>282</v>
      </c>
      <c r="F218" t="s">
        <v>25</v>
      </c>
      <c r="G218" s="2">
        <v>1.1574074074074101E-5</v>
      </c>
      <c r="H218" t="s">
        <v>11</v>
      </c>
      <c r="I218" t="s">
        <v>798</v>
      </c>
    </row>
    <row r="219" spans="1:9" x14ac:dyDescent="0.25">
      <c r="A219" t="s">
        <v>20</v>
      </c>
      <c r="B219" t="s">
        <v>802</v>
      </c>
      <c r="C219" t="s">
        <v>282</v>
      </c>
      <c r="F219" t="s">
        <v>25</v>
      </c>
      <c r="G219" s="2">
        <v>1.1574074074074101E-5</v>
      </c>
      <c r="H219" t="s">
        <v>11</v>
      </c>
      <c r="I219" t="s">
        <v>253</v>
      </c>
    </row>
    <row r="220" spans="1:9" x14ac:dyDescent="0.25">
      <c r="A220" t="s">
        <v>20</v>
      </c>
      <c r="B220" t="s">
        <v>802</v>
      </c>
      <c r="C220" t="s">
        <v>282</v>
      </c>
      <c r="F220" t="s">
        <v>25</v>
      </c>
      <c r="G220" s="2">
        <v>1.1574074074074101E-5</v>
      </c>
      <c r="H220" t="s">
        <v>11</v>
      </c>
      <c r="I220" t="s">
        <v>255</v>
      </c>
    </row>
    <row r="221" spans="1:9" x14ac:dyDescent="0.25">
      <c r="A221" t="s">
        <v>20</v>
      </c>
      <c r="B221" t="s">
        <v>802</v>
      </c>
      <c r="C221" t="s">
        <v>282</v>
      </c>
      <c r="F221" t="s">
        <v>25</v>
      </c>
      <c r="G221" s="2">
        <v>1.1574074074074101E-5</v>
      </c>
      <c r="H221" t="s">
        <v>299</v>
      </c>
      <c r="I221" t="s">
        <v>263</v>
      </c>
    </row>
    <row r="222" spans="1:9" x14ac:dyDescent="0.25">
      <c r="A222" t="s">
        <v>20</v>
      </c>
      <c r="B222" t="s">
        <v>803</v>
      </c>
      <c r="C222" t="s">
        <v>282</v>
      </c>
      <c r="F222" t="s">
        <v>25</v>
      </c>
      <c r="G222" s="2">
        <v>1.1574074074074101E-5</v>
      </c>
      <c r="H222" t="s">
        <v>11</v>
      </c>
      <c r="I222" t="s">
        <v>263</v>
      </c>
    </row>
    <row r="223" spans="1:9" x14ac:dyDescent="0.25">
      <c r="A223" t="s">
        <v>20</v>
      </c>
      <c r="B223" t="s">
        <v>803</v>
      </c>
      <c r="C223" t="s">
        <v>282</v>
      </c>
      <c r="F223" t="s">
        <v>25</v>
      </c>
      <c r="G223" s="2">
        <v>1.1574074074074101E-5</v>
      </c>
      <c r="H223" t="s">
        <v>11</v>
      </c>
      <c r="I223" t="s">
        <v>263</v>
      </c>
    </row>
    <row r="224" spans="1:9" x14ac:dyDescent="0.25">
      <c r="A224" t="s">
        <v>20</v>
      </c>
      <c r="B224" t="s">
        <v>804</v>
      </c>
      <c r="C224" t="s">
        <v>282</v>
      </c>
      <c r="F224" t="s">
        <v>25</v>
      </c>
      <c r="G224" s="2">
        <v>1.1574074074074101E-5</v>
      </c>
      <c r="H224" t="s">
        <v>11</v>
      </c>
      <c r="I224" t="s">
        <v>805</v>
      </c>
    </row>
    <row r="225" spans="1:9" x14ac:dyDescent="0.25">
      <c r="A225" t="s">
        <v>20</v>
      </c>
      <c r="B225" t="s">
        <v>806</v>
      </c>
      <c r="C225" t="s">
        <v>556</v>
      </c>
      <c r="F225" t="s">
        <v>25</v>
      </c>
      <c r="G225" s="2">
        <v>1.1574074074074101E-5</v>
      </c>
      <c r="H225" t="s">
        <v>11</v>
      </c>
      <c r="I225" t="s">
        <v>255</v>
      </c>
    </row>
    <row r="226" spans="1:9" x14ac:dyDescent="0.25">
      <c r="A226" t="s">
        <v>20</v>
      </c>
      <c r="B226" t="s">
        <v>806</v>
      </c>
      <c r="C226" t="s">
        <v>282</v>
      </c>
      <c r="F226" t="s">
        <v>25</v>
      </c>
      <c r="G226" s="2">
        <v>1.1574074074074101E-5</v>
      </c>
      <c r="H226" t="s">
        <v>299</v>
      </c>
      <c r="I226" t="s">
        <v>805</v>
      </c>
    </row>
    <row r="227" spans="1:9" x14ac:dyDescent="0.25">
      <c r="A227" t="s">
        <v>20</v>
      </c>
      <c r="B227" t="s">
        <v>807</v>
      </c>
      <c r="C227" t="s">
        <v>282</v>
      </c>
      <c r="F227" t="s">
        <v>25</v>
      </c>
      <c r="G227" s="2">
        <v>1.1574074074074101E-5</v>
      </c>
      <c r="H227" t="s">
        <v>11</v>
      </c>
      <c r="I227" t="s">
        <v>370</v>
      </c>
    </row>
    <row r="228" spans="1:9" x14ac:dyDescent="0.25">
      <c r="A228" t="s">
        <v>20</v>
      </c>
      <c r="B228" t="s">
        <v>807</v>
      </c>
      <c r="C228" t="s">
        <v>282</v>
      </c>
      <c r="F228" t="s">
        <v>25</v>
      </c>
      <c r="G228" s="2">
        <v>1.1574074074074101E-5</v>
      </c>
      <c r="H228" t="s">
        <v>11</v>
      </c>
      <c r="I228" t="s">
        <v>560</v>
      </c>
    </row>
    <row r="229" spans="1:9" x14ac:dyDescent="0.25">
      <c r="A229" t="s">
        <v>20</v>
      </c>
      <c r="B229" t="s">
        <v>808</v>
      </c>
      <c r="C229" t="s">
        <v>282</v>
      </c>
      <c r="F229" t="s">
        <v>25</v>
      </c>
      <c r="G229" s="2">
        <v>1.1574074074074101E-5</v>
      </c>
      <c r="H229" t="s">
        <v>11</v>
      </c>
      <c r="I229" t="s">
        <v>623</v>
      </c>
    </row>
    <row r="230" spans="1:9" x14ac:dyDescent="0.25">
      <c r="A230" t="s">
        <v>20</v>
      </c>
      <c r="B230" t="s">
        <v>809</v>
      </c>
      <c r="C230" t="s">
        <v>282</v>
      </c>
      <c r="F230" t="s">
        <v>25</v>
      </c>
      <c r="G230" s="2">
        <v>1.1574074074074101E-5</v>
      </c>
      <c r="H230" t="s">
        <v>11</v>
      </c>
      <c r="I230" t="s">
        <v>810</v>
      </c>
    </row>
    <row r="231" spans="1:9" x14ac:dyDescent="0.25">
      <c r="A231" t="s">
        <v>20</v>
      </c>
      <c r="B231" t="s">
        <v>809</v>
      </c>
      <c r="C231" t="s">
        <v>282</v>
      </c>
      <c r="F231" t="s">
        <v>25</v>
      </c>
      <c r="G231" s="2">
        <v>1.1574074074074101E-5</v>
      </c>
      <c r="H231" t="s">
        <v>299</v>
      </c>
      <c r="I231" t="s">
        <v>374</v>
      </c>
    </row>
    <row r="232" spans="1:9" x14ac:dyDescent="0.25">
      <c r="A232" t="s">
        <v>20</v>
      </c>
      <c r="B232" t="s">
        <v>811</v>
      </c>
      <c r="C232" t="s">
        <v>282</v>
      </c>
      <c r="F232" t="s">
        <v>25</v>
      </c>
      <c r="G232" s="2">
        <v>1.1574074074074101E-5</v>
      </c>
      <c r="H232" t="s">
        <v>299</v>
      </c>
      <c r="I232" t="s">
        <v>561</v>
      </c>
    </row>
    <row r="233" spans="1:9" x14ac:dyDescent="0.25">
      <c r="A233" t="s">
        <v>20</v>
      </c>
      <c r="B233" t="s">
        <v>812</v>
      </c>
      <c r="C233" t="s">
        <v>282</v>
      </c>
      <c r="F233" t="s">
        <v>25</v>
      </c>
      <c r="G233" s="2">
        <v>1.1574074074074101E-5</v>
      </c>
      <c r="H233" t="s">
        <v>11</v>
      </c>
      <c r="I233" t="s">
        <v>693</v>
      </c>
    </row>
    <row r="234" spans="1:9" x14ac:dyDescent="0.25">
      <c r="A234" t="s">
        <v>20</v>
      </c>
      <c r="B234" t="s">
        <v>812</v>
      </c>
      <c r="C234" t="s">
        <v>282</v>
      </c>
      <c r="F234" t="s">
        <v>25</v>
      </c>
      <c r="G234" s="2">
        <v>1.1574074074074101E-5</v>
      </c>
      <c r="H234" t="s">
        <v>11</v>
      </c>
      <c r="I234" t="s">
        <v>813</v>
      </c>
    </row>
    <row r="235" spans="1:9" x14ac:dyDescent="0.25">
      <c r="A235" t="s">
        <v>20</v>
      </c>
      <c r="B235" t="s">
        <v>814</v>
      </c>
      <c r="C235" t="s">
        <v>556</v>
      </c>
      <c r="F235" t="s">
        <v>25</v>
      </c>
      <c r="G235" s="2">
        <v>1.1574074074074101E-5</v>
      </c>
      <c r="H235" t="s">
        <v>11</v>
      </c>
      <c r="I235" t="s">
        <v>815</v>
      </c>
    </row>
    <row r="236" spans="1:9" x14ac:dyDescent="0.25">
      <c r="A236" t="s">
        <v>20</v>
      </c>
      <c r="B236" t="s">
        <v>816</v>
      </c>
      <c r="C236" t="s">
        <v>556</v>
      </c>
      <c r="F236" t="s">
        <v>25</v>
      </c>
      <c r="G236" s="2">
        <v>1.1574074074074101E-5</v>
      </c>
      <c r="H236" t="s">
        <v>299</v>
      </c>
      <c r="I236" t="s">
        <v>374</v>
      </c>
    </row>
    <row r="237" spans="1:9" x14ac:dyDescent="0.25">
      <c r="A237" t="s">
        <v>20</v>
      </c>
      <c r="B237" t="s">
        <v>816</v>
      </c>
      <c r="C237" t="s">
        <v>282</v>
      </c>
      <c r="F237" t="s">
        <v>25</v>
      </c>
      <c r="G237" s="2">
        <v>1.1574074074074101E-5</v>
      </c>
      <c r="H237" t="s">
        <v>11</v>
      </c>
      <c r="I237" t="s">
        <v>815</v>
      </c>
    </row>
    <row r="238" spans="1:9" x14ac:dyDescent="0.25">
      <c r="A238" t="s">
        <v>20</v>
      </c>
      <c r="B238" t="s">
        <v>816</v>
      </c>
      <c r="C238" t="s">
        <v>556</v>
      </c>
      <c r="F238" t="s">
        <v>817</v>
      </c>
      <c r="G238" s="2">
        <v>1.1574074074074101E-5</v>
      </c>
      <c r="H238" t="s">
        <v>299</v>
      </c>
      <c r="I238" t="s">
        <v>564</v>
      </c>
    </row>
    <row r="239" spans="1:9" x14ac:dyDescent="0.25">
      <c r="A239" t="s">
        <v>20</v>
      </c>
      <c r="B239" t="s">
        <v>818</v>
      </c>
      <c r="C239" t="s">
        <v>556</v>
      </c>
      <c r="F239" t="s">
        <v>25</v>
      </c>
      <c r="G239" s="2">
        <v>1.1574074074074101E-5</v>
      </c>
      <c r="H239" t="s">
        <v>299</v>
      </c>
      <c r="I239" t="s">
        <v>627</v>
      </c>
    </row>
    <row r="240" spans="1:9" x14ac:dyDescent="0.25">
      <c r="A240" t="s">
        <v>20</v>
      </c>
      <c r="B240" t="s">
        <v>818</v>
      </c>
      <c r="C240" t="s">
        <v>282</v>
      </c>
      <c r="F240" t="s">
        <v>25</v>
      </c>
      <c r="G240" s="2">
        <v>1.1574074074074101E-5</v>
      </c>
      <c r="H240" t="s">
        <v>299</v>
      </c>
      <c r="I240" t="s">
        <v>273</v>
      </c>
    </row>
    <row r="241" spans="1:9" x14ac:dyDescent="0.25">
      <c r="A241" t="s">
        <v>20</v>
      </c>
      <c r="B241" t="s">
        <v>818</v>
      </c>
      <c r="C241" t="s">
        <v>282</v>
      </c>
      <c r="F241" t="s">
        <v>817</v>
      </c>
      <c r="G241" s="2">
        <v>1.1574074074074101E-5</v>
      </c>
      <c r="H241" t="s">
        <v>299</v>
      </c>
      <c r="I241" t="s">
        <v>819</v>
      </c>
    </row>
    <row r="242" spans="1:9" x14ac:dyDescent="0.25">
      <c r="A242" t="s">
        <v>20</v>
      </c>
      <c r="B242" t="s">
        <v>820</v>
      </c>
      <c r="C242" t="s">
        <v>282</v>
      </c>
      <c r="F242" t="s">
        <v>25</v>
      </c>
      <c r="G242" s="2">
        <v>1.1574074074074101E-5</v>
      </c>
      <c r="H242" t="s">
        <v>299</v>
      </c>
      <c r="I242" t="s">
        <v>275</v>
      </c>
    </row>
    <row r="243" spans="1:9" x14ac:dyDescent="0.25">
      <c r="A243" t="s">
        <v>20</v>
      </c>
      <c r="B243" t="s">
        <v>820</v>
      </c>
      <c r="C243" t="s">
        <v>556</v>
      </c>
      <c r="F243" t="s">
        <v>25</v>
      </c>
      <c r="G243" s="2">
        <v>1.1574074074074101E-5</v>
      </c>
      <c r="H243" t="s">
        <v>299</v>
      </c>
      <c r="I243" t="s">
        <v>377</v>
      </c>
    </row>
    <row r="244" spans="1:9" x14ac:dyDescent="0.25">
      <c r="A244" t="s">
        <v>20</v>
      </c>
      <c r="B244" t="s">
        <v>821</v>
      </c>
      <c r="C244" t="s">
        <v>282</v>
      </c>
      <c r="F244" t="s">
        <v>25</v>
      </c>
      <c r="G244" s="2">
        <v>1.1574074074074101E-5</v>
      </c>
      <c r="H244" t="s">
        <v>299</v>
      </c>
      <c r="I244" t="s">
        <v>275</v>
      </c>
    </row>
    <row r="245" spans="1:9" x14ac:dyDescent="0.25">
      <c r="A245" t="s">
        <v>20</v>
      </c>
      <c r="B245" t="s">
        <v>821</v>
      </c>
      <c r="C245" t="s">
        <v>556</v>
      </c>
      <c r="F245" t="s">
        <v>25</v>
      </c>
      <c r="G245" s="2">
        <v>1.1574074074074101E-5</v>
      </c>
      <c r="H245" t="s">
        <v>299</v>
      </c>
      <c r="I245" t="s">
        <v>822</v>
      </c>
    </row>
    <row r="246" spans="1:9" x14ac:dyDescent="0.25">
      <c r="A246" t="s">
        <v>20</v>
      </c>
      <c r="B246" t="s">
        <v>821</v>
      </c>
      <c r="C246" t="s">
        <v>556</v>
      </c>
      <c r="F246" t="s">
        <v>25</v>
      </c>
      <c r="G246" s="2">
        <v>1.1574074074074101E-5</v>
      </c>
      <c r="H246" t="s">
        <v>299</v>
      </c>
      <c r="I246" t="s">
        <v>272</v>
      </c>
    </row>
    <row r="247" spans="1:9" x14ac:dyDescent="0.25">
      <c r="A247" t="s">
        <v>20</v>
      </c>
      <c r="B247" t="s">
        <v>823</v>
      </c>
      <c r="C247" t="s">
        <v>556</v>
      </c>
      <c r="F247" t="s">
        <v>25</v>
      </c>
      <c r="G247" s="2">
        <v>1.1574074074074101E-5</v>
      </c>
      <c r="H247" t="s">
        <v>299</v>
      </c>
      <c r="I247" t="s">
        <v>379</v>
      </c>
    </row>
    <row r="248" spans="1:9" x14ac:dyDescent="0.25">
      <c r="A248" t="s">
        <v>20</v>
      </c>
      <c r="B248" t="s">
        <v>823</v>
      </c>
      <c r="C248" t="s">
        <v>556</v>
      </c>
      <c r="F248" t="s">
        <v>25</v>
      </c>
      <c r="G248" s="2">
        <v>1.1574074074074101E-5</v>
      </c>
      <c r="H248" t="s">
        <v>299</v>
      </c>
      <c r="I248" t="s">
        <v>377</v>
      </c>
    </row>
    <row r="249" spans="1:9" x14ac:dyDescent="0.25">
      <c r="A249" t="s">
        <v>20</v>
      </c>
      <c r="B249" t="s">
        <v>824</v>
      </c>
      <c r="C249" t="s">
        <v>282</v>
      </c>
      <c r="F249" t="s">
        <v>25</v>
      </c>
      <c r="G249" s="2">
        <v>1.1574074074074101E-5</v>
      </c>
      <c r="H249" t="s">
        <v>299</v>
      </c>
      <c r="I249" t="s">
        <v>825</v>
      </c>
    </row>
    <row r="250" spans="1:9" x14ac:dyDescent="0.25">
      <c r="A250" t="s">
        <v>20</v>
      </c>
      <c r="B250" t="s">
        <v>824</v>
      </c>
      <c r="C250" t="s">
        <v>556</v>
      </c>
      <c r="F250" t="s">
        <v>25</v>
      </c>
      <c r="G250" s="2">
        <v>1.1574074074074101E-5</v>
      </c>
      <c r="H250" t="s">
        <v>299</v>
      </c>
      <c r="I250" t="s">
        <v>283</v>
      </c>
    </row>
    <row r="251" spans="1:9" x14ac:dyDescent="0.25">
      <c r="A251" t="s">
        <v>20</v>
      </c>
      <c r="B251" t="s">
        <v>824</v>
      </c>
      <c r="C251" t="s">
        <v>556</v>
      </c>
      <c r="F251" t="s">
        <v>25</v>
      </c>
      <c r="G251" s="2">
        <v>1.1574074074074101E-5</v>
      </c>
      <c r="H251" t="s">
        <v>299</v>
      </c>
      <c r="I251" t="s">
        <v>819</v>
      </c>
    </row>
    <row r="252" spans="1:9" x14ac:dyDescent="0.25">
      <c r="A252" t="s">
        <v>20</v>
      </c>
      <c r="B252" t="s">
        <v>826</v>
      </c>
      <c r="C252" t="s">
        <v>556</v>
      </c>
      <c r="F252" t="s">
        <v>25</v>
      </c>
      <c r="G252" s="2">
        <v>1.1574074074074101E-5</v>
      </c>
      <c r="H252" t="s">
        <v>299</v>
      </c>
      <c r="I252" t="s">
        <v>380</v>
      </c>
    </row>
    <row r="253" spans="1:9" x14ac:dyDescent="0.25">
      <c r="A253" t="s">
        <v>20</v>
      </c>
      <c r="B253" t="s">
        <v>826</v>
      </c>
      <c r="C253" t="s">
        <v>556</v>
      </c>
      <c r="F253" t="s">
        <v>25</v>
      </c>
      <c r="G253" s="2">
        <v>1.1574074074074101E-5</v>
      </c>
      <c r="H253" t="s">
        <v>11</v>
      </c>
      <c r="I253" t="s">
        <v>629</v>
      </c>
    </row>
    <row r="254" spans="1:9" x14ac:dyDescent="0.25">
      <c r="A254" t="s">
        <v>20</v>
      </c>
      <c r="B254" t="s">
        <v>827</v>
      </c>
      <c r="C254" t="s">
        <v>556</v>
      </c>
      <c r="F254" t="s">
        <v>25</v>
      </c>
      <c r="G254" s="2">
        <v>1.1574074074074101E-5</v>
      </c>
      <c r="H254" t="s">
        <v>299</v>
      </c>
      <c r="I254" t="s">
        <v>280</v>
      </c>
    </row>
    <row r="255" spans="1:9" x14ac:dyDescent="0.25">
      <c r="A255" t="s">
        <v>20</v>
      </c>
      <c r="B255" t="s">
        <v>827</v>
      </c>
      <c r="C255" t="s">
        <v>556</v>
      </c>
      <c r="F255" t="s">
        <v>25</v>
      </c>
      <c r="G255" s="2">
        <v>1.1574074074074101E-5</v>
      </c>
      <c r="H255" t="s">
        <v>299</v>
      </c>
      <c r="I255" t="s">
        <v>495</v>
      </c>
    </row>
    <row r="256" spans="1:9" x14ac:dyDescent="0.25">
      <c r="A256" t="s">
        <v>20</v>
      </c>
      <c r="B256" t="s">
        <v>828</v>
      </c>
      <c r="C256" t="s">
        <v>282</v>
      </c>
      <c r="F256" t="s">
        <v>25</v>
      </c>
      <c r="G256" s="2">
        <v>1.1574074074074101E-5</v>
      </c>
      <c r="H256" t="s">
        <v>299</v>
      </c>
      <c r="I256" t="s">
        <v>825</v>
      </c>
    </row>
    <row r="257" spans="1:9" x14ac:dyDescent="0.25">
      <c r="A257" t="s">
        <v>20</v>
      </c>
      <c r="B257" t="s">
        <v>828</v>
      </c>
      <c r="C257" t="s">
        <v>556</v>
      </c>
      <c r="F257" t="s">
        <v>25</v>
      </c>
      <c r="G257" s="2">
        <v>1.1574074074074101E-5</v>
      </c>
      <c r="H257" t="s">
        <v>299</v>
      </c>
      <c r="I257" t="s">
        <v>283</v>
      </c>
    </row>
    <row r="258" spans="1:9" x14ac:dyDescent="0.25">
      <c r="A258" t="s">
        <v>20</v>
      </c>
      <c r="B258" t="s">
        <v>829</v>
      </c>
      <c r="C258" t="s">
        <v>556</v>
      </c>
      <c r="F258" t="s">
        <v>25</v>
      </c>
      <c r="G258" s="2">
        <v>1.1574074074074101E-5</v>
      </c>
      <c r="H258" t="s">
        <v>299</v>
      </c>
      <c r="I258" t="s">
        <v>285</v>
      </c>
    </row>
    <row r="259" spans="1:9" x14ac:dyDescent="0.25">
      <c r="A259" t="s">
        <v>20</v>
      </c>
      <c r="B259" t="s">
        <v>830</v>
      </c>
      <c r="C259" t="s">
        <v>556</v>
      </c>
      <c r="F259" t="s">
        <v>25</v>
      </c>
      <c r="G259" s="2">
        <v>1.1574074074074101E-5</v>
      </c>
      <c r="H259" t="s">
        <v>299</v>
      </c>
      <c r="I259" t="s">
        <v>285</v>
      </c>
    </row>
    <row r="260" spans="1:9" x14ac:dyDescent="0.25">
      <c r="A260" t="s">
        <v>20</v>
      </c>
      <c r="B260" t="s">
        <v>831</v>
      </c>
      <c r="C260" t="s">
        <v>556</v>
      </c>
      <c r="F260" t="s">
        <v>25</v>
      </c>
      <c r="G260" s="2">
        <v>1.1574074074074101E-5</v>
      </c>
      <c r="H260" t="s">
        <v>299</v>
      </c>
      <c r="I260" t="s">
        <v>819</v>
      </c>
    </row>
    <row r="261" spans="1:9" x14ac:dyDescent="0.25">
      <c r="A261" t="s">
        <v>20</v>
      </c>
      <c r="B261" t="s">
        <v>831</v>
      </c>
      <c r="C261" t="s">
        <v>556</v>
      </c>
      <c r="F261" t="s">
        <v>25</v>
      </c>
      <c r="G261" s="2">
        <v>1.1574074074074101E-5</v>
      </c>
      <c r="H261" t="s">
        <v>11</v>
      </c>
      <c r="I261" t="s">
        <v>819</v>
      </c>
    </row>
    <row r="262" spans="1:9" x14ac:dyDescent="0.25">
      <c r="A262" t="s">
        <v>20</v>
      </c>
      <c r="B262" t="s">
        <v>832</v>
      </c>
      <c r="C262" t="s">
        <v>556</v>
      </c>
      <c r="F262" t="s">
        <v>25</v>
      </c>
      <c r="G262" s="2">
        <v>1.1574074074074101E-5</v>
      </c>
      <c r="H262" t="s">
        <v>299</v>
      </c>
      <c r="I262" t="s">
        <v>283</v>
      </c>
    </row>
    <row r="263" spans="1:9" x14ac:dyDescent="0.25">
      <c r="A263" t="s">
        <v>20</v>
      </c>
      <c r="B263" t="s">
        <v>832</v>
      </c>
      <c r="C263" t="s">
        <v>556</v>
      </c>
      <c r="F263" t="s">
        <v>25</v>
      </c>
      <c r="G263" s="2">
        <v>1.1574074074074101E-5</v>
      </c>
      <c r="H263" t="s">
        <v>299</v>
      </c>
      <c r="I263" t="s">
        <v>277</v>
      </c>
    </row>
    <row r="264" spans="1:9" x14ac:dyDescent="0.25">
      <c r="A264" t="s">
        <v>20</v>
      </c>
      <c r="B264" t="s">
        <v>833</v>
      </c>
      <c r="C264" t="s">
        <v>556</v>
      </c>
      <c r="F264" t="s">
        <v>25</v>
      </c>
      <c r="G264" s="2">
        <v>1.1574074074074101E-5</v>
      </c>
      <c r="H264" t="s">
        <v>299</v>
      </c>
      <c r="I264" t="s">
        <v>285</v>
      </c>
    </row>
    <row r="265" spans="1:9" x14ac:dyDescent="0.25">
      <c r="A265" t="s">
        <v>20</v>
      </c>
      <c r="B265" t="s">
        <v>833</v>
      </c>
      <c r="C265" t="s">
        <v>556</v>
      </c>
      <c r="F265" t="s">
        <v>25</v>
      </c>
      <c r="G265" s="2">
        <v>1.1574074074074101E-5</v>
      </c>
      <c r="H265" t="s">
        <v>11</v>
      </c>
      <c r="I265" t="s">
        <v>700</v>
      </c>
    </row>
    <row r="266" spans="1:9" x14ac:dyDescent="0.25">
      <c r="A266" t="s">
        <v>20</v>
      </c>
      <c r="B266" t="s">
        <v>834</v>
      </c>
      <c r="C266" t="s">
        <v>556</v>
      </c>
      <c r="F266" t="s">
        <v>25</v>
      </c>
      <c r="G266" s="2">
        <v>1.1574074074074101E-5</v>
      </c>
      <c r="H266" t="s">
        <v>11</v>
      </c>
      <c r="I266" t="s">
        <v>835</v>
      </c>
    </row>
    <row r="267" spans="1:9" x14ac:dyDescent="0.25">
      <c r="A267" t="s">
        <v>20</v>
      </c>
      <c r="B267" t="s">
        <v>834</v>
      </c>
      <c r="C267" t="s">
        <v>556</v>
      </c>
      <c r="F267" t="s">
        <v>25</v>
      </c>
      <c r="G267" s="2">
        <v>1.1574074074074101E-5</v>
      </c>
      <c r="H267" t="s">
        <v>11</v>
      </c>
      <c r="I267" t="s">
        <v>286</v>
      </c>
    </row>
    <row r="268" spans="1:9" x14ac:dyDescent="0.25">
      <c r="A268" t="s">
        <v>20</v>
      </c>
      <c r="B268" t="s">
        <v>836</v>
      </c>
      <c r="C268" t="s">
        <v>556</v>
      </c>
      <c r="F268" t="s">
        <v>25</v>
      </c>
      <c r="G268" s="2">
        <v>1.1574074074074101E-5</v>
      </c>
      <c r="H268" t="s">
        <v>11</v>
      </c>
      <c r="I268" t="s">
        <v>286</v>
      </c>
    </row>
    <row r="269" spans="1:9" x14ac:dyDescent="0.25">
      <c r="A269" t="s">
        <v>20</v>
      </c>
      <c r="B269" t="s">
        <v>837</v>
      </c>
      <c r="C269" t="s">
        <v>556</v>
      </c>
      <c r="F269" t="s">
        <v>25</v>
      </c>
      <c r="G269" s="2">
        <v>1.1574074074074101E-5</v>
      </c>
      <c r="H269" t="s">
        <v>299</v>
      </c>
      <c r="I269" t="s">
        <v>288</v>
      </c>
    </row>
    <row r="270" spans="1:9" x14ac:dyDescent="0.25">
      <c r="A270" t="s">
        <v>20</v>
      </c>
      <c r="B270" t="s">
        <v>838</v>
      </c>
      <c r="C270" t="s">
        <v>556</v>
      </c>
      <c r="F270" t="s">
        <v>25</v>
      </c>
      <c r="G270" s="2">
        <v>1.1574074074074101E-5</v>
      </c>
      <c r="H270" t="s">
        <v>11</v>
      </c>
      <c r="I270" t="s">
        <v>631</v>
      </c>
    </row>
    <row r="271" spans="1:9" x14ac:dyDescent="0.25">
      <c r="A271" t="s">
        <v>20</v>
      </c>
      <c r="B271" t="s">
        <v>839</v>
      </c>
      <c r="C271" t="s">
        <v>556</v>
      </c>
      <c r="F271" t="s">
        <v>25</v>
      </c>
      <c r="G271" s="2">
        <v>1.1574074074074101E-5</v>
      </c>
      <c r="H271" t="s">
        <v>11</v>
      </c>
      <c r="I271" t="s">
        <v>498</v>
      </c>
    </row>
    <row r="272" spans="1:9" x14ac:dyDescent="0.25">
      <c r="A272" t="s">
        <v>20</v>
      </c>
      <c r="B272" t="s">
        <v>839</v>
      </c>
      <c r="C272" t="s">
        <v>556</v>
      </c>
      <c r="F272" t="s">
        <v>25</v>
      </c>
      <c r="G272" s="2">
        <v>1.1574074074074101E-5</v>
      </c>
      <c r="H272" t="s">
        <v>11</v>
      </c>
      <c r="I272" t="s">
        <v>569</v>
      </c>
    </row>
    <row r="273" spans="1:9" x14ac:dyDescent="0.25">
      <c r="A273" t="s">
        <v>20</v>
      </c>
      <c r="B273" t="s">
        <v>840</v>
      </c>
      <c r="C273" t="s">
        <v>556</v>
      </c>
      <c r="F273" t="s">
        <v>25</v>
      </c>
      <c r="G273" s="2">
        <v>1.1574074074074101E-5</v>
      </c>
      <c r="H273" t="s">
        <v>11</v>
      </c>
      <c r="I273" t="s">
        <v>498</v>
      </c>
    </row>
    <row r="274" spans="1:9" x14ac:dyDescent="0.25">
      <c r="A274" t="s">
        <v>20</v>
      </c>
      <c r="B274" t="s">
        <v>841</v>
      </c>
      <c r="C274" t="s">
        <v>556</v>
      </c>
      <c r="F274" t="s">
        <v>25</v>
      </c>
      <c r="G274" s="2">
        <v>1.1574074074074101E-5</v>
      </c>
      <c r="H274" t="s">
        <v>11</v>
      </c>
      <c r="I274" t="s">
        <v>842</v>
      </c>
    </row>
    <row r="275" spans="1:9" x14ac:dyDescent="0.25">
      <c r="A275" t="s">
        <v>20</v>
      </c>
      <c r="B275" t="s">
        <v>841</v>
      </c>
      <c r="C275" t="s">
        <v>282</v>
      </c>
      <c r="F275" t="s">
        <v>25</v>
      </c>
      <c r="G275" s="2">
        <v>1.1574074074074101E-5</v>
      </c>
      <c r="H275" t="s">
        <v>11</v>
      </c>
      <c r="I275" t="s">
        <v>498</v>
      </c>
    </row>
    <row r="276" spans="1:9" x14ac:dyDescent="0.25">
      <c r="A276" t="s">
        <v>20</v>
      </c>
      <c r="B276" t="s">
        <v>843</v>
      </c>
      <c r="C276" t="s">
        <v>282</v>
      </c>
      <c r="F276" t="s">
        <v>25</v>
      </c>
      <c r="G276" s="2">
        <v>1.1574074074074101E-5</v>
      </c>
      <c r="H276" t="s">
        <v>11</v>
      </c>
      <c r="I276" t="s">
        <v>700</v>
      </c>
    </row>
    <row r="277" spans="1:9" x14ac:dyDescent="0.25">
      <c r="A277" t="s">
        <v>20</v>
      </c>
      <c r="B277" t="s">
        <v>843</v>
      </c>
      <c r="C277" t="s">
        <v>556</v>
      </c>
      <c r="F277" t="s">
        <v>25</v>
      </c>
      <c r="G277" s="2">
        <v>1.1574074074074101E-5</v>
      </c>
      <c r="H277" t="s">
        <v>11</v>
      </c>
      <c r="I277" t="s">
        <v>700</v>
      </c>
    </row>
    <row r="278" spans="1:9" x14ac:dyDescent="0.25">
      <c r="A278" t="s">
        <v>20</v>
      </c>
      <c r="B278" t="s">
        <v>844</v>
      </c>
      <c r="C278" t="s">
        <v>556</v>
      </c>
      <c r="F278" t="s">
        <v>25</v>
      </c>
      <c r="G278" s="2">
        <v>1.1574074074074101E-5</v>
      </c>
      <c r="H278" t="s">
        <v>299</v>
      </c>
      <c r="I278" t="s">
        <v>700</v>
      </c>
    </row>
    <row r="279" spans="1:9" x14ac:dyDescent="0.25">
      <c r="A279" t="s">
        <v>20</v>
      </c>
      <c r="B279" t="s">
        <v>845</v>
      </c>
      <c r="C279" t="s">
        <v>556</v>
      </c>
      <c r="F279" t="s">
        <v>25</v>
      </c>
      <c r="G279" s="2">
        <v>1.1574074074074101E-5</v>
      </c>
      <c r="H279" t="s">
        <v>11</v>
      </c>
      <c r="I279" t="s">
        <v>384</v>
      </c>
    </row>
    <row r="280" spans="1:9" x14ac:dyDescent="0.25">
      <c r="A280" t="s">
        <v>20</v>
      </c>
      <c r="B280" t="s">
        <v>845</v>
      </c>
      <c r="C280" t="s">
        <v>556</v>
      </c>
      <c r="F280" t="s">
        <v>25</v>
      </c>
      <c r="G280" s="2">
        <v>1.1574074074074101E-5</v>
      </c>
      <c r="H280" t="s">
        <v>11</v>
      </c>
      <c r="I280" t="s">
        <v>290</v>
      </c>
    </row>
    <row r="281" spans="1:9" x14ac:dyDescent="0.25">
      <c r="A281" t="s">
        <v>20</v>
      </c>
      <c r="B281" t="s">
        <v>846</v>
      </c>
      <c r="C281" t="s">
        <v>556</v>
      </c>
      <c r="F281" t="s">
        <v>25</v>
      </c>
      <c r="G281" s="2">
        <v>1.1574074074074101E-5</v>
      </c>
      <c r="H281" t="s">
        <v>299</v>
      </c>
      <c r="I281" t="s">
        <v>847</v>
      </c>
    </row>
    <row r="282" spans="1:9" x14ac:dyDescent="0.25">
      <c r="A282" t="s">
        <v>20</v>
      </c>
      <c r="B282" t="s">
        <v>846</v>
      </c>
      <c r="C282" t="s">
        <v>282</v>
      </c>
      <c r="F282" t="s">
        <v>25</v>
      </c>
      <c r="G282" s="2">
        <v>1.1574074074074101E-5</v>
      </c>
      <c r="H282" t="s">
        <v>299</v>
      </c>
      <c r="I282" t="s">
        <v>635</v>
      </c>
    </row>
    <row r="283" spans="1:9" x14ac:dyDescent="0.25">
      <c r="A283" t="s">
        <v>20</v>
      </c>
      <c r="B283" t="s">
        <v>848</v>
      </c>
      <c r="C283" t="s">
        <v>556</v>
      </c>
      <c r="F283" t="s">
        <v>25</v>
      </c>
      <c r="G283" s="2">
        <v>1.1574074074074101E-5</v>
      </c>
      <c r="H283" t="s">
        <v>11</v>
      </c>
      <c r="I283" t="s">
        <v>708</v>
      </c>
    </row>
    <row r="284" spans="1:9" x14ac:dyDescent="0.25">
      <c r="A284" t="s">
        <v>20</v>
      </c>
      <c r="B284" t="s">
        <v>849</v>
      </c>
      <c r="C284" t="s">
        <v>556</v>
      </c>
      <c r="F284" t="s">
        <v>25</v>
      </c>
      <c r="G284" s="2">
        <v>1.1574074074074101E-5</v>
      </c>
      <c r="H284" t="s">
        <v>11</v>
      </c>
      <c r="I284" t="s">
        <v>502</v>
      </c>
    </row>
    <row r="285" spans="1:9" x14ac:dyDescent="0.25">
      <c r="A285" t="s">
        <v>20</v>
      </c>
      <c r="B285" t="s">
        <v>849</v>
      </c>
      <c r="C285" t="s">
        <v>282</v>
      </c>
      <c r="F285" t="s">
        <v>25</v>
      </c>
      <c r="G285" s="2">
        <v>1.1574074074074101E-5</v>
      </c>
      <c r="H285" t="s">
        <v>299</v>
      </c>
      <c r="I285" t="s">
        <v>392</v>
      </c>
    </row>
    <row r="286" spans="1:9" x14ac:dyDescent="0.25">
      <c r="A286" t="s">
        <v>20</v>
      </c>
      <c r="B286" t="s">
        <v>850</v>
      </c>
      <c r="C286" t="s">
        <v>282</v>
      </c>
      <c r="F286" t="s">
        <v>25</v>
      </c>
      <c r="G286" s="2">
        <v>1.1574074074074101E-5</v>
      </c>
      <c r="H286" t="s">
        <v>299</v>
      </c>
      <c r="I286" t="s">
        <v>851</v>
      </c>
    </row>
    <row r="287" spans="1:9" x14ac:dyDescent="0.25">
      <c r="A287" t="s">
        <v>20</v>
      </c>
      <c r="B287" t="s">
        <v>852</v>
      </c>
      <c r="C287" t="s">
        <v>282</v>
      </c>
      <c r="F287" t="s">
        <v>25</v>
      </c>
      <c r="G287" s="2">
        <v>1.1574074074074101E-5</v>
      </c>
      <c r="H287" t="s">
        <v>11</v>
      </c>
      <c r="I287" t="s">
        <v>30</v>
      </c>
    </row>
    <row r="288" spans="1:9" x14ac:dyDescent="0.25">
      <c r="A288" t="s">
        <v>20</v>
      </c>
      <c r="B288" t="s">
        <v>853</v>
      </c>
      <c r="C288" t="s">
        <v>556</v>
      </c>
      <c r="F288" t="s">
        <v>25</v>
      </c>
      <c r="G288" s="2">
        <v>1.1574074074074101E-5</v>
      </c>
      <c r="H288" t="s">
        <v>11</v>
      </c>
      <c r="I288" t="s">
        <v>854</v>
      </c>
    </row>
    <row r="289" spans="1:9" x14ac:dyDescent="0.25">
      <c r="A289" t="s">
        <v>20</v>
      </c>
      <c r="B289" t="s">
        <v>853</v>
      </c>
      <c r="C289" t="s">
        <v>556</v>
      </c>
      <c r="F289" t="s">
        <v>25</v>
      </c>
      <c r="G289" s="2">
        <v>1.1574074074074101E-5</v>
      </c>
      <c r="H289" t="s">
        <v>299</v>
      </c>
      <c r="I289" t="s">
        <v>300</v>
      </c>
    </row>
    <row r="290" spans="1:9" x14ac:dyDescent="0.25">
      <c r="A290" t="s">
        <v>20</v>
      </c>
      <c r="B290" t="s">
        <v>855</v>
      </c>
      <c r="C290" t="s">
        <v>282</v>
      </c>
      <c r="F290" t="s">
        <v>25</v>
      </c>
      <c r="G290" s="2">
        <v>1.1574074074074101E-5</v>
      </c>
      <c r="H290" t="s">
        <v>11</v>
      </c>
      <c r="I290" t="s">
        <v>397</v>
      </c>
    </row>
    <row r="291" spans="1:9" x14ac:dyDescent="0.25">
      <c r="A291" t="s">
        <v>20</v>
      </c>
      <c r="B291" t="s">
        <v>856</v>
      </c>
      <c r="C291" t="s">
        <v>282</v>
      </c>
      <c r="F291" t="s">
        <v>25</v>
      </c>
      <c r="G291" s="2">
        <v>1.1574074074074101E-5</v>
      </c>
      <c r="H291" t="s">
        <v>11</v>
      </c>
      <c r="I291" t="s">
        <v>302</v>
      </c>
    </row>
    <row r="292" spans="1:9" x14ac:dyDescent="0.25">
      <c r="A292" t="s">
        <v>20</v>
      </c>
      <c r="B292" t="s">
        <v>856</v>
      </c>
      <c r="C292" t="s">
        <v>556</v>
      </c>
      <c r="F292" t="s">
        <v>25</v>
      </c>
      <c r="G292" s="2">
        <v>1.1574074074074101E-5</v>
      </c>
      <c r="H292" t="s">
        <v>11</v>
      </c>
      <c r="I292" t="s">
        <v>300</v>
      </c>
    </row>
    <row r="293" spans="1:9" x14ac:dyDescent="0.25">
      <c r="A293" t="s">
        <v>20</v>
      </c>
      <c r="B293" t="s">
        <v>857</v>
      </c>
      <c r="C293" t="s">
        <v>282</v>
      </c>
      <c r="F293" t="s">
        <v>25</v>
      </c>
      <c r="G293" s="2">
        <v>1.1574074074074101E-5</v>
      </c>
      <c r="H293" t="s">
        <v>11</v>
      </c>
      <c r="I293" t="s">
        <v>303</v>
      </c>
    </row>
    <row r="294" spans="1:9" x14ac:dyDescent="0.25">
      <c r="A294" t="s">
        <v>20</v>
      </c>
      <c r="B294" t="s">
        <v>857</v>
      </c>
      <c r="C294" t="s">
        <v>282</v>
      </c>
      <c r="F294" t="s">
        <v>25</v>
      </c>
      <c r="G294" s="2">
        <v>1.1574074074074101E-5</v>
      </c>
      <c r="H294" t="s">
        <v>11</v>
      </c>
      <c r="I294" t="s">
        <v>63</v>
      </c>
    </row>
    <row r="295" spans="1:9" x14ac:dyDescent="0.25">
      <c r="A295" t="s">
        <v>20</v>
      </c>
      <c r="B295" t="s">
        <v>858</v>
      </c>
      <c r="C295" t="s">
        <v>282</v>
      </c>
      <c r="F295" t="s">
        <v>25</v>
      </c>
      <c r="G295" s="2">
        <v>1.1574074074074101E-5</v>
      </c>
      <c r="H295" t="s">
        <v>11</v>
      </c>
      <c r="I295" t="s">
        <v>65</v>
      </c>
    </row>
    <row r="296" spans="1:9" x14ac:dyDescent="0.25">
      <c r="A296" t="s">
        <v>20</v>
      </c>
      <c r="B296" t="s">
        <v>859</v>
      </c>
      <c r="C296" t="s">
        <v>282</v>
      </c>
      <c r="F296" t="s">
        <v>25</v>
      </c>
      <c r="G296" s="2">
        <v>1.1574074074074101E-5</v>
      </c>
      <c r="H296" t="s">
        <v>11</v>
      </c>
      <c r="I296" t="s">
        <v>303</v>
      </c>
    </row>
    <row r="297" spans="1:9" x14ac:dyDescent="0.25">
      <c r="A297" t="s">
        <v>20</v>
      </c>
      <c r="B297" t="s">
        <v>859</v>
      </c>
      <c r="C297" t="s">
        <v>282</v>
      </c>
      <c r="F297" t="s">
        <v>25</v>
      </c>
      <c r="G297" s="2">
        <v>1.1574074074074101E-5</v>
      </c>
      <c r="H297" t="s">
        <v>11</v>
      </c>
      <c r="I297" t="s">
        <v>303</v>
      </c>
    </row>
    <row r="298" spans="1:9" x14ac:dyDescent="0.25">
      <c r="A298" t="s">
        <v>20</v>
      </c>
      <c r="B298" t="s">
        <v>860</v>
      </c>
      <c r="C298" t="s">
        <v>556</v>
      </c>
      <c r="F298" t="s">
        <v>25</v>
      </c>
      <c r="G298" s="2">
        <v>1.1574074074074101E-5</v>
      </c>
      <c r="H298" t="s">
        <v>11</v>
      </c>
      <c r="I298" t="s">
        <v>65</v>
      </c>
    </row>
    <row r="299" spans="1:9" x14ac:dyDescent="0.25">
      <c r="A299" t="s">
        <v>20</v>
      </c>
      <c r="B299" t="s">
        <v>860</v>
      </c>
      <c r="C299" t="s">
        <v>282</v>
      </c>
      <c r="F299" t="s">
        <v>25</v>
      </c>
      <c r="G299" s="2">
        <v>1.1574074074074101E-5</v>
      </c>
      <c r="H299" t="s">
        <v>299</v>
      </c>
      <c r="I299" t="s">
        <v>63</v>
      </c>
    </row>
    <row r="300" spans="1:9" x14ac:dyDescent="0.25">
      <c r="A300" t="s">
        <v>20</v>
      </c>
      <c r="B300" t="s">
        <v>861</v>
      </c>
      <c r="C300" t="s">
        <v>282</v>
      </c>
      <c r="F300" t="s">
        <v>25</v>
      </c>
      <c r="G300" s="2">
        <v>1.1574074074074101E-5</v>
      </c>
      <c r="H300" t="s">
        <v>299</v>
      </c>
      <c r="I300" t="s">
        <v>72</v>
      </c>
    </row>
    <row r="301" spans="1:9" x14ac:dyDescent="0.25">
      <c r="A301" t="s">
        <v>20</v>
      </c>
      <c r="B301" t="s">
        <v>861</v>
      </c>
      <c r="C301" t="s">
        <v>556</v>
      </c>
      <c r="F301" t="s">
        <v>25</v>
      </c>
      <c r="G301" s="2">
        <v>1.1574074074074101E-5</v>
      </c>
      <c r="H301" t="s">
        <v>11</v>
      </c>
      <c r="I301" t="s">
        <v>306</v>
      </c>
    </row>
    <row r="302" spans="1:9" x14ac:dyDescent="0.25">
      <c r="A302" t="s">
        <v>20</v>
      </c>
      <c r="B302" t="s">
        <v>862</v>
      </c>
      <c r="C302" t="s">
        <v>556</v>
      </c>
      <c r="F302" t="s">
        <v>25</v>
      </c>
      <c r="G302" s="2">
        <v>1.1574074074074101E-5</v>
      </c>
      <c r="H302" t="s">
        <v>11</v>
      </c>
      <c r="I302" t="s">
        <v>74</v>
      </c>
    </row>
    <row r="303" spans="1:9" x14ac:dyDescent="0.25">
      <c r="A303" t="s">
        <v>20</v>
      </c>
      <c r="B303" t="s">
        <v>862</v>
      </c>
      <c r="C303" t="s">
        <v>556</v>
      </c>
      <c r="F303" t="s">
        <v>25</v>
      </c>
      <c r="G303" s="2">
        <v>1.1574074074074101E-5</v>
      </c>
      <c r="H303" t="s">
        <v>11</v>
      </c>
      <c r="I303" t="s">
        <v>402</v>
      </c>
    </row>
    <row r="304" spans="1:9" x14ac:dyDescent="0.25">
      <c r="A304" t="s">
        <v>20</v>
      </c>
      <c r="B304" t="s">
        <v>862</v>
      </c>
      <c r="C304" t="s">
        <v>282</v>
      </c>
      <c r="F304" t="s">
        <v>25</v>
      </c>
      <c r="G304" s="2">
        <v>1.1574074074074101E-5</v>
      </c>
      <c r="H304" t="s">
        <v>11</v>
      </c>
      <c r="I304" t="s">
        <v>306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8"/>
  <sheetViews>
    <sheetView zoomScaleNormal="100" workbookViewId="0">
      <selection activeCell="G5" sqref="G5"/>
    </sheetView>
  </sheetViews>
  <sheetFormatPr defaultRowHeight="15" x14ac:dyDescent="0.25"/>
  <cols>
    <col min="1" max="1" width="8.7109375"/>
    <col min="2" max="2" width="21.42578125"/>
    <col min="3" max="3" width="19.7109375"/>
    <col min="4" max="1025" width="8.7109375"/>
  </cols>
  <sheetData>
    <row r="1" spans="1:9" x14ac:dyDescent="0.25">
      <c r="A1" t="s">
        <v>0</v>
      </c>
      <c r="B1" t="s">
        <v>1</v>
      </c>
    </row>
    <row r="2" spans="1:9" x14ac:dyDescent="0.25">
      <c r="A2" t="s">
        <v>2</v>
      </c>
      <c r="B2" t="s">
        <v>3</v>
      </c>
    </row>
    <row r="4" spans="1:9" x14ac:dyDescent="0.25">
      <c r="A4" t="s">
        <v>4</v>
      </c>
      <c r="B4" t="s">
        <v>5</v>
      </c>
      <c r="C4" t="s">
        <v>6</v>
      </c>
      <c r="D4" t="s">
        <v>7</v>
      </c>
      <c r="E4" t="s">
        <v>8</v>
      </c>
    </row>
    <row r="6" spans="1:9" x14ac:dyDescent="0.25">
      <c r="A6" t="s">
        <v>9</v>
      </c>
      <c r="B6" t="s">
        <v>1418</v>
      </c>
      <c r="C6" s="2">
        <v>3.4722222222222199E-3</v>
      </c>
      <c r="D6" t="s">
        <v>863</v>
      </c>
      <c r="E6" t="s">
        <v>11</v>
      </c>
    </row>
    <row r="8" spans="1:9" x14ac:dyDescent="0.25">
      <c r="A8" t="s">
        <v>4</v>
      </c>
      <c r="B8" t="s">
        <v>12</v>
      </c>
      <c r="C8" t="s">
        <v>13</v>
      </c>
      <c r="D8" t="s">
        <v>14</v>
      </c>
      <c r="E8" t="s">
        <v>15</v>
      </c>
      <c r="F8" t="s">
        <v>16</v>
      </c>
      <c r="G8" t="s">
        <v>17</v>
      </c>
      <c r="H8" t="s">
        <v>18</v>
      </c>
      <c r="I8" t="s">
        <v>19</v>
      </c>
    </row>
    <row r="11" spans="1:9" x14ac:dyDescent="0.25">
      <c r="G11" s="2"/>
    </row>
    <row r="12" spans="1:9" x14ac:dyDescent="0.25">
      <c r="A12" t="s">
        <v>20</v>
      </c>
      <c r="B12" t="s">
        <v>864</v>
      </c>
      <c r="C12" t="s">
        <v>556</v>
      </c>
      <c r="F12" t="s">
        <v>25</v>
      </c>
      <c r="G12" s="2">
        <v>1.1574074074074101E-5</v>
      </c>
      <c r="H12" t="s">
        <v>26</v>
      </c>
      <c r="I12" t="s">
        <v>89</v>
      </c>
    </row>
    <row r="13" spans="1:9" x14ac:dyDescent="0.25">
      <c r="A13" t="s">
        <v>20</v>
      </c>
      <c r="B13" t="s">
        <v>865</v>
      </c>
      <c r="C13" t="s">
        <v>556</v>
      </c>
      <c r="F13" t="s">
        <v>25</v>
      </c>
      <c r="G13" s="2">
        <v>1.1574074074074101E-5</v>
      </c>
      <c r="H13" t="s">
        <v>26</v>
      </c>
      <c r="I13" t="s">
        <v>866</v>
      </c>
    </row>
    <row r="14" spans="1:9" x14ac:dyDescent="0.25">
      <c r="A14" t="s">
        <v>20</v>
      </c>
      <c r="B14" t="s">
        <v>867</v>
      </c>
      <c r="C14" t="s">
        <v>556</v>
      </c>
      <c r="F14" t="s">
        <v>25</v>
      </c>
      <c r="G14" s="2">
        <v>1.1574074074074101E-5</v>
      </c>
      <c r="H14" t="s">
        <v>26</v>
      </c>
      <c r="I14" t="s">
        <v>868</v>
      </c>
    </row>
    <row r="15" spans="1:9" x14ac:dyDescent="0.25">
      <c r="A15" t="s">
        <v>20</v>
      </c>
      <c r="B15" t="s">
        <v>867</v>
      </c>
      <c r="C15" t="s">
        <v>556</v>
      </c>
      <c r="F15" t="s">
        <v>25</v>
      </c>
      <c r="G15" s="2">
        <v>1.1574074074074101E-5</v>
      </c>
      <c r="H15" t="s">
        <v>26</v>
      </c>
      <c r="I15" t="s">
        <v>728</v>
      </c>
    </row>
    <row r="16" spans="1:9" x14ac:dyDescent="0.25">
      <c r="A16" t="s">
        <v>20</v>
      </c>
      <c r="B16" t="s">
        <v>869</v>
      </c>
      <c r="C16" t="s">
        <v>556</v>
      </c>
      <c r="F16" t="s">
        <v>25</v>
      </c>
      <c r="G16" s="2">
        <v>1.1574074074074101E-5</v>
      </c>
      <c r="H16" t="s">
        <v>26</v>
      </c>
      <c r="I16" t="s">
        <v>866</v>
      </c>
    </row>
    <row r="17" spans="1:9" x14ac:dyDescent="0.25">
      <c r="A17" t="s">
        <v>20</v>
      </c>
      <c r="B17" t="s">
        <v>869</v>
      </c>
      <c r="C17" t="s">
        <v>556</v>
      </c>
      <c r="F17" t="s">
        <v>25</v>
      </c>
      <c r="G17" s="2">
        <v>1.1574074074074101E-5</v>
      </c>
      <c r="H17" t="s">
        <v>26</v>
      </c>
      <c r="I17" t="s">
        <v>728</v>
      </c>
    </row>
    <row r="18" spans="1:9" x14ac:dyDescent="0.25">
      <c r="A18" t="s">
        <v>20</v>
      </c>
      <c r="B18" t="s">
        <v>870</v>
      </c>
      <c r="C18" t="s">
        <v>282</v>
      </c>
      <c r="F18" t="s">
        <v>25</v>
      </c>
      <c r="G18" s="2">
        <v>1.1574074074074101E-5</v>
      </c>
      <c r="H18" t="s">
        <v>11</v>
      </c>
      <c r="I18" t="s">
        <v>871</v>
      </c>
    </row>
    <row r="19" spans="1:9" x14ac:dyDescent="0.25">
      <c r="A19" t="s">
        <v>20</v>
      </c>
      <c r="B19" t="s">
        <v>872</v>
      </c>
      <c r="C19" t="s">
        <v>556</v>
      </c>
      <c r="F19" t="s">
        <v>25</v>
      </c>
      <c r="G19" s="2">
        <v>1.1574074074074101E-5</v>
      </c>
      <c r="H19" t="s">
        <v>11</v>
      </c>
      <c r="I19" t="s">
        <v>728</v>
      </c>
    </row>
    <row r="20" spans="1:9" x14ac:dyDescent="0.25">
      <c r="A20" t="s">
        <v>20</v>
      </c>
      <c r="B20" t="s">
        <v>873</v>
      </c>
      <c r="C20" t="s">
        <v>556</v>
      </c>
      <c r="F20" t="s">
        <v>25</v>
      </c>
      <c r="G20" s="2">
        <v>1.1574074074074101E-5</v>
      </c>
      <c r="H20" t="s">
        <v>11</v>
      </c>
      <c r="I20" t="s">
        <v>319</v>
      </c>
    </row>
    <row r="21" spans="1:9" x14ac:dyDescent="0.25">
      <c r="A21" t="s">
        <v>20</v>
      </c>
      <c r="B21" t="s">
        <v>873</v>
      </c>
      <c r="C21" t="s">
        <v>556</v>
      </c>
      <c r="F21" t="s">
        <v>25</v>
      </c>
      <c r="G21" s="2">
        <v>1.1574074074074101E-5</v>
      </c>
      <c r="H21" t="s">
        <v>11</v>
      </c>
      <c r="I21" t="s">
        <v>320</v>
      </c>
    </row>
    <row r="22" spans="1:9" x14ac:dyDescent="0.25">
      <c r="A22" t="s">
        <v>20</v>
      </c>
      <c r="B22" t="s">
        <v>874</v>
      </c>
      <c r="C22" t="s">
        <v>556</v>
      </c>
      <c r="F22" t="s">
        <v>25</v>
      </c>
      <c r="G22" s="2">
        <v>1.1574074074074101E-5</v>
      </c>
      <c r="H22" t="s">
        <v>11</v>
      </c>
      <c r="I22" t="s">
        <v>728</v>
      </c>
    </row>
    <row r="23" spans="1:9" x14ac:dyDescent="0.25">
      <c r="A23" t="s">
        <v>20</v>
      </c>
      <c r="B23" t="s">
        <v>874</v>
      </c>
      <c r="C23" t="s">
        <v>556</v>
      </c>
      <c r="F23" t="s">
        <v>25</v>
      </c>
      <c r="G23" s="2">
        <v>1.1574074074074101E-5</v>
      </c>
      <c r="H23" t="s">
        <v>11</v>
      </c>
      <c r="I23" t="s">
        <v>871</v>
      </c>
    </row>
    <row r="24" spans="1:9" x14ac:dyDescent="0.25">
      <c r="A24" t="s">
        <v>20</v>
      </c>
      <c r="B24" t="s">
        <v>874</v>
      </c>
      <c r="C24" t="s">
        <v>282</v>
      </c>
      <c r="F24" t="s">
        <v>25</v>
      </c>
      <c r="G24" s="2">
        <v>1.1574074074074101E-5</v>
      </c>
      <c r="H24" t="s">
        <v>11</v>
      </c>
      <c r="I24" t="s">
        <v>94</v>
      </c>
    </row>
    <row r="25" spans="1:9" x14ac:dyDescent="0.25">
      <c r="A25" t="s">
        <v>20</v>
      </c>
      <c r="B25" t="s">
        <v>875</v>
      </c>
      <c r="C25" t="s">
        <v>556</v>
      </c>
      <c r="F25" t="s">
        <v>25</v>
      </c>
      <c r="G25" s="2">
        <v>1.1574074074074101E-5</v>
      </c>
      <c r="H25" t="s">
        <v>11</v>
      </c>
      <c r="I25" t="s">
        <v>413</v>
      </c>
    </row>
    <row r="26" spans="1:9" x14ac:dyDescent="0.25">
      <c r="A26" t="s">
        <v>20</v>
      </c>
      <c r="B26" t="s">
        <v>876</v>
      </c>
      <c r="C26" t="s">
        <v>556</v>
      </c>
      <c r="F26" t="s">
        <v>25</v>
      </c>
      <c r="G26" s="2">
        <v>1.1574074074074101E-5</v>
      </c>
      <c r="H26" t="s">
        <v>11</v>
      </c>
      <c r="I26" t="s">
        <v>411</v>
      </c>
    </row>
    <row r="27" spans="1:9" x14ac:dyDescent="0.25">
      <c r="A27" t="s">
        <v>20</v>
      </c>
      <c r="B27" t="s">
        <v>877</v>
      </c>
      <c r="C27" t="s">
        <v>282</v>
      </c>
      <c r="F27" t="s">
        <v>25</v>
      </c>
      <c r="G27" s="2">
        <v>1.1574074074074101E-5</v>
      </c>
      <c r="H27" t="s">
        <v>11</v>
      </c>
      <c r="I27" t="s">
        <v>411</v>
      </c>
    </row>
    <row r="28" spans="1:9" x14ac:dyDescent="0.25">
      <c r="A28" t="s">
        <v>20</v>
      </c>
      <c r="B28" t="s">
        <v>877</v>
      </c>
      <c r="C28" t="s">
        <v>556</v>
      </c>
      <c r="F28" t="s">
        <v>25</v>
      </c>
      <c r="G28" s="2">
        <v>1.1574074074074101E-5</v>
      </c>
      <c r="H28" t="s">
        <v>11</v>
      </c>
      <c r="I28" t="s">
        <v>94</v>
      </c>
    </row>
    <row r="29" spans="1:9" x14ac:dyDescent="0.25">
      <c r="A29" t="s">
        <v>20</v>
      </c>
      <c r="B29" t="s">
        <v>878</v>
      </c>
      <c r="C29" t="s">
        <v>556</v>
      </c>
      <c r="F29" t="s">
        <v>25</v>
      </c>
      <c r="G29" s="2">
        <v>1.1574074074074101E-5</v>
      </c>
      <c r="H29" t="s">
        <v>11</v>
      </c>
      <c r="I29" t="s">
        <v>92</v>
      </c>
    </row>
    <row r="30" spans="1:9" x14ac:dyDescent="0.25">
      <c r="A30" t="s">
        <v>20</v>
      </c>
      <c r="B30" t="s">
        <v>878</v>
      </c>
      <c r="C30" t="s">
        <v>282</v>
      </c>
      <c r="F30" t="s">
        <v>25</v>
      </c>
      <c r="G30" s="2">
        <v>1.1574074074074101E-5</v>
      </c>
      <c r="H30" t="s">
        <v>11</v>
      </c>
      <c r="I30" t="s">
        <v>879</v>
      </c>
    </row>
    <row r="31" spans="1:9" x14ac:dyDescent="0.25">
      <c r="A31" t="s">
        <v>20</v>
      </c>
      <c r="B31" t="s">
        <v>880</v>
      </c>
      <c r="C31" t="s">
        <v>282</v>
      </c>
      <c r="F31" t="s">
        <v>25</v>
      </c>
      <c r="G31" s="2">
        <v>1.1574074074074101E-5</v>
      </c>
      <c r="H31" t="s">
        <v>11</v>
      </c>
      <c r="I31" t="s">
        <v>416</v>
      </c>
    </row>
    <row r="32" spans="1:9" x14ac:dyDescent="0.25">
      <c r="A32" t="s">
        <v>20</v>
      </c>
      <c r="B32" t="s">
        <v>880</v>
      </c>
      <c r="C32" t="s">
        <v>556</v>
      </c>
      <c r="F32" t="s">
        <v>25</v>
      </c>
      <c r="G32" s="2">
        <v>1.1574074074074101E-5</v>
      </c>
      <c r="H32" t="s">
        <v>11</v>
      </c>
      <c r="I32" t="s">
        <v>98</v>
      </c>
    </row>
    <row r="33" spans="1:9" x14ac:dyDescent="0.25">
      <c r="A33" t="s">
        <v>20</v>
      </c>
      <c r="B33" t="s">
        <v>880</v>
      </c>
      <c r="C33" t="s">
        <v>556</v>
      </c>
      <c r="F33" t="s">
        <v>25</v>
      </c>
      <c r="G33" s="2">
        <v>1.1574074074074101E-5</v>
      </c>
      <c r="H33" t="s">
        <v>11</v>
      </c>
      <c r="I33" t="s">
        <v>879</v>
      </c>
    </row>
    <row r="34" spans="1:9" x14ac:dyDescent="0.25">
      <c r="A34" t="s">
        <v>20</v>
      </c>
      <c r="B34" t="s">
        <v>881</v>
      </c>
      <c r="C34" t="s">
        <v>282</v>
      </c>
      <c r="F34" t="s">
        <v>25</v>
      </c>
      <c r="G34" s="2">
        <v>1.1574074074074101E-5</v>
      </c>
      <c r="H34" t="s">
        <v>299</v>
      </c>
      <c r="I34" t="s">
        <v>92</v>
      </c>
    </row>
    <row r="35" spans="1:9" x14ac:dyDescent="0.25">
      <c r="A35" t="s">
        <v>20</v>
      </c>
      <c r="B35" t="s">
        <v>881</v>
      </c>
      <c r="C35" t="s">
        <v>556</v>
      </c>
      <c r="F35" t="s">
        <v>25</v>
      </c>
      <c r="G35" s="2">
        <v>1.1574074074074101E-5</v>
      </c>
      <c r="H35" t="s">
        <v>11</v>
      </c>
      <c r="I35" t="s">
        <v>96</v>
      </c>
    </row>
    <row r="36" spans="1:9" x14ac:dyDescent="0.25">
      <c r="A36" t="s">
        <v>20</v>
      </c>
      <c r="B36" t="s">
        <v>882</v>
      </c>
      <c r="C36" t="s">
        <v>282</v>
      </c>
      <c r="F36" t="s">
        <v>25</v>
      </c>
      <c r="G36" s="2">
        <v>1.1574074074074101E-5</v>
      </c>
      <c r="H36" t="s">
        <v>11</v>
      </c>
      <c r="I36" t="s">
        <v>98</v>
      </c>
    </row>
    <row r="37" spans="1:9" x14ac:dyDescent="0.25">
      <c r="A37" t="s">
        <v>20</v>
      </c>
      <c r="B37" t="s">
        <v>882</v>
      </c>
      <c r="C37" t="s">
        <v>282</v>
      </c>
      <c r="F37" t="s">
        <v>25</v>
      </c>
      <c r="G37" s="2">
        <v>1.1574074074074101E-5</v>
      </c>
      <c r="H37" t="s">
        <v>11</v>
      </c>
      <c r="I37" t="s">
        <v>879</v>
      </c>
    </row>
    <row r="38" spans="1:9" x14ac:dyDescent="0.25">
      <c r="A38" t="s">
        <v>20</v>
      </c>
      <c r="B38" t="s">
        <v>882</v>
      </c>
      <c r="C38" t="s">
        <v>556</v>
      </c>
      <c r="F38" t="s">
        <v>25</v>
      </c>
      <c r="G38" s="2">
        <v>1.1574074074074101E-5</v>
      </c>
      <c r="H38" t="s">
        <v>11</v>
      </c>
      <c r="I38" t="s">
        <v>92</v>
      </c>
    </row>
    <row r="39" spans="1:9" x14ac:dyDescent="0.25">
      <c r="A39" t="s">
        <v>20</v>
      </c>
      <c r="B39" t="s">
        <v>883</v>
      </c>
      <c r="C39" t="s">
        <v>282</v>
      </c>
      <c r="F39" t="s">
        <v>25</v>
      </c>
      <c r="G39" s="2">
        <v>1.1574074074074101E-5</v>
      </c>
      <c r="H39" t="s">
        <v>11</v>
      </c>
      <c r="I39" t="s">
        <v>879</v>
      </c>
    </row>
    <row r="40" spans="1:9" x14ac:dyDescent="0.25">
      <c r="A40" t="s">
        <v>20</v>
      </c>
      <c r="B40" t="s">
        <v>883</v>
      </c>
      <c r="C40" t="s">
        <v>556</v>
      </c>
      <c r="F40" t="s">
        <v>25</v>
      </c>
      <c r="G40" s="2">
        <v>1.1574074074074101E-5</v>
      </c>
      <c r="H40" t="s">
        <v>11</v>
      </c>
      <c r="I40" t="s">
        <v>92</v>
      </c>
    </row>
    <row r="41" spans="1:9" x14ac:dyDescent="0.25">
      <c r="A41" t="s">
        <v>20</v>
      </c>
      <c r="B41" t="s">
        <v>884</v>
      </c>
      <c r="C41" t="s">
        <v>556</v>
      </c>
      <c r="F41" t="s">
        <v>25</v>
      </c>
      <c r="G41" s="2">
        <v>1.1574074074074101E-5</v>
      </c>
      <c r="H41" t="s">
        <v>11</v>
      </c>
      <c r="I41" t="s">
        <v>98</v>
      </c>
    </row>
    <row r="42" spans="1:9" x14ac:dyDescent="0.25">
      <c r="A42" t="s">
        <v>20</v>
      </c>
      <c r="B42" t="s">
        <v>884</v>
      </c>
      <c r="C42" t="s">
        <v>282</v>
      </c>
      <c r="F42" t="s">
        <v>25</v>
      </c>
      <c r="G42" s="2">
        <v>1.1574074074074101E-5</v>
      </c>
      <c r="H42" t="s">
        <v>11</v>
      </c>
      <c r="I42" t="s">
        <v>324</v>
      </c>
    </row>
    <row r="43" spans="1:9" x14ac:dyDescent="0.25">
      <c r="A43" t="s">
        <v>20</v>
      </c>
      <c r="B43" t="s">
        <v>885</v>
      </c>
      <c r="C43" t="s">
        <v>556</v>
      </c>
      <c r="F43" t="s">
        <v>25</v>
      </c>
      <c r="G43" s="2">
        <v>1.1574074074074101E-5</v>
      </c>
      <c r="H43" t="s">
        <v>11</v>
      </c>
      <c r="I43" t="s">
        <v>101</v>
      </c>
    </row>
    <row r="44" spans="1:9" x14ac:dyDescent="0.25">
      <c r="A44" t="s">
        <v>20</v>
      </c>
      <c r="B44" t="s">
        <v>885</v>
      </c>
      <c r="C44" t="s">
        <v>556</v>
      </c>
      <c r="F44" t="s">
        <v>25</v>
      </c>
      <c r="G44" s="2">
        <v>1.1574074074074101E-5</v>
      </c>
      <c r="H44" t="s">
        <v>11</v>
      </c>
      <c r="I44" t="s">
        <v>106</v>
      </c>
    </row>
    <row r="45" spans="1:9" x14ac:dyDescent="0.25">
      <c r="A45" t="s">
        <v>20</v>
      </c>
      <c r="B45" t="s">
        <v>885</v>
      </c>
      <c r="C45" t="s">
        <v>556</v>
      </c>
      <c r="F45" t="s">
        <v>25</v>
      </c>
      <c r="G45" s="2">
        <v>1.1574074074074101E-5</v>
      </c>
      <c r="H45" t="s">
        <v>11</v>
      </c>
      <c r="I45" t="s">
        <v>104</v>
      </c>
    </row>
    <row r="46" spans="1:9" x14ac:dyDescent="0.25">
      <c r="A46" t="s">
        <v>20</v>
      </c>
      <c r="B46" t="s">
        <v>886</v>
      </c>
      <c r="C46" t="s">
        <v>556</v>
      </c>
      <c r="F46" t="s">
        <v>25</v>
      </c>
      <c r="G46" s="2">
        <v>1.1574074074074101E-5</v>
      </c>
      <c r="H46" t="s">
        <v>11</v>
      </c>
      <c r="I46" t="s">
        <v>102</v>
      </c>
    </row>
    <row r="47" spans="1:9" x14ac:dyDescent="0.25">
      <c r="A47" t="s">
        <v>20</v>
      </c>
      <c r="B47" t="s">
        <v>886</v>
      </c>
      <c r="C47" t="s">
        <v>556</v>
      </c>
      <c r="F47" t="s">
        <v>25</v>
      </c>
      <c r="G47" s="2">
        <v>1.1574074074074101E-5</v>
      </c>
      <c r="H47" t="s">
        <v>11</v>
      </c>
      <c r="I47" t="s">
        <v>111</v>
      </c>
    </row>
    <row r="48" spans="1:9" x14ac:dyDescent="0.25">
      <c r="A48" t="s">
        <v>20</v>
      </c>
      <c r="B48" t="s">
        <v>887</v>
      </c>
      <c r="C48" t="s">
        <v>282</v>
      </c>
      <c r="F48" t="s">
        <v>25</v>
      </c>
      <c r="G48" s="2">
        <v>1.1574074074074101E-5</v>
      </c>
      <c r="H48" t="s">
        <v>11</v>
      </c>
      <c r="I48" t="s">
        <v>326</v>
      </c>
    </row>
    <row r="49" spans="1:9" x14ac:dyDescent="0.25">
      <c r="A49" t="s">
        <v>20</v>
      </c>
      <c r="B49" t="s">
        <v>887</v>
      </c>
      <c r="C49" t="s">
        <v>282</v>
      </c>
      <c r="F49" t="s">
        <v>25</v>
      </c>
      <c r="G49" s="2">
        <v>1.1574074074074101E-5</v>
      </c>
      <c r="H49" t="s">
        <v>11</v>
      </c>
      <c r="I49" t="s">
        <v>423</v>
      </c>
    </row>
    <row r="50" spans="1:9" x14ac:dyDescent="0.25">
      <c r="A50" t="s">
        <v>20</v>
      </c>
      <c r="B50" t="s">
        <v>888</v>
      </c>
      <c r="C50" t="s">
        <v>556</v>
      </c>
      <c r="F50" t="s">
        <v>25</v>
      </c>
      <c r="G50" s="2">
        <v>1.1574074074074101E-5</v>
      </c>
      <c r="H50" t="s">
        <v>11</v>
      </c>
      <c r="I50" t="s">
        <v>326</v>
      </c>
    </row>
    <row r="51" spans="1:9" x14ac:dyDescent="0.25">
      <c r="A51" t="s">
        <v>20</v>
      </c>
      <c r="B51" t="s">
        <v>31</v>
      </c>
      <c r="C51" t="s">
        <v>556</v>
      </c>
      <c r="F51" t="s">
        <v>25</v>
      </c>
      <c r="G51" s="2">
        <v>1.1574074074074101E-5</v>
      </c>
      <c r="H51" t="s">
        <v>11</v>
      </c>
      <c r="I51" t="s">
        <v>423</v>
      </c>
    </row>
    <row r="52" spans="1:9" x14ac:dyDescent="0.25">
      <c r="A52" t="s">
        <v>20</v>
      </c>
      <c r="B52" t="s">
        <v>31</v>
      </c>
      <c r="C52" t="s">
        <v>556</v>
      </c>
      <c r="F52" t="s">
        <v>25</v>
      </c>
      <c r="G52" s="2">
        <v>1.1574074074074101E-5</v>
      </c>
      <c r="H52" t="s">
        <v>11</v>
      </c>
      <c r="I52" t="s">
        <v>118</v>
      </c>
    </row>
    <row r="53" spans="1:9" x14ac:dyDescent="0.25">
      <c r="A53" t="s">
        <v>20</v>
      </c>
      <c r="B53" t="s">
        <v>31</v>
      </c>
      <c r="C53" t="s">
        <v>282</v>
      </c>
      <c r="F53" t="s">
        <v>25</v>
      </c>
      <c r="G53" s="2">
        <v>1.1574074074074101E-5</v>
      </c>
      <c r="H53" t="s">
        <v>11</v>
      </c>
      <c r="I53" t="s">
        <v>133</v>
      </c>
    </row>
    <row r="54" spans="1:9" x14ac:dyDescent="0.25">
      <c r="A54" t="s">
        <v>20</v>
      </c>
      <c r="B54" t="s">
        <v>889</v>
      </c>
      <c r="C54" t="s">
        <v>556</v>
      </c>
      <c r="F54" t="s">
        <v>25</v>
      </c>
      <c r="G54" s="2">
        <v>1.1574074074074101E-5</v>
      </c>
      <c r="H54" t="s">
        <v>11</v>
      </c>
      <c r="I54" t="s">
        <v>426</v>
      </c>
    </row>
    <row r="55" spans="1:9" x14ac:dyDescent="0.25">
      <c r="A55" t="s">
        <v>20</v>
      </c>
      <c r="B55" t="s">
        <v>889</v>
      </c>
      <c r="C55" t="s">
        <v>556</v>
      </c>
      <c r="F55" t="s">
        <v>25</v>
      </c>
      <c r="G55" s="2">
        <v>1.1574074074074101E-5</v>
      </c>
      <c r="H55" t="s">
        <v>11</v>
      </c>
      <c r="I55" t="s">
        <v>129</v>
      </c>
    </row>
    <row r="56" spans="1:9" x14ac:dyDescent="0.25">
      <c r="A56" t="s">
        <v>20</v>
      </c>
      <c r="B56" t="s">
        <v>890</v>
      </c>
      <c r="C56" t="s">
        <v>556</v>
      </c>
      <c r="F56" t="s">
        <v>25</v>
      </c>
      <c r="G56" s="2">
        <v>1.1574074074074101E-5</v>
      </c>
      <c r="H56" t="s">
        <v>11</v>
      </c>
      <c r="I56" t="s">
        <v>129</v>
      </c>
    </row>
    <row r="57" spans="1:9" x14ac:dyDescent="0.25">
      <c r="A57" t="s">
        <v>20</v>
      </c>
      <c r="B57" t="s">
        <v>891</v>
      </c>
      <c r="C57" t="s">
        <v>282</v>
      </c>
      <c r="F57" t="s">
        <v>25</v>
      </c>
      <c r="G57" s="2">
        <v>1.1574074074074101E-5</v>
      </c>
      <c r="H57" t="s">
        <v>11</v>
      </c>
      <c r="I57" t="s">
        <v>133</v>
      </c>
    </row>
    <row r="58" spans="1:9" x14ac:dyDescent="0.25">
      <c r="A58" t="s">
        <v>20</v>
      </c>
      <c r="B58" t="s">
        <v>891</v>
      </c>
      <c r="C58" t="s">
        <v>556</v>
      </c>
      <c r="F58" t="s">
        <v>25</v>
      </c>
      <c r="G58" s="2">
        <v>1.1574074074074101E-5</v>
      </c>
      <c r="H58" t="s">
        <v>11</v>
      </c>
      <c r="I58" t="s">
        <v>135</v>
      </c>
    </row>
    <row r="59" spans="1:9" x14ac:dyDescent="0.25">
      <c r="A59" t="s">
        <v>20</v>
      </c>
      <c r="B59" t="s">
        <v>892</v>
      </c>
      <c r="C59" t="s">
        <v>282</v>
      </c>
      <c r="F59" t="s">
        <v>25</v>
      </c>
      <c r="G59" s="2">
        <v>1.1574074074074101E-5</v>
      </c>
      <c r="H59" t="s">
        <v>11</v>
      </c>
      <c r="I59" t="s">
        <v>329</v>
      </c>
    </row>
    <row r="60" spans="1:9" x14ac:dyDescent="0.25">
      <c r="A60" t="s">
        <v>20</v>
      </c>
      <c r="B60" t="s">
        <v>893</v>
      </c>
      <c r="C60" t="s">
        <v>282</v>
      </c>
      <c r="F60" t="s">
        <v>25</v>
      </c>
      <c r="G60" s="2">
        <v>1.1574074074074101E-5</v>
      </c>
      <c r="H60" t="s">
        <v>11</v>
      </c>
      <c r="I60" t="s">
        <v>426</v>
      </c>
    </row>
    <row r="61" spans="1:9" x14ac:dyDescent="0.25">
      <c r="A61" t="s">
        <v>20</v>
      </c>
      <c r="B61" t="s">
        <v>894</v>
      </c>
      <c r="C61" t="s">
        <v>282</v>
      </c>
      <c r="F61" t="s">
        <v>25</v>
      </c>
      <c r="G61" s="2">
        <v>1.1574074074074101E-5</v>
      </c>
      <c r="H61" t="s">
        <v>11</v>
      </c>
      <c r="I61" t="s">
        <v>426</v>
      </c>
    </row>
    <row r="62" spans="1:9" x14ac:dyDescent="0.25">
      <c r="A62" t="s">
        <v>20</v>
      </c>
      <c r="B62" t="s">
        <v>895</v>
      </c>
      <c r="C62" t="s">
        <v>282</v>
      </c>
      <c r="F62" t="s">
        <v>25</v>
      </c>
      <c r="G62" s="2">
        <v>1.1574074074074101E-5</v>
      </c>
      <c r="H62" t="s">
        <v>11</v>
      </c>
      <c r="I62" t="s">
        <v>141</v>
      </c>
    </row>
    <row r="63" spans="1:9" x14ac:dyDescent="0.25">
      <c r="A63" t="s">
        <v>20</v>
      </c>
      <c r="B63" t="s">
        <v>895</v>
      </c>
      <c r="C63" t="s">
        <v>282</v>
      </c>
      <c r="F63" t="s">
        <v>25</v>
      </c>
      <c r="G63" s="2">
        <v>1.1574074074074101E-5</v>
      </c>
      <c r="H63" t="s">
        <v>11</v>
      </c>
      <c r="I63" t="s">
        <v>593</v>
      </c>
    </row>
    <row r="64" spans="1:9" x14ac:dyDescent="0.25">
      <c r="A64" t="s">
        <v>20</v>
      </c>
      <c r="B64" t="s">
        <v>896</v>
      </c>
      <c r="C64" t="s">
        <v>282</v>
      </c>
      <c r="F64" t="s">
        <v>25</v>
      </c>
      <c r="G64" s="2">
        <v>1.1574074074074101E-5</v>
      </c>
      <c r="H64" t="s">
        <v>11</v>
      </c>
      <c r="I64" t="s">
        <v>139</v>
      </c>
    </row>
    <row r="65" spans="1:9" x14ac:dyDescent="0.25">
      <c r="A65" t="s">
        <v>20</v>
      </c>
      <c r="B65" t="s">
        <v>897</v>
      </c>
      <c r="C65" t="s">
        <v>282</v>
      </c>
      <c r="F65" t="s">
        <v>25</v>
      </c>
      <c r="G65" s="2">
        <v>1.1574074074074101E-5</v>
      </c>
      <c r="H65" t="s">
        <v>11</v>
      </c>
      <c r="I65" t="s">
        <v>147</v>
      </c>
    </row>
    <row r="66" spans="1:9" x14ac:dyDescent="0.25">
      <c r="A66" t="s">
        <v>20</v>
      </c>
      <c r="B66" t="s">
        <v>897</v>
      </c>
      <c r="C66" t="s">
        <v>282</v>
      </c>
      <c r="F66" t="s">
        <v>25</v>
      </c>
      <c r="G66" s="2">
        <v>1.1574074074074101E-5</v>
      </c>
      <c r="H66" t="s">
        <v>11</v>
      </c>
      <c r="I66" t="s">
        <v>139</v>
      </c>
    </row>
    <row r="67" spans="1:9" x14ac:dyDescent="0.25">
      <c r="A67" t="s">
        <v>20</v>
      </c>
      <c r="B67" t="s">
        <v>714</v>
      </c>
      <c r="C67" t="s">
        <v>282</v>
      </c>
      <c r="F67" t="s">
        <v>25</v>
      </c>
      <c r="G67" s="2">
        <v>1.1574074074074101E-5</v>
      </c>
      <c r="H67" t="s">
        <v>11</v>
      </c>
      <c r="I67" t="s">
        <v>898</v>
      </c>
    </row>
    <row r="68" spans="1:9" x14ac:dyDescent="0.25">
      <c r="A68" t="s">
        <v>20</v>
      </c>
      <c r="B68" t="s">
        <v>714</v>
      </c>
      <c r="C68" t="s">
        <v>282</v>
      </c>
      <c r="F68" t="s">
        <v>25</v>
      </c>
      <c r="G68" s="2">
        <v>1.1574074074074101E-5</v>
      </c>
      <c r="H68" t="s">
        <v>11</v>
      </c>
      <c r="I68" t="s">
        <v>426</v>
      </c>
    </row>
    <row r="69" spans="1:9" x14ac:dyDescent="0.25">
      <c r="A69" t="s">
        <v>20</v>
      </c>
      <c r="B69" t="s">
        <v>714</v>
      </c>
      <c r="C69" t="s">
        <v>282</v>
      </c>
      <c r="F69" t="s">
        <v>25</v>
      </c>
      <c r="G69" s="2">
        <v>1.1574074074074101E-5</v>
      </c>
      <c r="H69" t="s">
        <v>11</v>
      </c>
      <c r="I69" t="s">
        <v>329</v>
      </c>
    </row>
    <row r="70" spans="1:9" x14ac:dyDescent="0.25">
      <c r="A70" t="s">
        <v>20</v>
      </c>
      <c r="B70" t="s">
        <v>899</v>
      </c>
      <c r="C70" t="s">
        <v>282</v>
      </c>
      <c r="F70" t="s">
        <v>25</v>
      </c>
      <c r="G70" s="2">
        <v>1.1574074074074101E-5</v>
      </c>
      <c r="H70" t="s">
        <v>11</v>
      </c>
      <c r="I70" t="s">
        <v>898</v>
      </c>
    </row>
    <row r="71" spans="1:9" x14ac:dyDescent="0.25">
      <c r="A71" t="s">
        <v>20</v>
      </c>
      <c r="B71" t="s">
        <v>899</v>
      </c>
      <c r="C71" t="s">
        <v>282</v>
      </c>
      <c r="F71" t="s">
        <v>25</v>
      </c>
      <c r="G71" s="2">
        <v>1.1574074074074101E-5</v>
      </c>
      <c r="H71" t="s">
        <v>11</v>
      </c>
      <c r="I71" t="s">
        <v>141</v>
      </c>
    </row>
    <row r="72" spans="1:9" x14ac:dyDescent="0.25">
      <c r="A72" t="s">
        <v>20</v>
      </c>
      <c r="B72" t="s">
        <v>900</v>
      </c>
      <c r="C72" t="s">
        <v>282</v>
      </c>
      <c r="F72" t="s">
        <v>25</v>
      </c>
      <c r="G72" s="2">
        <v>1.1574074074074101E-5</v>
      </c>
      <c r="H72" t="s">
        <v>11</v>
      </c>
      <c r="I72" t="s">
        <v>139</v>
      </c>
    </row>
    <row r="73" spans="1:9" x14ac:dyDescent="0.25">
      <c r="A73" t="s">
        <v>20</v>
      </c>
      <c r="B73" t="s">
        <v>901</v>
      </c>
      <c r="C73" t="s">
        <v>282</v>
      </c>
      <c r="F73" t="s">
        <v>25</v>
      </c>
      <c r="G73" s="2">
        <v>1.1574074074074101E-5</v>
      </c>
      <c r="H73" t="s">
        <v>11</v>
      </c>
      <c r="I73" t="s">
        <v>329</v>
      </c>
    </row>
    <row r="74" spans="1:9" x14ac:dyDescent="0.25">
      <c r="A74" t="s">
        <v>20</v>
      </c>
      <c r="B74" t="s">
        <v>901</v>
      </c>
      <c r="C74" t="s">
        <v>282</v>
      </c>
      <c r="F74" t="s">
        <v>25</v>
      </c>
      <c r="G74" s="2">
        <v>1.1574074074074101E-5</v>
      </c>
      <c r="H74" t="s">
        <v>11</v>
      </c>
      <c r="I74" t="s">
        <v>898</v>
      </c>
    </row>
    <row r="75" spans="1:9" x14ac:dyDescent="0.25">
      <c r="A75" t="s">
        <v>20</v>
      </c>
      <c r="B75" t="s">
        <v>902</v>
      </c>
      <c r="C75" t="s">
        <v>556</v>
      </c>
      <c r="F75" t="s">
        <v>25</v>
      </c>
      <c r="G75" s="2">
        <v>1.1574074074074101E-5</v>
      </c>
      <c r="H75" t="s">
        <v>11</v>
      </c>
      <c r="I75" t="s">
        <v>593</v>
      </c>
    </row>
    <row r="76" spans="1:9" x14ac:dyDescent="0.25">
      <c r="A76" t="s">
        <v>20</v>
      </c>
      <c r="B76" t="s">
        <v>903</v>
      </c>
      <c r="C76" t="s">
        <v>282</v>
      </c>
      <c r="F76" t="s">
        <v>25</v>
      </c>
      <c r="G76" s="2">
        <v>1.1574074074074101E-5</v>
      </c>
      <c r="H76" t="s">
        <v>11</v>
      </c>
      <c r="I76" t="s">
        <v>331</v>
      </c>
    </row>
    <row r="77" spans="1:9" x14ac:dyDescent="0.25">
      <c r="A77" t="s">
        <v>20</v>
      </c>
      <c r="B77" t="s">
        <v>903</v>
      </c>
      <c r="C77" t="s">
        <v>556</v>
      </c>
      <c r="F77" t="s">
        <v>25</v>
      </c>
      <c r="G77" s="2">
        <v>1.1574074074074101E-5</v>
      </c>
      <c r="H77" t="s">
        <v>11</v>
      </c>
      <c r="I77" t="s">
        <v>147</v>
      </c>
    </row>
    <row r="78" spans="1:9" x14ac:dyDescent="0.25">
      <c r="A78" t="s">
        <v>20</v>
      </c>
      <c r="B78" t="s">
        <v>904</v>
      </c>
      <c r="C78" t="s">
        <v>282</v>
      </c>
      <c r="F78" t="s">
        <v>25</v>
      </c>
      <c r="G78" s="2">
        <v>1.1574074074074101E-5</v>
      </c>
      <c r="H78" t="s">
        <v>11</v>
      </c>
      <c r="I78" t="s">
        <v>152</v>
      </c>
    </row>
    <row r="79" spans="1:9" x14ac:dyDescent="0.25">
      <c r="A79" t="s">
        <v>20</v>
      </c>
      <c r="B79" t="s">
        <v>904</v>
      </c>
      <c r="C79" t="s">
        <v>556</v>
      </c>
      <c r="F79" t="s">
        <v>25</v>
      </c>
      <c r="G79" s="2">
        <v>1.1574074074074101E-5</v>
      </c>
      <c r="H79" t="s">
        <v>11</v>
      </c>
      <c r="I79" t="s">
        <v>152</v>
      </c>
    </row>
    <row r="80" spans="1:9" x14ac:dyDescent="0.25">
      <c r="A80" t="s">
        <v>20</v>
      </c>
      <c r="B80" t="s">
        <v>905</v>
      </c>
      <c r="C80" t="s">
        <v>282</v>
      </c>
      <c r="F80" t="s">
        <v>25</v>
      </c>
      <c r="G80" s="2">
        <v>1.1574074074074101E-5</v>
      </c>
      <c r="H80" t="s">
        <v>11</v>
      </c>
      <c r="I80" t="s">
        <v>595</v>
      </c>
    </row>
    <row r="81" spans="1:9" x14ac:dyDescent="0.25">
      <c r="A81" t="s">
        <v>20</v>
      </c>
      <c r="B81" t="s">
        <v>905</v>
      </c>
      <c r="C81" t="s">
        <v>282</v>
      </c>
      <c r="F81" t="s">
        <v>25</v>
      </c>
      <c r="G81" s="2">
        <v>1.1574074074074101E-5</v>
      </c>
      <c r="H81" t="s">
        <v>11</v>
      </c>
      <c r="I81" t="s">
        <v>431</v>
      </c>
    </row>
    <row r="82" spans="1:9" x14ac:dyDescent="0.25">
      <c r="A82" t="s">
        <v>20</v>
      </c>
      <c r="B82" t="s">
        <v>906</v>
      </c>
      <c r="C82" t="s">
        <v>282</v>
      </c>
      <c r="F82" t="s">
        <v>25</v>
      </c>
      <c r="G82" s="2">
        <v>1.1574074074074101E-5</v>
      </c>
      <c r="H82" t="s">
        <v>11</v>
      </c>
      <c r="I82" t="s">
        <v>431</v>
      </c>
    </row>
    <row r="83" spans="1:9" x14ac:dyDescent="0.25">
      <c r="A83" t="s">
        <v>20</v>
      </c>
      <c r="B83" t="s">
        <v>906</v>
      </c>
      <c r="C83" t="s">
        <v>282</v>
      </c>
      <c r="F83" t="s">
        <v>25</v>
      </c>
      <c r="G83" s="2">
        <v>1.1574074074074101E-5</v>
      </c>
      <c r="H83" t="s">
        <v>11</v>
      </c>
      <c r="I83" t="s">
        <v>431</v>
      </c>
    </row>
    <row r="84" spans="1:9" x14ac:dyDescent="0.25">
      <c r="A84" t="s">
        <v>20</v>
      </c>
      <c r="B84" t="s">
        <v>907</v>
      </c>
      <c r="C84" t="s">
        <v>282</v>
      </c>
      <c r="F84" t="s">
        <v>25</v>
      </c>
      <c r="G84" s="2">
        <v>1.1574074074074101E-5</v>
      </c>
      <c r="H84" t="s">
        <v>11</v>
      </c>
      <c r="I84" t="s">
        <v>152</v>
      </c>
    </row>
    <row r="85" spans="1:9" x14ac:dyDescent="0.25">
      <c r="A85" t="s">
        <v>20</v>
      </c>
      <c r="B85" t="s">
        <v>908</v>
      </c>
      <c r="C85" t="s">
        <v>282</v>
      </c>
      <c r="F85" t="s">
        <v>25</v>
      </c>
      <c r="G85" s="2">
        <v>1.1574074074074101E-5</v>
      </c>
      <c r="H85" t="s">
        <v>11</v>
      </c>
      <c r="I85" t="s">
        <v>149</v>
      </c>
    </row>
    <row r="86" spans="1:9" x14ac:dyDescent="0.25">
      <c r="A86" t="s">
        <v>20</v>
      </c>
      <c r="B86" t="s">
        <v>909</v>
      </c>
      <c r="C86" t="s">
        <v>282</v>
      </c>
      <c r="F86" t="s">
        <v>25</v>
      </c>
      <c r="G86" s="2">
        <v>1.1574074074074101E-5</v>
      </c>
      <c r="H86" t="s">
        <v>11</v>
      </c>
      <c r="I86" t="s">
        <v>147</v>
      </c>
    </row>
    <row r="87" spans="1:9" x14ac:dyDescent="0.25">
      <c r="A87" t="s">
        <v>20</v>
      </c>
      <c r="B87" t="s">
        <v>909</v>
      </c>
      <c r="C87" t="s">
        <v>282</v>
      </c>
      <c r="F87" t="s">
        <v>25</v>
      </c>
      <c r="G87" s="2">
        <v>1.1574074074074101E-5</v>
      </c>
      <c r="H87" t="s">
        <v>11</v>
      </c>
      <c r="I87" t="s">
        <v>595</v>
      </c>
    </row>
    <row r="88" spans="1:9" x14ac:dyDescent="0.25">
      <c r="A88" t="s">
        <v>20</v>
      </c>
      <c r="B88" t="s">
        <v>910</v>
      </c>
      <c r="C88" t="s">
        <v>282</v>
      </c>
      <c r="F88" t="s">
        <v>25</v>
      </c>
      <c r="G88" s="2">
        <v>1.1574074074074101E-5</v>
      </c>
      <c r="H88" t="s">
        <v>11</v>
      </c>
      <c r="I88" t="s">
        <v>156</v>
      </c>
    </row>
    <row r="89" spans="1:9" x14ac:dyDescent="0.25">
      <c r="A89" t="s">
        <v>20</v>
      </c>
      <c r="B89" t="s">
        <v>911</v>
      </c>
      <c r="C89" t="s">
        <v>556</v>
      </c>
      <c r="F89" t="s">
        <v>25</v>
      </c>
      <c r="G89" s="2">
        <v>1.1574074074074101E-5</v>
      </c>
      <c r="H89" t="s">
        <v>11</v>
      </c>
      <c r="I89" t="s">
        <v>433</v>
      </c>
    </row>
    <row r="90" spans="1:9" x14ac:dyDescent="0.25">
      <c r="A90" t="s">
        <v>20</v>
      </c>
      <c r="B90" t="s">
        <v>911</v>
      </c>
      <c r="C90" t="s">
        <v>282</v>
      </c>
      <c r="F90" t="s">
        <v>25</v>
      </c>
      <c r="G90" s="2">
        <v>1.1574074074074101E-5</v>
      </c>
      <c r="H90" t="s">
        <v>11</v>
      </c>
      <c r="I90" t="s">
        <v>156</v>
      </c>
    </row>
    <row r="91" spans="1:9" x14ac:dyDescent="0.25">
      <c r="A91" t="s">
        <v>20</v>
      </c>
      <c r="B91" t="s">
        <v>912</v>
      </c>
      <c r="C91" t="s">
        <v>282</v>
      </c>
      <c r="F91" t="s">
        <v>25</v>
      </c>
      <c r="G91" s="2">
        <v>1.1574074074074101E-5</v>
      </c>
      <c r="H91" t="s">
        <v>11</v>
      </c>
      <c r="I91" t="s">
        <v>159</v>
      </c>
    </row>
    <row r="92" spans="1:9" x14ac:dyDescent="0.25">
      <c r="A92" t="s">
        <v>20</v>
      </c>
      <c r="B92" t="s">
        <v>912</v>
      </c>
      <c r="C92" t="s">
        <v>282</v>
      </c>
      <c r="F92" t="s">
        <v>25</v>
      </c>
      <c r="G92" s="2">
        <v>1.1574074074074101E-5</v>
      </c>
      <c r="H92" t="s">
        <v>11</v>
      </c>
      <c r="I92" t="s">
        <v>340</v>
      </c>
    </row>
    <row r="93" spans="1:9" x14ac:dyDescent="0.25">
      <c r="A93" t="s">
        <v>20</v>
      </c>
      <c r="B93" t="s">
        <v>913</v>
      </c>
      <c r="C93" t="s">
        <v>282</v>
      </c>
      <c r="F93" t="s">
        <v>25</v>
      </c>
      <c r="G93" s="2">
        <v>1.1574074074074101E-5</v>
      </c>
      <c r="H93" t="s">
        <v>11</v>
      </c>
      <c r="I93" t="s">
        <v>173</v>
      </c>
    </row>
    <row r="94" spans="1:9" x14ac:dyDescent="0.25">
      <c r="A94" t="s">
        <v>20</v>
      </c>
      <c r="B94" t="s">
        <v>913</v>
      </c>
      <c r="C94" t="s">
        <v>282</v>
      </c>
      <c r="F94" t="s">
        <v>25</v>
      </c>
      <c r="G94" s="2">
        <v>1.1574074074074101E-5</v>
      </c>
      <c r="H94" t="s">
        <v>11</v>
      </c>
      <c r="I94" t="s">
        <v>171</v>
      </c>
    </row>
    <row r="95" spans="1:9" x14ac:dyDescent="0.25">
      <c r="A95" t="s">
        <v>20</v>
      </c>
      <c r="B95" t="s">
        <v>914</v>
      </c>
      <c r="C95" t="s">
        <v>282</v>
      </c>
      <c r="F95" t="s">
        <v>25</v>
      </c>
      <c r="G95" s="2">
        <v>1.1574074074074101E-5</v>
      </c>
      <c r="H95" t="s">
        <v>11</v>
      </c>
      <c r="I95" t="s">
        <v>447</v>
      </c>
    </row>
    <row r="96" spans="1:9" x14ac:dyDescent="0.25">
      <c r="A96" t="s">
        <v>20</v>
      </c>
      <c r="B96" t="s">
        <v>915</v>
      </c>
      <c r="C96" t="s">
        <v>282</v>
      </c>
      <c r="F96" t="s">
        <v>25</v>
      </c>
      <c r="G96" s="2">
        <v>1.1574074074074101E-5</v>
      </c>
      <c r="H96" t="s">
        <v>11</v>
      </c>
      <c r="I96" t="s">
        <v>175</v>
      </c>
    </row>
    <row r="97" spans="1:9" x14ac:dyDescent="0.25">
      <c r="A97" t="s">
        <v>20</v>
      </c>
      <c r="B97" t="s">
        <v>915</v>
      </c>
      <c r="C97" t="s">
        <v>282</v>
      </c>
      <c r="F97" t="s">
        <v>25</v>
      </c>
      <c r="G97" s="2">
        <v>1.1574074074074101E-5</v>
      </c>
      <c r="H97" t="s">
        <v>11</v>
      </c>
      <c r="I97" t="s">
        <v>448</v>
      </c>
    </row>
    <row r="98" spans="1:9" x14ac:dyDescent="0.25">
      <c r="A98" t="s">
        <v>20</v>
      </c>
      <c r="B98" t="s">
        <v>916</v>
      </c>
      <c r="C98" t="s">
        <v>282</v>
      </c>
      <c r="F98" t="s">
        <v>25</v>
      </c>
      <c r="G98" s="2">
        <v>1.1574074074074101E-5</v>
      </c>
      <c r="H98" t="s">
        <v>299</v>
      </c>
      <c r="I98" t="s">
        <v>180</v>
      </c>
    </row>
    <row r="99" spans="1:9" x14ac:dyDescent="0.25">
      <c r="A99" t="s">
        <v>20</v>
      </c>
      <c r="B99" t="s">
        <v>916</v>
      </c>
      <c r="C99" t="s">
        <v>282</v>
      </c>
      <c r="F99" t="s">
        <v>25</v>
      </c>
      <c r="G99" s="2">
        <v>1.1574074074074101E-5</v>
      </c>
      <c r="H99" t="s">
        <v>11</v>
      </c>
      <c r="I99" t="s">
        <v>177</v>
      </c>
    </row>
    <row r="100" spans="1:9" x14ac:dyDescent="0.25">
      <c r="A100" t="s">
        <v>20</v>
      </c>
      <c r="B100" t="s">
        <v>917</v>
      </c>
      <c r="C100" t="s">
        <v>282</v>
      </c>
      <c r="F100" t="s">
        <v>25</v>
      </c>
      <c r="G100" s="2">
        <v>1.1574074074074101E-5</v>
      </c>
      <c r="H100" t="s">
        <v>11</v>
      </c>
      <c r="I100" t="s">
        <v>745</v>
      </c>
    </row>
    <row r="101" spans="1:9" x14ac:dyDescent="0.25">
      <c r="A101" t="s">
        <v>20</v>
      </c>
      <c r="B101" t="s">
        <v>918</v>
      </c>
      <c r="C101" t="s">
        <v>282</v>
      </c>
      <c r="F101" t="s">
        <v>25</v>
      </c>
      <c r="G101" s="2">
        <v>1.1574074074074101E-5</v>
      </c>
      <c r="H101" t="s">
        <v>11</v>
      </c>
      <c r="I101" t="s">
        <v>178</v>
      </c>
    </row>
    <row r="102" spans="1:9" x14ac:dyDescent="0.25">
      <c r="A102" t="s">
        <v>20</v>
      </c>
      <c r="B102" t="s">
        <v>678</v>
      </c>
      <c r="C102" t="s">
        <v>282</v>
      </c>
      <c r="F102" t="s">
        <v>25</v>
      </c>
      <c r="G102" s="2">
        <v>1.1574074074074101E-5</v>
      </c>
      <c r="H102" t="s">
        <v>11</v>
      </c>
      <c r="I102" t="s">
        <v>177</v>
      </c>
    </row>
    <row r="103" spans="1:9" x14ac:dyDescent="0.25">
      <c r="A103" t="s">
        <v>20</v>
      </c>
      <c r="B103" t="s">
        <v>680</v>
      </c>
      <c r="C103" t="s">
        <v>282</v>
      </c>
      <c r="F103" t="s">
        <v>25</v>
      </c>
      <c r="G103" s="2">
        <v>1.1574074074074101E-5</v>
      </c>
      <c r="H103" t="s">
        <v>11</v>
      </c>
      <c r="I103" t="s">
        <v>527</v>
      </c>
    </row>
    <row r="104" spans="1:9" x14ac:dyDescent="0.25">
      <c r="A104" t="s">
        <v>20</v>
      </c>
      <c r="B104" t="s">
        <v>919</v>
      </c>
      <c r="C104" t="s">
        <v>282</v>
      </c>
      <c r="F104" t="s">
        <v>25</v>
      </c>
      <c r="G104" s="2">
        <v>1.1574074074074101E-5</v>
      </c>
      <c r="H104" t="s">
        <v>299</v>
      </c>
      <c r="I104" t="s">
        <v>342</v>
      </c>
    </row>
    <row r="105" spans="1:9" x14ac:dyDescent="0.25">
      <c r="A105" t="s">
        <v>20</v>
      </c>
      <c r="B105" t="s">
        <v>919</v>
      </c>
      <c r="C105" t="s">
        <v>282</v>
      </c>
      <c r="F105" t="s">
        <v>25</v>
      </c>
      <c r="G105" s="2">
        <v>1.1574074074074101E-5</v>
      </c>
      <c r="H105" t="s">
        <v>11</v>
      </c>
      <c r="I105" t="s">
        <v>344</v>
      </c>
    </row>
    <row r="106" spans="1:9" x14ac:dyDescent="0.25">
      <c r="A106" t="s">
        <v>20</v>
      </c>
      <c r="B106" t="s">
        <v>920</v>
      </c>
      <c r="C106" t="s">
        <v>282</v>
      </c>
      <c r="F106" t="s">
        <v>25</v>
      </c>
      <c r="G106" s="2">
        <v>1.1574074074074101E-5</v>
      </c>
      <c r="H106" t="s">
        <v>11</v>
      </c>
      <c r="I106" t="s">
        <v>344</v>
      </c>
    </row>
    <row r="107" spans="1:9" x14ac:dyDescent="0.25">
      <c r="A107" t="s">
        <v>20</v>
      </c>
      <c r="B107" t="s">
        <v>921</v>
      </c>
      <c r="C107" t="s">
        <v>282</v>
      </c>
      <c r="F107" t="s">
        <v>25</v>
      </c>
      <c r="G107" s="2">
        <v>1.1574074074074101E-5</v>
      </c>
      <c r="H107" t="s">
        <v>11</v>
      </c>
      <c r="I107" t="s">
        <v>184</v>
      </c>
    </row>
    <row r="108" spans="1:9" x14ac:dyDescent="0.25">
      <c r="A108" t="s">
        <v>20</v>
      </c>
      <c r="B108" t="s">
        <v>921</v>
      </c>
      <c r="C108" t="s">
        <v>282</v>
      </c>
      <c r="F108" t="s">
        <v>25</v>
      </c>
      <c r="G108" s="2">
        <v>1.1574074074074101E-5</v>
      </c>
      <c r="H108" t="s">
        <v>11</v>
      </c>
      <c r="I108" t="s">
        <v>186</v>
      </c>
    </row>
    <row r="109" spans="1:9" x14ac:dyDescent="0.25">
      <c r="A109" t="s">
        <v>20</v>
      </c>
      <c r="B109" t="s">
        <v>922</v>
      </c>
      <c r="C109" t="s">
        <v>282</v>
      </c>
      <c r="F109" t="s">
        <v>25</v>
      </c>
      <c r="G109" s="2">
        <v>1.1574074074074101E-5</v>
      </c>
      <c r="H109" t="s">
        <v>11</v>
      </c>
      <c r="I109" t="s">
        <v>453</v>
      </c>
    </row>
    <row r="110" spans="1:9" x14ac:dyDescent="0.25">
      <c r="A110" t="s">
        <v>20</v>
      </c>
      <c r="B110" t="s">
        <v>923</v>
      </c>
      <c r="C110" t="s">
        <v>282</v>
      </c>
      <c r="F110" t="s">
        <v>25</v>
      </c>
      <c r="G110" s="2">
        <v>1.1574074074074101E-5</v>
      </c>
      <c r="H110" t="s">
        <v>11</v>
      </c>
      <c r="I110" t="s">
        <v>601</v>
      </c>
    </row>
    <row r="111" spans="1:9" x14ac:dyDescent="0.25">
      <c r="A111" t="s">
        <v>20</v>
      </c>
      <c r="B111" t="s">
        <v>923</v>
      </c>
      <c r="C111" t="s">
        <v>282</v>
      </c>
      <c r="F111" t="s">
        <v>25</v>
      </c>
      <c r="G111" s="2">
        <v>1.1574074074074101E-5</v>
      </c>
      <c r="H111" t="s">
        <v>11</v>
      </c>
      <c r="I111" t="s">
        <v>182</v>
      </c>
    </row>
    <row r="112" spans="1:9" x14ac:dyDescent="0.25">
      <c r="A112" t="s">
        <v>20</v>
      </c>
      <c r="B112" t="s">
        <v>762</v>
      </c>
      <c r="C112" t="s">
        <v>282</v>
      </c>
      <c r="F112" t="s">
        <v>25</v>
      </c>
      <c r="G112" s="2">
        <v>1.1574074074074101E-5</v>
      </c>
      <c r="H112" t="s">
        <v>11</v>
      </c>
      <c r="I112" t="s">
        <v>924</v>
      </c>
    </row>
    <row r="113" spans="1:9" x14ac:dyDescent="0.25">
      <c r="A113" t="s">
        <v>20</v>
      </c>
      <c r="B113" t="s">
        <v>763</v>
      </c>
      <c r="C113" t="s">
        <v>282</v>
      </c>
      <c r="F113" t="s">
        <v>25</v>
      </c>
      <c r="G113" s="2">
        <v>1.1574074074074101E-5</v>
      </c>
      <c r="H113" t="s">
        <v>11</v>
      </c>
      <c r="I113" t="s">
        <v>745</v>
      </c>
    </row>
    <row r="114" spans="1:9" x14ac:dyDescent="0.25">
      <c r="A114" t="s">
        <v>20</v>
      </c>
      <c r="B114" t="s">
        <v>763</v>
      </c>
      <c r="C114" t="s">
        <v>282</v>
      </c>
      <c r="F114" t="s">
        <v>25</v>
      </c>
      <c r="G114" s="2">
        <v>1.1574074074074101E-5</v>
      </c>
      <c r="H114" t="s">
        <v>11</v>
      </c>
      <c r="I114" t="s">
        <v>451</v>
      </c>
    </row>
    <row r="115" spans="1:9" x14ac:dyDescent="0.25">
      <c r="A115" t="s">
        <v>20</v>
      </c>
      <c r="B115" t="s">
        <v>925</v>
      </c>
      <c r="C115" t="s">
        <v>282</v>
      </c>
      <c r="F115" t="s">
        <v>25</v>
      </c>
      <c r="G115" s="2">
        <v>1.1574074074074101E-5</v>
      </c>
      <c r="H115" t="s">
        <v>11</v>
      </c>
      <c r="I115" t="s">
        <v>451</v>
      </c>
    </row>
    <row r="116" spans="1:9" x14ac:dyDescent="0.25">
      <c r="A116" t="s">
        <v>20</v>
      </c>
      <c r="B116" t="s">
        <v>926</v>
      </c>
      <c r="C116" t="s">
        <v>282</v>
      </c>
      <c r="F116" t="s">
        <v>25</v>
      </c>
      <c r="G116" s="2">
        <v>1.1574074074074101E-5</v>
      </c>
      <c r="H116" t="s">
        <v>299</v>
      </c>
      <c r="I116" t="s">
        <v>342</v>
      </c>
    </row>
    <row r="117" spans="1:9" x14ac:dyDescent="0.25">
      <c r="A117" t="s">
        <v>20</v>
      </c>
      <c r="B117" t="s">
        <v>926</v>
      </c>
      <c r="C117" t="s">
        <v>282</v>
      </c>
      <c r="F117" t="s">
        <v>25</v>
      </c>
      <c r="G117" s="2">
        <v>1.1574074074074101E-5</v>
      </c>
      <c r="H117" t="s">
        <v>11</v>
      </c>
      <c r="I117" t="s">
        <v>182</v>
      </c>
    </row>
    <row r="118" spans="1:9" x14ac:dyDescent="0.25">
      <c r="A118" t="s">
        <v>20</v>
      </c>
      <c r="B118" t="s">
        <v>927</v>
      </c>
      <c r="C118" t="s">
        <v>282</v>
      </c>
      <c r="F118" t="s">
        <v>25</v>
      </c>
      <c r="G118" s="2">
        <v>1.1574074074074101E-5</v>
      </c>
      <c r="H118" t="s">
        <v>11</v>
      </c>
      <c r="I118" t="s">
        <v>928</v>
      </c>
    </row>
    <row r="119" spans="1:9" x14ac:dyDescent="0.25">
      <c r="A119" t="s">
        <v>20</v>
      </c>
      <c r="B119" t="s">
        <v>927</v>
      </c>
      <c r="C119" t="s">
        <v>282</v>
      </c>
      <c r="F119" t="s">
        <v>25</v>
      </c>
      <c r="G119" s="2">
        <v>1.1574074074074101E-5</v>
      </c>
      <c r="H119" t="s">
        <v>11</v>
      </c>
      <c r="I119" t="s">
        <v>527</v>
      </c>
    </row>
    <row r="120" spans="1:9" x14ac:dyDescent="0.25">
      <c r="A120" t="s">
        <v>20</v>
      </c>
      <c r="B120" t="s">
        <v>929</v>
      </c>
      <c r="C120" t="s">
        <v>282</v>
      </c>
      <c r="F120" t="s">
        <v>25</v>
      </c>
      <c r="G120" s="2">
        <v>1.1574074074074101E-5</v>
      </c>
      <c r="H120" t="s">
        <v>11</v>
      </c>
      <c r="I120" t="s">
        <v>180</v>
      </c>
    </row>
    <row r="121" spans="1:9" x14ac:dyDescent="0.25">
      <c r="A121" t="s">
        <v>20</v>
      </c>
      <c r="B121" t="s">
        <v>930</v>
      </c>
      <c r="C121" t="s">
        <v>282</v>
      </c>
      <c r="F121" t="s">
        <v>25</v>
      </c>
      <c r="G121" s="2">
        <v>1.1574074074074101E-5</v>
      </c>
      <c r="H121" t="s">
        <v>11</v>
      </c>
      <c r="I121" t="s">
        <v>745</v>
      </c>
    </row>
    <row r="122" spans="1:9" x14ac:dyDescent="0.25">
      <c r="A122" t="s">
        <v>20</v>
      </c>
      <c r="B122" t="s">
        <v>931</v>
      </c>
      <c r="C122" t="s">
        <v>282</v>
      </c>
      <c r="F122" t="s">
        <v>25</v>
      </c>
      <c r="G122" s="2">
        <v>1.1574074074074101E-5</v>
      </c>
      <c r="H122" t="s">
        <v>11</v>
      </c>
      <c r="I122" t="s">
        <v>527</v>
      </c>
    </row>
    <row r="123" spans="1:9" x14ac:dyDescent="0.25">
      <c r="A123" t="s">
        <v>20</v>
      </c>
      <c r="B123" t="s">
        <v>932</v>
      </c>
      <c r="C123" t="s">
        <v>282</v>
      </c>
      <c r="F123" t="s">
        <v>25</v>
      </c>
      <c r="G123" s="2">
        <v>1.1574074074074101E-5</v>
      </c>
      <c r="H123" t="s">
        <v>11</v>
      </c>
      <c r="I123" t="s">
        <v>924</v>
      </c>
    </row>
    <row r="124" spans="1:9" x14ac:dyDescent="0.25">
      <c r="A124" t="s">
        <v>20</v>
      </c>
      <c r="B124" t="s">
        <v>933</v>
      </c>
      <c r="C124" t="s">
        <v>282</v>
      </c>
      <c r="F124" t="s">
        <v>25</v>
      </c>
      <c r="G124" s="2">
        <v>1.1574074074074101E-5</v>
      </c>
      <c r="H124" t="s">
        <v>11</v>
      </c>
      <c r="I124" t="s">
        <v>934</v>
      </c>
    </row>
    <row r="125" spans="1:9" x14ac:dyDescent="0.25">
      <c r="A125" t="s">
        <v>20</v>
      </c>
      <c r="B125" t="s">
        <v>933</v>
      </c>
      <c r="C125" t="s">
        <v>282</v>
      </c>
      <c r="F125" t="s">
        <v>25</v>
      </c>
      <c r="G125" s="2">
        <v>1.1574074074074101E-5</v>
      </c>
      <c r="H125" t="s">
        <v>11</v>
      </c>
      <c r="I125" t="s">
        <v>182</v>
      </c>
    </row>
    <row r="126" spans="1:9" x14ac:dyDescent="0.25">
      <c r="A126" t="s">
        <v>20</v>
      </c>
      <c r="B126" t="s">
        <v>935</v>
      </c>
      <c r="C126" t="s">
        <v>282</v>
      </c>
      <c r="F126" t="s">
        <v>25</v>
      </c>
      <c r="G126" s="2">
        <v>1.1574074074074101E-5</v>
      </c>
      <c r="H126" t="s">
        <v>11</v>
      </c>
      <c r="I126" t="s">
        <v>602</v>
      </c>
    </row>
    <row r="127" spans="1:9" x14ac:dyDescent="0.25">
      <c r="A127" t="s">
        <v>20</v>
      </c>
      <c r="B127" t="s">
        <v>935</v>
      </c>
      <c r="C127" t="s">
        <v>282</v>
      </c>
      <c r="F127" t="s">
        <v>25</v>
      </c>
      <c r="G127" s="2">
        <v>1.1574074074074101E-5</v>
      </c>
      <c r="H127" t="s">
        <v>11</v>
      </c>
      <c r="I127" t="s">
        <v>184</v>
      </c>
    </row>
    <row r="128" spans="1:9" x14ac:dyDescent="0.25">
      <c r="A128" t="s">
        <v>20</v>
      </c>
      <c r="B128" t="s">
        <v>936</v>
      </c>
      <c r="C128" t="s">
        <v>282</v>
      </c>
      <c r="F128" t="s">
        <v>25</v>
      </c>
      <c r="G128" s="2">
        <v>1.1574074074074101E-5</v>
      </c>
      <c r="H128" t="s">
        <v>11</v>
      </c>
      <c r="I128" t="s">
        <v>344</v>
      </c>
    </row>
    <row r="129" spans="1:9" x14ac:dyDescent="0.25">
      <c r="A129" t="s">
        <v>20</v>
      </c>
      <c r="B129" t="s">
        <v>937</v>
      </c>
      <c r="C129" t="s">
        <v>282</v>
      </c>
      <c r="F129" t="s">
        <v>25</v>
      </c>
      <c r="G129" s="2">
        <v>1.1574074074074101E-5</v>
      </c>
      <c r="H129" t="s">
        <v>11</v>
      </c>
      <c r="I129" t="s">
        <v>662</v>
      </c>
    </row>
    <row r="130" spans="1:9" x14ac:dyDescent="0.25">
      <c r="A130" t="s">
        <v>20</v>
      </c>
      <c r="B130" t="s">
        <v>937</v>
      </c>
      <c r="C130" t="s">
        <v>282</v>
      </c>
      <c r="F130" t="s">
        <v>25</v>
      </c>
      <c r="G130" s="2">
        <v>1.1574074074074101E-5</v>
      </c>
      <c r="H130" t="s">
        <v>11</v>
      </c>
      <c r="I130" t="s">
        <v>938</v>
      </c>
    </row>
    <row r="131" spans="1:9" x14ac:dyDescent="0.25">
      <c r="A131" t="s">
        <v>20</v>
      </c>
      <c r="B131" t="s">
        <v>939</v>
      </c>
      <c r="C131" t="s">
        <v>282</v>
      </c>
      <c r="F131" t="s">
        <v>25</v>
      </c>
      <c r="G131" s="2">
        <v>1.1574074074074101E-5</v>
      </c>
      <c r="H131" t="s">
        <v>11</v>
      </c>
      <c r="I131" t="s">
        <v>194</v>
      </c>
    </row>
    <row r="132" spans="1:9" x14ac:dyDescent="0.25">
      <c r="A132" t="s">
        <v>20</v>
      </c>
      <c r="B132" t="s">
        <v>940</v>
      </c>
      <c r="C132" t="s">
        <v>282</v>
      </c>
      <c r="F132" t="s">
        <v>25</v>
      </c>
      <c r="G132" s="2">
        <v>1.1574074074074101E-5</v>
      </c>
      <c r="H132" t="s">
        <v>11</v>
      </c>
      <c r="I132" t="s">
        <v>664</v>
      </c>
    </row>
    <row r="133" spans="1:9" x14ac:dyDescent="0.25">
      <c r="A133" t="s">
        <v>20</v>
      </c>
      <c r="B133" t="s">
        <v>940</v>
      </c>
      <c r="C133" t="s">
        <v>282</v>
      </c>
      <c r="F133" t="s">
        <v>25</v>
      </c>
      <c r="G133" s="2">
        <v>1.1574074074074101E-5</v>
      </c>
      <c r="H133" t="s">
        <v>11</v>
      </c>
      <c r="I133" t="s">
        <v>664</v>
      </c>
    </row>
    <row r="134" spans="1:9" x14ac:dyDescent="0.25">
      <c r="A134" t="s">
        <v>20</v>
      </c>
      <c r="B134" t="s">
        <v>941</v>
      </c>
      <c r="C134" t="s">
        <v>282</v>
      </c>
      <c r="F134" t="s">
        <v>25</v>
      </c>
      <c r="G134" s="2">
        <v>1.1574074074074101E-5</v>
      </c>
      <c r="H134" t="s">
        <v>11</v>
      </c>
      <c r="I134" t="s">
        <v>751</v>
      </c>
    </row>
    <row r="135" spans="1:9" x14ac:dyDescent="0.25">
      <c r="A135" t="s">
        <v>20</v>
      </c>
      <c r="B135" t="s">
        <v>942</v>
      </c>
      <c r="C135" t="s">
        <v>282</v>
      </c>
      <c r="F135" t="s">
        <v>25</v>
      </c>
      <c r="G135" s="2">
        <v>1.1574074074074101E-5</v>
      </c>
      <c r="H135" t="s">
        <v>11</v>
      </c>
      <c r="I135" t="s">
        <v>461</v>
      </c>
    </row>
    <row r="136" spans="1:9" x14ac:dyDescent="0.25">
      <c r="A136" t="s">
        <v>20</v>
      </c>
      <c r="B136" t="s">
        <v>942</v>
      </c>
      <c r="C136" t="s">
        <v>282</v>
      </c>
      <c r="F136" t="s">
        <v>25</v>
      </c>
      <c r="G136" s="2">
        <v>1.1574074074074101E-5</v>
      </c>
      <c r="H136" t="s">
        <v>11</v>
      </c>
      <c r="I136" t="s">
        <v>346</v>
      </c>
    </row>
    <row r="137" spans="1:9" x14ac:dyDescent="0.25">
      <c r="A137" t="s">
        <v>20</v>
      </c>
      <c r="B137" t="s">
        <v>943</v>
      </c>
      <c r="C137" t="s">
        <v>282</v>
      </c>
      <c r="F137" t="s">
        <v>25</v>
      </c>
      <c r="G137" s="2">
        <v>1.1574074074074101E-5</v>
      </c>
      <c r="H137" t="s">
        <v>11</v>
      </c>
      <c r="I137" t="s">
        <v>346</v>
      </c>
    </row>
    <row r="138" spans="1:9" x14ac:dyDescent="0.25">
      <c r="A138" t="s">
        <v>20</v>
      </c>
      <c r="B138" t="s">
        <v>944</v>
      </c>
      <c r="C138" t="s">
        <v>282</v>
      </c>
      <c r="F138" t="s">
        <v>25</v>
      </c>
      <c r="G138" s="2">
        <v>1.1574074074074101E-5</v>
      </c>
      <c r="H138" t="s">
        <v>11</v>
      </c>
      <c r="I138" t="s">
        <v>192</v>
      </c>
    </row>
    <row r="139" spans="1:9" x14ac:dyDescent="0.25">
      <c r="A139" t="s">
        <v>20</v>
      </c>
      <c r="B139" t="s">
        <v>944</v>
      </c>
      <c r="C139" t="s">
        <v>282</v>
      </c>
      <c r="F139" t="s">
        <v>25</v>
      </c>
      <c r="G139" s="2">
        <v>1.1574074074074101E-5</v>
      </c>
      <c r="H139" t="s">
        <v>11</v>
      </c>
      <c r="I139" t="s">
        <v>533</v>
      </c>
    </row>
    <row r="140" spans="1:9" x14ac:dyDescent="0.25">
      <c r="A140" t="s">
        <v>20</v>
      </c>
      <c r="B140" t="s">
        <v>945</v>
      </c>
      <c r="C140" t="s">
        <v>282</v>
      </c>
      <c r="F140" t="s">
        <v>25</v>
      </c>
      <c r="G140" s="2">
        <v>1.1574074074074101E-5</v>
      </c>
      <c r="H140" t="s">
        <v>11</v>
      </c>
      <c r="I140" t="s">
        <v>344</v>
      </c>
    </row>
    <row r="141" spans="1:9" x14ac:dyDescent="0.25">
      <c r="A141" t="s">
        <v>20</v>
      </c>
      <c r="B141" t="s">
        <v>946</v>
      </c>
      <c r="C141" t="s">
        <v>282</v>
      </c>
      <c r="F141" t="s">
        <v>25</v>
      </c>
      <c r="G141" s="2">
        <v>1.1574074074074101E-5</v>
      </c>
      <c r="H141" t="s">
        <v>11</v>
      </c>
      <c r="I141" t="s">
        <v>192</v>
      </c>
    </row>
    <row r="142" spans="1:9" x14ac:dyDescent="0.25">
      <c r="A142" t="s">
        <v>20</v>
      </c>
      <c r="B142" t="s">
        <v>946</v>
      </c>
      <c r="C142" t="s">
        <v>282</v>
      </c>
      <c r="F142" t="s">
        <v>25</v>
      </c>
      <c r="G142" s="2">
        <v>1.1574074074074101E-5</v>
      </c>
      <c r="H142" t="s">
        <v>11</v>
      </c>
      <c r="I142" t="s">
        <v>198</v>
      </c>
    </row>
    <row r="143" spans="1:9" x14ac:dyDescent="0.25">
      <c r="A143" t="s">
        <v>20</v>
      </c>
      <c r="B143" t="s">
        <v>947</v>
      </c>
      <c r="C143" t="s">
        <v>282</v>
      </c>
      <c r="F143" t="s">
        <v>25</v>
      </c>
      <c r="G143" s="2">
        <v>1.1574074074074101E-5</v>
      </c>
      <c r="H143" t="s">
        <v>11</v>
      </c>
      <c r="I143" t="s">
        <v>346</v>
      </c>
    </row>
    <row r="144" spans="1:9" x14ac:dyDescent="0.25">
      <c r="A144" t="s">
        <v>20</v>
      </c>
      <c r="B144" t="s">
        <v>948</v>
      </c>
      <c r="C144" t="s">
        <v>556</v>
      </c>
      <c r="F144" t="s">
        <v>25</v>
      </c>
      <c r="G144" s="2">
        <v>1.1574074074074101E-5</v>
      </c>
      <c r="H144" t="s">
        <v>11</v>
      </c>
      <c r="I144" t="s">
        <v>461</v>
      </c>
    </row>
    <row r="145" spans="1:9" x14ac:dyDescent="0.25">
      <c r="A145" t="s">
        <v>20</v>
      </c>
      <c r="B145" t="s">
        <v>949</v>
      </c>
      <c r="C145" t="s">
        <v>282</v>
      </c>
      <c r="F145" t="s">
        <v>25</v>
      </c>
      <c r="G145" s="2">
        <v>1.1574074074074101E-5</v>
      </c>
      <c r="H145" t="s">
        <v>11</v>
      </c>
      <c r="I145" t="s">
        <v>464</v>
      </c>
    </row>
    <row r="146" spans="1:9" x14ac:dyDescent="0.25">
      <c r="A146" t="s">
        <v>20</v>
      </c>
      <c r="B146" t="s">
        <v>950</v>
      </c>
      <c r="C146" t="s">
        <v>282</v>
      </c>
      <c r="F146" t="s">
        <v>25</v>
      </c>
      <c r="G146" s="2">
        <v>1.1574074074074101E-5</v>
      </c>
      <c r="H146" t="s">
        <v>11</v>
      </c>
      <c r="I146" t="s">
        <v>347</v>
      </c>
    </row>
    <row r="147" spans="1:9" x14ac:dyDescent="0.25">
      <c r="A147" t="s">
        <v>20</v>
      </c>
      <c r="B147" t="s">
        <v>951</v>
      </c>
      <c r="C147" t="s">
        <v>282</v>
      </c>
      <c r="F147" t="s">
        <v>25</v>
      </c>
      <c r="G147" s="2">
        <v>1.1574074074074101E-5</v>
      </c>
      <c r="H147" t="s">
        <v>11</v>
      </c>
      <c r="I147" t="s">
        <v>467</v>
      </c>
    </row>
    <row r="148" spans="1:9" x14ac:dyDescent="0.25">
      <c r="A148" t="s">
        <v>20</v>
      </c>
      <c r="B148" t="s">
        <v>951</v>
      </c>
      <c r="C148" t="s">
        <v>282</v>
      </c>
      <c r="F148" t="s">
        <v>25</v>
      </c>
      <c r="G148" s="2">
        <v>1.1574074074074101E-5</v>
      </c>
      <c r="H148" t="s">
        <v>11</v>
      </c>
      <c r="I148" t="s">
        <v>952</v>
      </c>
    </row>
    <row r="149" spans="1:9" x14ac:dyDescent="0.25">
      <c r="A149" t="s">
        <v>20</v>
      </c>
      <c r="B149" t="s">
        <v>953</v>
      </c>
      <c r="C149" t="s">
        <v>282</v>
      </c>
      <c r="F149" t="s">
        <v>25</v>
      </c>
      <c r="G149" s="2">
        <v>1.1574074074074101E-5</v>
      </c>
      <c r="H149" t="s">
        <v>11</v>
      </c>
      <c r="I149" t="s">
        <v>198</v>
      </c>
    </row>
    <row r="150" spans="1:9" x14ac:dyDescent="0.25">
      <c r="A150" t="s">
        <v>20</v>
      </c>
      <c r="B150" t="s">
        <v>954</v>
      </c>
      <c r="C150" t="s">
        <v>282</v>
      </c>
      <c r="F150" t="s">
        <v>25</v>
      </c>
      <c r="G150" s="2">
        <v>1.1574074074074101E-5</v>
      </c>
      <c r="H150" t="s">
        <v>11</v>
      </c>
      <c r="I150" t="s">
        <v>198</v>
      </c>
    </row>
    <row r="151" spans="1:9" x14ac:dyDescent="0.25">
      <c r="A151" t="s">
        <v>20</v>
      </c>
      <c r="B151" t="s">
        <v>954</v>
      </c>
      <c r="C151" t="s">
        <v>282</v>
      </c>
      <c r="F151" t="s">
        <v>25</v>
      </c>
      <c r="G151" s="2">
        <v>1.1574074074074101E-5</v>
      </c>
      <c r="H151" t="s">
        <v>11</v>
      </c>
      <c r="I151" t="s">
        <v>458</v>
      </c>
    </row>
    <row r="152" spans="1:9" x14ac:dyDescent="0.25">
      <c r="A152" t="s">
        <v>20</v>
      </c>
      <c r="B152" t="s">
        <v>955</v>
      </c>
      <c r="C152" t="s">
        <v>282</v>
      </c>
      <c r="F152" t="s">
        <v>25</v>
      </c>
      <c r="G152" s="2">
        <v>1.1574074074074101E-5</v>
      </c>
      <c r="H152" t="s">
        <v>11</v>
      </c>
      <c r="I152" t="s">
        <v>200</v>
      </c>
    </row>
    <row r="153" spans="1:9" x14ac:dyDescent="0.25">
      <c r="A153" t="s">
        <v>20</v>
      </c>
      <c r="B153" t="s">
        <v>956</v>
      </c>
      <c r="C153" t="s">
        <v>282</v>
      </c>
      <c r="F153" t="s">
        <v>25</v>
      </c>
      <c r="G153" s="2">
        <v>1.1574074074074101E-5</v>
      </c>
      <c r="H153" t="s">
        <v>11</v>
      </c>
      <c r="I153" t="s">
        <v>957</v>
      </c>
    </row>
    <row r="154" spans="1:9" x14ac:dyDescent="0.25">
      <c r="A154" t="s">
        <v>20</v>
      </c>
      <c r="B154" t="s">
        <v>958</v>
      </c>
      <c r="C154" t="s">
        <v>282</v>
      </c>
      <c r="F154" t="s">
        <v>25</v>
      </c>
      <c r="G154" s="2">
        <v>1.1574074074074101E-5</v>
      </c>
      <c r="H154" t="s">
        <v>299</v>
      </c>
      <c r="I154" t="s">
        <v>470</v>
      </c>
    </row>
    <row r="155" spans="1:9" x14ac:dyDescent="0.25">
      <c r="A155" t="s">
        <v>20</v>
      </c>
      <c r="B155" t="s">
        <v>958</v>
      </c>
      <c r="C155" t="s">
        <v>282</v>
      </c>
      <c r="F155" t="s">
        <v>25</v>
      </c>
      <c r="G155" s="2">
        <v>1.1574074074074101E-5</v>
      </c>
      <c r="H155" t="s">
        <v>11</v>
      </c>
      <c r="I155" t="s">
        <v>470</v>
      </c>
    </row>
    <row r="156" spans="1:9" x14ac:dyDescent="0.25">
      <c r="A156" t="s">
        <v>20</v>
      </c>
      <c r="B156" t="s">
        <v>959</v>
      </c>
      <c r="C156" t="s">
        <v>282</v>
      </c>
      <c r="F156" t="s">
        <v>25</v>
      </c>
      <c r="G156" s="2">
        <v>1.1574074074074101E-5</v>
      </c>
      <c r="H156" t="s">
        <v>11</v>
      </c>
      <c r="I156" t="s">
        <v>206</v>
      </c>
    </row>
    <row r="157" spans="1:9" x14ac:dyDescent="0.25">
      <c r="A157" t="s">
        <v>20</v>
      </c>
      <c r="B157" t="s">
        <v>960</v>
      </c>
      <c r="C157" t="s">
        <v>282</v>
      </c>
      <c r="F157" t="s">
        <v>25</v>
      </c>
      <c r="G157" s="2">
        <v>1.1574074074074101E-5</v>
      </c>
      <c r="H157" t="s">
        <v>11</v>
      </c>
      <c r="I157" t="s">
        <v>607</v>
      </c>
    </row>
    <row r="158" spans="1:9" x14ac:dyDescent="0.25">
      <c r="A158" t="s">
        <v>20</v>
      </c>
      <c r="B158" t="s">
        <v>961</v>
      </c>
      <c r="C158" t="s">
        <v>282</v>
      </c>
      <c r="F158" t="s">
        <v>25</v>
      </c>
      <c r="G158" s="2">
        <v>1.1574074074074101E-5</v>
      </c>
      <c r="H158" t="s">
        <v>299</v>
      </c>
      <c r="I158" t="s">
        <v>607</v>
      </c>
    </row>
    <row r="159" spans="1:9" x14ac:dyDescent="0.25">
      <c r="A159" t="s">
        <v>20</v>
      </c>
      <c r="B159" t="s">
        <v>962</v>
      </c>
      <c r="C159" t="s">
        <v>282</v>
      </c>
      <c r="F159" t="s">
        <v>25</v>
      </c>
      <c r="G159" s="2">
        <v>1.1574074074074101E-5</v>
      </c>
      <c r="H159" t="s">
        <v>299</v>
      </c>
      <c r="I159" t="s">
        <v>205</v>
      </c>
    </row>
    <row r="160" spans="1:9" x14ac:dyDescent="0.25">
      <c r="A160" t="s">
        <v>20</v>
      </c>
      <c r="B160" t="s">
        <v>962</v>
      </c>
      <c r="C160" t="s">
        <v>282</v>
      </c>
      <c r="F160" t="s">
        <v>25</v>
      </c>
      <c r="G160" s="2">
        <v>1.1574074074074101E-5</v>
      </c>
      <c r="H160" t="s">
        <v>299</v>
      </c>
      <c r="I160" t="s">
        <v>209</v>
      </c>
    </row>
    <row r="161" spans="1:9" x14ac:dyDescent="0.25">
      <c r="A161" t="s">
        <v>20</v>
      </c>
      <c r="B161" t="s">
        <v>962</v>
      </c>
      <c r="C161" t="s">
        <v>282</v>
      </c>
      <c r="F161" t="s">
        <v>25</v>
      </c>
      <c r="G161" s="2">
        <v>1.1574074074074101E-5</v>
      </c>
      <c r="H161" t="s">
        <v>299</v>
      </c>
      <c r="I161" t="s">
        <v>209</v>
      </c>
    </row>
    <row r="162" spans="1:9" x14ac:dyDescent="0.25">
      <c r="A162" t="s">
        <v>20</v>
      </c>
      <c r="B162" t="s">
        <v>963</v>
      </c>
      <c r="C162" t="s">
        <v>556</v>
      </c>
      <c r="F162" t="s">
        <v>25</v>
      </c>
      <c r="G162" s="2">
        <v>1.1574074074074101E-5</v>
      </c>
      <c r="H162" t="s">
        <v>11</v>
      </c>
      <c r="I162" t="s">
        <v>205</v>
      </c>
    </row>
    <row r="163" spans="1:9" x14ac:dyDescent="0.25">
      <c r="A163" t="s">
        <v>20</v>
      </c>
      <c r="B163" t="s">
        <v>964</v>
      </c>
      <c r="C163" t="s">
        <v>282</v>
      </c>
      <c r="F163" t="s">
        <v>25</v>
      </c>
      <c r="G163" s="2">
        <v>1.1574074074074101E-5</v>
      </c>
      <c r="H163" t="s">
        <v>11</v>
      </c>
      <c r="I163" t="s">
        <v>206</v>
      </c>
    </row>
    <row r="164" spans="1:9" x14ac:dyDescent="0.25">
      <c r="A164" t="s">
        <v>20</v>
      </c>
      <c r="B164" t="s">
        <v>964</v>
      </c>
      <c r="C164" t="s">
        <v>282</v>
      </c>
      <c r="F164" t="s">
        <v>25</v>
      </c>
      <c r="G164" s="2">
        <v>1.1574074074074101E-5</v>
      </c>
      <c r="H164" t="s">
        <v>11</v>
      </c>
      <c r="I164" t="s">
        <v>668</v>
      </c>
    </row>
    <row r="165" spans="1:9" x14ac:dyDescent="0.25">
      <c r="A165" t="s">
        <v>20</v>
      </c>
      <c r="B165" t="s">
        <v>965</v>
      </c>
      <c r="C165" t="s">
        <v>282</v>
      </c>
      <c r="F165" t="s">
        <v>25</v>
      </c>
      <c r="G165" s="2">
        <v>1.1574074074074101E-5</v>
      </c>
      <c r="H165" t="s">
        <v>11</v>
      </c>
      <c r="I165" t="s">
        <v>203</v>
      </c>
    </row>
    <row r="166" spans="1:9" x14ac:dyDescent="0.25">
      <c r="A166" t="s">
        <v>20</v>
      </c>
      <c r="B166" t="s">
        <v>965</v>
      </c>
      <c r="C166" t="s">
        <v>282</v>
      </c>
      <c r="F166" t="s">
        <v>25</v>
      </c>
      <c r="G166" s="2">
        <v>1.1574074074074101E-5</v>
      </c>
      <c r="H166" t="s">
        <v>11</v>
      </c>
      <c r="I166" t="s">
        <v>349</v>
      </c>
    </row>
    <row r="167" spans="1:9" x14ac:dyDescent="0.25">
      <c r="A167" t="s">
        <v>20</v>
      </c>
      <c r="B167" t="s">
        <v>966</v>
      </c>
      <c r="C167" t="s">
        <v>282</v>
      </c>
      <c r="F167" t="s">
        <v>25</v>
      </c>
      <c r="G167" s="2">
        <v>1.1574074074074101E-5</v>
      </c>
      <c r="H167" t="s">
        <v>11</v>
      </c>
      <c r="I167" t="s">
        <v>470</v>
      </c>
    </row>
    <row r="168" spans="1:9" x14ac:dyDescent="0.25">
      <c r="A168" t="s">
        <v>20</v>
      </c>
      <c r="B168" t="s">
        <v>967</v>
      </c>
      <c r="C168" t="s">
        <v>556</v>
      </c>
      <c r="F168" t="s">
        <v>25</v>
      </c>
      <c r="G168" s="2">
        <v>1.1574074074074101E-5</v>
      </c>
      <c r="H168" t="s">
        <v>11</v>
      </c>
      <c r="I168" t="s">
        <v>968</v>
      </c>
    </row>
    <row r="169" spans="1:9" x14ac:dyDescent="0.25">
      <c r="A169" t="s">
        <v>20</v>
      </c>
      <c r="B169" t="s">
        <v>967</v>
      </c>
      <c r="C169" t="s">
        <v>282</v>
      </c>
      <c r="F169" t="s">
        <v>25</v>
      </c>
      <c r="G169" s="2">
        <v>1.1574074074074101E-5</v>
      </c>
      <c r="H169" t="s">
        <v>11</v>
      </c>
      <c r="I169" t="s">
        <v>470</v>
      </c>
    </row>
    <row r="170" spans="1:9" x14ac:dyDescent="0.25">
      <c r="A170" t="s">
        <v>20</v>
      </c>
      <c r="B170" t="s">
        <v>969</v>
      </c>
      <c r="C170" t="s">
        <v>282</v>
      </c>
      <c r="F170" t="s">
        <v>25</v>
      </c>
      <c r="G170" s="2">
        <v>1.1574074074074101E-5</v>
      </c>
      <c r="H170" t="s">
        <v>299</v>
      </c>
      <c r="I170" t="s">
        <v>206</v>
      </c>
    </row>
    <row r="171" spans="1:9" x14ac:dyDescent="0.25">
      <c r="A171" t="s">
        <v>20</v>
      </c>
      <c r="B171" t="s">
        <v>969</v>
      </c>
      <c r="C171" t="s">
        <v>282</v>
      </c>
      <c r="F171" t="s">
        <v>25</v>
      </c>
      <c r="G171" s="2">
        <v>1.1574074074074101E-5</v>
      </c>
      <c r="H171" t="s">
        <v>11</v>
      </c>
      <c r="I171" t="s">
        <v>206</v>
      </c>
    </row>
    <row r="172" spans="1:9" x14ac:dyDescent="0.25">
      <c r="A172" t="s">
        <v>20</v>
      </c>
      <c r="B172" t="s">
        <v>970</v>
      </c>
      <c r="C172" t="s">
        <v>282</v>
      </c>
      <c r="F172" t="s">
        <v>25</v>
      </c>
      <c r="G172" s="2">
        <v>1.1574074074074101E-5</v>
      </c>
      <c r="H172" t="s">
        <v>11</v>
      </c>
      <c r="I172" t="s">
        <v>611</v>
      </c>
    </row>
    <row r="173" spans="1:9" x14ac:dyDescent="0.25">
      <c r="A173" t="s">
        <v>20</v>
      </c>
      <c r="B173" t="s">
        <v>970</v>
      </c>
      <c r="C173" t="s">
        <v>556</v>
      </c>
      <c r="F173" t="s">
        <v>25</v>
      </c>
      <c r="G173" s="2">
        <v>1.1574074074074101E-5</v>
      </c>
      <c r="H173" t="s">
        <v>11</v>
      </c>
      <c r="I173" t="s">
        <v>211</v>
      </c>
    </row>
    <row r="174" spans="1:9" x14ac:dyDescent="0.25">
      <c r="A174" t="s">
        <v>20</v>
      </c>
      <c r="B174" t="s">
        <v>971</v>
      </c>
      <c r="C174" t="s">
        <v>282</v>
      </c>
      <c r="F174" t="s">
        <v>25</v>
      </c>
      <c r="G174" s="2">
        <v>1.1574074074074101E-5</v>
      </c>
      <c r="H174" t="s">
        <v>11</v>
      </c>
      <c r="I174" t="s">
        <v>611</v>
      </c>
    </row>
    <row r="175" spans="1:9" x14ac:dyDescent="0.25">
      <c r="A175" t="s">
        <v>20</v>
      </c>
      <c r="B175" t="s">
        <v>971</v>
      </c>
      <c r="C175" t="s">
        <v>556</v>
      </c>
      <c r="F175" t="s">
        <v>25</v>
      </c>
      <c r="G175" s="2">
        <v>1.1574074074074101E-5</v>
      </c>
      <c r="H175" t="s">
        <v>11</v>
      </c>
      <c r="I175" t="s">
        <v>213</v>
      </c>
    </row>
    <row r="176" spans="1:9" x14ac:dyDescent="0.25">
      <c r="A176" t="s">
        <v>20</v>
      </c>
      <c r="B176" t="s">
        <v>972</v>
      </c>
      <c r="C176" t="s">
        <v>282</v>
      </c>
      <c r="F176" t="s">
        <v>25</v>
      </c>
      <c r="G176" s="2">
        <v>1.1574074074074101E-5</v>
      </c>
      <c r="H176" t="s">
        <v>11</v>
      </c>
      <c r="I176" t="s">
        <v>211</v>
      </c>
    </row>
    <row r="177" spans="1:9" x14ac:dyDescent="0.25">
      <c r="A177" t="s">
        <v>20</v>
      </c>
      <c r="B177" t="s">
        <v>973</v>
      </c>
      <c r="C177" t="s">
        <v>556</v>
      </c>
      <c r="F177" t="s">
        <v>25</v>
      </c>
      <c r="G177" s="2">
        <v>1.1574074074074101E-5</v>
      </c>
      <c r="H177" t="s">
        <v>11</v>
      </c>
      <c r="I177" t="s">
        <v>211</v>
      </c>
    </row>
    <row r="178" spans="1:9" x14ac:dyDescent="0.25">
      <c r="A178" t="s">
        <v>20</v>
      </c>
      <c r="B178" t="s">
        <v>974</v>
      </c>
      <c r="C178" t="s">
        <v>556</v>
      </c>
      <c r="F178" t="s">
        <v>25</v>
      </c>
      <c r="G178" s="2">
        <v>1.1574074074074101E-5</v>
      </c>
      <c r="H178" t="s">
        <v>11</v>
      </c>
      <c r="I178" t="s">
        <v>209</v>
      </c>
    </row>
    <row r="179" spans="1:9" x14ac:dyDescent="0.25">
      <c r="A179" t="s">
        <v>20</v>
      </c>
      <c r="B179" t="s">
        <v>974</v>
      </c>
      <c r="C179" t="s">
        <v>282</v>
      </c>
      <c r="F179" t="s">
        <v>25</v>
      </c>
      <c r="G179" s="2">
        <v>1.1574074074074101E-5</v>
      </c>
      <c r="H179" t="s">
        <v>11</v>
      </c>
      <c r="I179" t="s">
        <v>609</v>
      </c>
    </row>
    <row r="180" spans="1:9" x14ac:dyDescent="0.25">
      <c r="A180" t="s">
        <v>20</v>
      </c>
      <c r="B180" t="s">
        <v>975</v>
      </c>
      <c r="C180" t="s">
        <v>282</v>
      </c>
      <c r="F180" t="s">
        <v>25</v>
      </c>
      <c r="G180" s="2">
        <v>1.1574074074074101E-5</v>
      </c>
      <c r="H180" t="s">
        <v>11</v>
      </c>
      <c r="I180" t="s">
        <v>611</v>
      </c>
    </row>
    <row r="181" spans="1:9" x14ac:dyDescent="0.25">
      <c r="A181" t="s">
        <v>20</v>
      </c>
      <c r="B181" t="s">
        <v>976</v>
      </c>
      <c r="C181" t="s">
        <v>556</v>
      </c>
      <c r="F181" t="s">
        <v>25</v>
      </c>
      <c r="G181" s="2">
        <v>1.1574074074074101E-5</v>
      </c>
      <c r="H181" t="s">
        <v>11</v>
      </c>
      <c r="I181" t="s">
        <v>213</v>
      </c>
    </row>
    <row r="182" spans="1:9" x14ac:dyDescent="0.25">
      <c r="A182" t="s">
        <v>20</v>
      </c>
      <c r="B182" t="s">
        <v>977</v>
      </c>
      <c r="C182" t="s">
        <v>556</v>
      </c>
      <c r="F182" t="s">
        <v>25</v>
      </c>
      <c r="G182" s="2">
        <v>1.1574074074074101E-5</v>
      </c>
      <c r="H182" t="s">
        <v>11</v>
      </c>
      <c r="I182" t="s">
        <v>609</v>
      </c>
    </row>
    <row r="183" spans="1:9" x14ac:dyDescent="0.25">
      <c r="A183" t="s">
        <v>20</v>
      </c>
      <c r="B183" t="s">
        <v>977</v>
      </c>
      <c r="C183" t="s">
        <v>282</v>
      </c>
      <c r="F183" t="s">
        <v>25</v>
      </c>
      <c r="G183" s="2">
        <v>1.1574074074074101E-5</v>
      </c>
      <c r="H183" t="s">
        <v>11</v>
      </c>
      <c r="I183" t="s">
        <v>761</v>
      </c>
    </row>
    <row r="184" spans="1:9" x14ac:dyDescent="0.25">
      <c r="A184" t="s">
        <v>20</v>
      </c>
      <c r="B184" t="s">
        <v>978</v>
      </c>
      <c r="C184" t="s">
        <v>282</v>
      </c>
      <c r="F184" t="s">
        <v>25</v>
      </c>
      <c r="G184" s="2">
        <v>1.1574074074074101E-5</v>
      </c>
      <c r="H184" t="s">
        <v>11</v>
      </c>
      <c r="I184" t="s">
        <v>218</v>
      </c>
    </row>
    <row r="185" spans="1:9" x14ac:dyDescent="0.25">
      <c r="A185" t="s">
        <v>20</v>
      </c>
      <c r="B185" t="s">
        <v>978</v>
      </c>
      <c r="C185" t="s">
        <v>282</v>
      </c>
      <c r="F185" t="s">
        <v>25</v>
      </c>
      <c r="G185" s="2">
        <v>1.1574074074074101E-5</v>
      </c>
      <c r="H185" t="s">
        <v>11</v>
      </c>
      <c r="I185" t="s">
        <v>761</v>
      </c>
    </row>
    <row r="186" spans="1:9" x14ac:dyDescent="0.25">
      <c r="A186" t="s">
        <v>20</v>
      </c>
      <c r="B186" t="s">
        <v>979</v>
      </c>
      <c r="C186" t="s">
        <v>282</v>
      </c>
      <c r="F186" t="s">
        <v>25</v>
      </c>
      <c r="G186" s="2">
        <v>1.1574074074074101E-5</v>
      </c>
      <c r="H186" t="s">
        <v>11</v>
      </c>
      <c r="I186" t="s">
        <v>213</v>
      </c>
    </row>
    <row r="187" spans="1:9" x14ac:dyDescent="0.25">
      <c r="A187" t="s">
        <v>20</v>
      </c>
      <c r="B187" t="s">
        <v>979</v>
      </c>
      <c r="C187" t="s">
        <v>282</v>
      </c>
      <c r="F187" t="s">
        <v>25</v>
      </c>
      <c r="G187" s="2">
        <v>1.1574074074074101E-5</v>
      </c>
      <c r="H187" t="s">
        <v>11</v>
      </c>
      <c r="I187" t="s">
        <v>215</v>
      </c>
    </row>
    <row r="188" spans="1:9" x14ac:dyDescent="0.25">
      <c r="A188" t="s">
        <v>20</v>
      </c>
      <c r="B188" t="s">
        <v>980</v>
      </c>
      <c r="C188" t="s">
        <v>556</v>
      </c>
      <c r="F188" t="s">
        <v>25</v>
      </c>
      <c r="G188" s="2">
        <v>1.1574074074074101E-5</v>
      </c>
      <c r="H188" t="s">
        <v>11</v>
      </c>
      <c r="I188" t="s">
        <v>215</v>
      </c>
    </row>
    <row r="189" spans="1:9" x14ac:dyDescent="0.25">
      <c r="A189" t="s">
        <v>20</v>
      </c>
      <c r="B189" t="s">
        <v>981</v>
      </c>
      <c r="C189" t="s">
        <v>282</v>
      </c>
      <c r="F189" t="s">
        <v>25</v>
      </c>
      <c r="G189" s="2">
        <v>1.1574074074074101E-5</v>
      </c>
      <c r="H189" t="s">
        <v>11</v>
      </c>
      <c r="I189" t="s">
        <v>354</v>
      </c>
    </row>
    <row r="190" spans="1:9" x14ac:dyDescent="0.25">
      <c r="A190" t="s">
        <v>20</v>
      </c>
      <c r="B190" t="s">
        <v>981</v>
      </c>
      <c r="C190" t="s">
        <v>282</v>
      </c>
      <c r="F190" t="s">
        <v>25</v>
      </c>
      <c r="G190" s="2">
        <v>1.1574074074074101E-5</v>
      </c>
      <c r="H190" t="s">
        <v>11</v>
      </c>
      <c r="I190" t="s">
        <v>761</v>
      </c>
    </row>
    <row r="191" spans="1:9" x14ac:dyDescent="0.25">
      <c r="A191" t="s">
        <v>20</v>
      </c>
      <c r="B191" t="s">
        <v>982</v>
      </c>
      <c r="C191" t="s">
        <v>282</v>
      </c>
      <c r="F191" t="s">
        <v>25</v>
      </c>
      <c r="G191" s="2">
        <v>1.1574074074074101E-5</v>
      </c>
      <c r="H191" t="s">
        <v>11</v>
      </c>
      <c r="I191" t="s">
        <v>609</v>
      </c>
    </row>
    <row r="192" spans="1:9" x14ac:dyDescent="0.25">
      <c r="A192" t="s">
        <v>20</v>
      </c>
      <c r="B192" t="s">
        <v>982</v>
      </c>
      <c r="C192" t="s">
        <v>556</v>
      </c>
      <c r="F192" t="s">
        <v>25</v>
      </c>
      <c r="G192" s="2">
        <v>1.1574074074074101E-5</v>
      </c>
      <c r="H192" t="s">
        <v>11</v>
      </c>
      <c r="I192" t="s">
        <v>771</v>
      </c>
    </row>
    <row r="193" spans="1:9" x14ac:dyDescent="0.25">
      <c r="A193" t="s">
        <v>20</v>
      </c>
      <c r="B193" t="s">
        <v>983</v>
      </c>
      <c r="C193" t="s">
        <v>282</v>
      </c>
      <c r="F193" t="s">
        <v>25</v>
      </c>
      <c r="G193" s="2">
        <v>1.1574074074074101E-5</v>
      </c>
      <c r="H193" t="s">
        <v>11</v>
      </c>
      <c r="I193" t="s">
        <v>215</v>
      </c>
    </row>
    <row r="194" spans="1:9" x14ac:dyDescent="0.25">
      <c r="A194" t="s">
        <v>20</v>
      </c>
      <c r="B194" t="s">
        <v>983</v>
      </c>
      <c r="C194" t="s">
        <v>282</v>
      </c>
      <c r="F194" t="s">
        <v>25</v>
      </c>
      <c r="G194" s="2">
        <v>1.1574074074074101E-5</v>
      </c>
      <c r="H194" t="s">
        <v>11</v>
      </c>
      <c r="I194" t="s">
        <v>205</v>
      </c>
    </row>
    <row r="195" spans="1:9" x14ac:dyDescent="0.25">
      <c r="A195" t="s">
        <v>20</v>
      </c>
      <c r="B195" t="s">
        <v>984</v>
      </c>
      <c r="C195" t="s">
        <v>556</v>
      </c>
      <c r="F195" t="s">
        <v>25</v>
      </c>
      <c r="G195" s="2">
        <v>1.1574074074074101E-5</v>
      </c>
      <c r="H195" t="s">
        <v>11</v>
      </c>
      <c r="I195" t="s">
        <v>607</v>
      </c>
    </row>
    <row r="196" spans="1:9" x14ac:dyDescent="0.25">
      <c r="A196" t="s">
        <v>20</v>
      </c>
      <c r="B196" t="s">
        <v>984</v>
      </c>
      <c r="C196" t="s">
        <v>556</v>
      </c>
      <c r="F196" t="s">
        <v>25</v>
      </c>
      <c r="G196" s="2">
        <v>1.1574074074074101E-5</v>
      </c>
      <c r="H196" t="s">
        <v>11</v>
      </c>
      <c r="I196" t="s">
        <v>217</v>
      </c>
    </row>
    <row r="197" spans="1:9" x14ac:dyDescent="0.25">
      <c r="A197" t="s">
        <v>20</v>
      </c>
      <c r="B197" t="s">
        <v>985</v>
      </c>
      <c r="C197" t="s">
        <v>556</v>
      </c>
      <c r="F197" t="s">
        <v>25</v>
      </c>
      <c r="G197" s="2">
        <v>1.1574074074074101E-5</v>
      </c>
      <c r="H197" t="s">
        <v>11</v>
      </c>
      <c r="I197" t="s">
        <v>986</v>
      </c>
    </row>
    <row r="198" spans="1:9" x14ac:dyDescent="0.25">
      <c r="A198" t="s">
        <v>20</v>
      </c>
      <c r="B198" t="s">
        <v>987</v>
      </c>
      <c r="C198" t="s">
        <v>556</v>
      </c>
      <c r="F198" t="s">
        <v>25</v>
      </c>
      <c r="G198" s="2">
        <v>1.1574074074074101E-5</v>
      </c>
      <c r="H198" t="s">
        <v>11</v>
      </c>
      <c r="I198" t="s">
        <v>474</v>
      </c>
    </row>
    <row r="199" spans="1:9" x14ac:dyDescent="0.25">
      <c r="A199" t="s">
        <v>20</v>
      </c>
      <c r="B199" t="s">
        <v>987</v>
      </c>
      <c r="C199" t="s">
        <v>556</v>
      </c>
      <c r="F199" t="s">
        <v>25</v>
      </c>
      <c r="G199" s="2">
        <v>1.1574074074074101E-5</v>
      </c>
      <c r="H199" t="s">
        <v>11</v>
      </c>
      <c r="I199" t="s">
        <v>234</v>
      </c>
    </row>
    <row r="200" spans="1:9" x14ac:dyDescent="0.25">
      <c r="A200" t="s">
        <v>20</v>
      </c>
      <c r="B200" t="s">
        <v>987</v>
      </c>
      <c r="C200" t="s">
        <v>556</v>
      </c>
      <c r="F200" t="s">
        <v>25</v>
      </c>
      <c r="G200" s="2">
        <v>1.1574074074074101E-5</v>
      </c>
      <c r="H200" t="s">
        <v>11</v>
      </c>
      <c r="I200" t="s">
        <v>227</v>
      </c>
    </row>
    <row r="201" spans="1:9" x14ac:dyDescent="0.25">
      <c r="A201" t="s">
        <v>20</v>
      </c>
      <c r="B201" t="s">
        <v>988</v>
      </c>
      <c r="C201" t="s">
        <v>556</v>
      </c>
      <c r="F201" t="s">
        <v>25</v>
      </c>
      <c r="G201" s="2">
        <v>1.1574074074074101E-5</v>
      </c>
      <c r="H201" t="s">
        <v>11</v>
      </c>
      <c r="I201" t="s">
        <v>986</v>
      </c>
    </row>
    <row r="202" spans="1:9" x14ac:dyDescent="0.25">
      <c r="A202" t="s">
        <v>20</v>
      </c>
      <c r="B202" t="s">
        <v>988</v>
      </c>
      <c r="C202" t="s">
        <v>556</v>
      </c>
      <c r="F202" t="s">
        <v>25</v>
      </c>
      <c r="G202" s="2">
        <v>1.1574074074074101E-5</v>
      </c>
      <c r="H202" t="s">
        <v>299</v>
      </c>
      <c r="I202" t="s">
        <v>779</v>
      </c>
    </row>
    <row r="203" spans="1:9" x14ac:dyDescent="0.25">
      <c r="A203" t="s">
        <v>20</v>
      </c>
      <c r="B203" t="s">
        <v>988</v>
      </c>
      <c r="C203" t="s">
        <v>282</v>
      </c>
      <c r="F203" t="s">
        <v>25</v>
      </c>
      <c r="G203" s="2">
        <v>1.1574074074074101E-5</v>
      </c>
      <c r="H203" t="s">
        <v>299</v>
      </c>
      <c r="I203" t="s">
        <v>227</v>
      </c>
    </row>
    <row r="204" spans="1:9" x14ac:dyDescent="0.25">
      <c r="A204" t="s">
        <v>20</v>
      </c>
      <c r="B204" t="s">
        <v>989</v>
      </c>
      <c r="C204" t="s">
        <v>556</v>
      </c>
      <c r="F204" t="s">
        <v>25</v>
      </c>
      <c r="G204" s="2">
        <v>1.1574074074074101E-5</v>
      </c>
      <c r="H204" t="s">
        <v>299</v>
      </c>
      <c r="I204" t="s">
        <v>474</v>
      </c>
    </row>
    <row r="205" spans="1:9" x14ac:dyDescent="0.25">
      <c r="A205" t="s">
        <v>20</v>
      </c>
      <c r="B205" t="s">
        <v>989</v>
      </c>
      <c r="C205" t="s">
        <v>556</v>
      </c>
      <c r="F205" t="s">
        <v>25</v>
      </c>
      <c r="G205" s="2">
        <v>1.1574074074074101E-5</v>
      </c>
      <c r="H205" t="s">
        <v>11</v>
      </c>
      <c r="I205" t="s">
        <v>235</v>
      </c>
    </row>
    <row r="206" spans="1:9" x14ac:dyDescent="0.25">
      <c r="A206" t="s">
        <v>20</v>
      </c>
      <c r="B206" t="s">
        <v>989</v>
      </c>
      <c r="C206" t="s">
        <v>556</v>
      </c>
      <c r="F206" t="s">
        <v>25</v>
      </c>
      <c r="G206" s="2">
        <v>1.1574074074074101E-5</v>
      </c>
      <c r="H206" t="s">
        <v>11</v>
      </c>
      <c r="I206" t="s">
        <v>478</v>
      </c>
    </row>
    <row r="207" spans="1:9" x14ac:dyDescent="0.25">
      <c r="A207" t="s">
        <v>20</v>
      </c>
      <c r="B207" t="s">
        <v>990</v>
      </c>
      <c r="C207" t="s">
        <v>282</v>
      </c>
      <c r="F207" t="s">
        <v>25</v>
      </c>
      <c r="G207" s="2">
        <v>1.1574074074074101E-5</v>
      </c>
      <c r="H207" t="s">
        <v>11</v>
      </c>
      <c r="I207" t="s">
        <v>237</v>
      </c>
    </row>
    <row r="208" spans="1:9" x14ac:dyDescent="0.25">
      <c r="A208" t="s">
        <v>20</v>
      </c>
      <c r="B208" t="s">
        <v>990</v>
      </c>
      <c r="C208" t="s">
        <v>556</v>
      </c>
      <c r="F208" t="s">
        <v>25</v>
      </c>
      <c r="G208" s="2">
        <v>1.1574074074074101E-5</v>
      </c>
      <c r="H208" t="s">
        <v>11</v>
      </c>
      <c r="I208" t="s">
        <v>679</v>
      </c>
    </row>
    <row r="209" spans="1:9" x14ac:dyDescent="0.25">
      <c r="A209" t="s">
        <v>20</v>
      </c>
      <c r="B209" t="s">
        <v>990</v>
      </c>
      <c r="C209" t="s">
        <v>556</v>
      </c>
      <c r="F209" t="s">
        <v>25</v>
      </c>
      <c r="G209" s="2">
        <v>1.1574074074074101E-5</v>
      </c>
      <c r="H209" t="s">
        <v>299</v>
      </c>
      <c r="I209" t="s">
        <v>550</v>
      </c>
    </row>
    <row r="210" spans="1:9" x14ac:dyDescent="0.25">
      <c r="A210" t="s">
        <v>20</v>
      </c>
      <c r="B210" t="s">
        <v>991</v>
      </c>
      <c r="C210" t="s">
        <v>556</v>
      </c>
      <c r="F210" t="s">
        <v>25</v>
      </c>
      <c r="G210" s="2">
        <v>1.1574074074074101E-5</v>
      </c>
      <c r="H210" t="s">
        <v>11</v>
      </c>
      <c r="I210" t="s">
        <v>554</v>
      </c>
    </row>
    <row r="211" spans="1:9" x14ac:dyDescent="0.25">
      <c r="A211" t="s">
        <v>20</v>
      </c>
      <c r="B211" t="s">
        <v>991</v>
      </c>
      <c r="C211" t="s">
        <v>556</v>
      </c>
      <c r="F211" t="s">
        <v>25</v>
      </c>
      <c r="G211" s="2">
        <v>1.1574074074074101E-5</v>
      </c>
      <c r="H211" t="s">
        <v>11</v>
      </c>
      <c r="I211" t="s">
        <v>241</v>
      </c>
    </row>
    <row r="212" spans="1:9" x14ac:dyDescent="0.25">
      <c r="A212" t="s">
        <v>20</v>
      </c>
      <c r="B212" t="s">
        <v>992</v>
      </c>
      <c r="C212" t="s">
        <v>282</v>
      </c>
      <c r="F212" t="s">
        <v>25</v>
      </c>
      <c r="G212" s="2">
        <v>1.1574074074074101E-5</v>
      </c>
      <c r="H212" t="s">
        <v>11</v>
      </c>
      <c r="I212" t="s">
        <v>365</v>
      </c>
    </row>
    <row r="213" spans="1:9" x14ac:dyDescent="0.25">
      <c r="A213" t="s">
        <v>20</v>
      </c>
      <c r="B213" t="s">
        <v>992</v>
      </c>
      <c r="C213" t="s">
        <v>556</v>
      </c>
      <c r="F213" t="s">
        <v>25</v>
      </c>
      <c r="G213" s="2">
        <v>1.1574074074074101E-5</v>
      </c>
      <c r="H213" t="s">
        <v>299</v>
      </c>
      <c r="I213" t="s">
        <v>484</v>
      </c>
    </row>
    <row r="214" spans="1:9" x14ac:dyDescent="0.25">
      <c r="A214" t="s">
        <v>20</v>
      </c>
      <c r="B214" t="s">
        <v>993</v>
      </c>
      <c r="C214" t="s">
        <v>282</v>
      </c>
      <c r="F214" t="s">
        <v>25</v>
      </c>
      <c r="G214" s="2">
        <v>1.1574074074074101E-5</v>
      </c>
      <c r="H214" t="s">
        <v>299</v>
      </c>
      <c r="I214" t="s">
        <v>259</v>
      </c>
    </row>
    <row r="215" spans="1:9" x14ac:dyDescent="0.25">
      <c r="A215" t="s">
        <v>20</v>
      </c>
      <c r="B215" t="s">
        <v>994</v>
      </c>
      <c r="C215" t="s">
        <v>556</v>
      </c>
      <c r="F215" t="s">
        <v>25</v>
      </c>
      <c r="G215" s="2">
        <v>1.1574074074074101E-5</v>
      </c>
      <c r="H215" t="s">
        <v>299</v>
      </c>
      <c r="I215" t="s">
        <v>798</v>
      </c>
    </row>
    <row r="216" spans="1:9" x14ac:dyDescent="0.25">
      <c r="A216" t="s">
        <v>20</v>
      </c>
      <c r="B216" t="s">
        <v>994</v>
      </c>
      <c r="C216" t="s">
        <v>282</v>
      </c>
      <c r="F216" t="s">
        <v>25</v>
      </c>
      <c r="G216" s="2">
        <v>1.1574074074074101E-5</v>
      </c>
      <c r="H216" t="s">
        <v>11</v>
      </c>
      <c r="I216" t="s">
        <v>245</v>
      </c>
    </row>
    <row r="217" spans="1:9" x14ac:dyDescent="0.25">
      <c r="A217" t="s">
        <v>20</v>
      </c>
      <c r="B217" t="s">
        <v>995</v>
      </c>
      <c r="C217" t="s">
        <v>282</v>
      </c>
      <c r="F217" t="s">
        <v>25</v>
      </c>
      <c r="G217" s="2">
        <v>1.1574074074074101E-5</v>
      </c>
      <c r="H217" t="s">
        <v>299</v>
      </c>
      <c r="I217" t="s">
        <v>620</v>
      </c>
    </row>
    <row r="218" spans="1:9" x14ac:dyDescent="0.25">
      <c r="A218" t="s">
        <v>20</v>
      </c>
      <c r="B218" t="s">
        <v>995</v>
      </c>
      <c r="C218" t="s">
        <v>556</v>
      </c>
      <c r="F218" t="s">
        <v>25</v>
      </c>
      <c r="G218" s="2">
        <v>1.1574074074074101E-5</v>
      </c>
      <c r="H218" t="s">
        <v>11</v>
      </c>
      <c r="I218" t="s">
        <v>248</v>
      </c>
    </row>
    <row r="219" spans="1:9" x14ac:dyDescent="0.25">
      <c r="A219" t="s">
        <v>20</v>
      </c>
      <c r="B219" t="s">
        <v>995</v>
      </c>
      <c r="C219" t="s">
        <v>556</v>
      </c>
      <c r="F219" t="s">
        <v>25</v>
      </c>
      <c r="G219" s="2">
        <v>1.1574074074074101E-5</v>
      </c>
      <c r="H219" t="s">
        <v>299</v>
      </c>
      <c r="I219" t="s">
        <v>255</v>
      </c>
    </row>
    <row r="220" spans="1:9" x14ac:dyDescent="0.25">
      <c r="A220" t="s">
        <v>20</v>
      </c>
      <c r="B220" t="s">
        <v>996</v>
      </c>
      <c r="C220" t="s">
        <v>556</v>
      </c>
      <c r="F220" t="s">
        <v>25</v>
      </c>
      <c r="G220" s="2">
        <v>1.1574074074074101E-5</v>
      </c>
      <c r="H220" t="s">
        <v>299</v>
      </c>
      <c r="I220" t="s">
        <v>263</v>
      </c>
    </row>
    <row r="221" spans="1:9" x14ac:dyDescent="0.25">
      <c r="A221" t="s">
        <v>20</v>
      </c>
      <c r="B221" t="s">
        <v>996</v>
      </c>
      <c r="C221" t="s">
        <v>282</v>
      </c>
      <c r="F221" t="s">
        <v>25</v>
      </c>
      <c r="G221" s="2">
        <v>1.1574074074074101E-5</v>
      </c>
      <c r="H221" t="s">
        <v>11</v>
      </c>
      <c r="I221" t="s">
        <v>255</v>
      </c>
    </row>
    <row r="222" spans="1:9" x14ac:dyDescent="0.25">
      <c r="A222" t="s">
        <v>20</v>
      </c>
      <c r="B222" t="s">
        <v>996</v>
      </c>
      <c r="C222" t="s">
        <v>282</v>
      </c>
      <c r="F222" t="s">
        <v>25</v>
      </c>
      <c r="G222" s="2">
        <v>1.1574074074074101E-5</v>
      </c>
      <c r="H222" t="s">
        <v>11</v>
      </c>
      <c r="I222" t="s">
        <v>248</v>
      </c>
    </row>
    <row r="223" spans="1:9" x14ac:dyDescent="0.25">
      <c r="A223" t="s">
        <v>20</v>
      </c>
      <c r="B223" t="s">
        <v>997</v>
      </c>
      <c r="C223" t="s">
        <v>282</v>
      </c>
      <c r="F223" t="s">
        <v>25</v>
      </c>
      <c r="G223" s="2">
        <v>1.1574074074074101E-5</v>
      </c>
      <c r="H223" t="s">
        <v>11</v>
      </c>
      <c r="I223" t="s">
        <v>798</v>
      </c>
    </row>
    <row r="224" spans="1:9" x14ac:dyDescent="0.25">
      <c r="A224" t="s">
        <v>20</v>
      </c>
      <c r="B224" t="s">
        <v>997</v>
      </c>
      <c r="C224" t="s">
        <v>556</v>
      </c>
      <c r="F224" t="s">
        <v>25</v>
      </c>
      <c r="G224" s="2">
        <v>1.1574074074074101E-5</v>
      </c>
      <c r="H224" t="s">
        <v>299</v>
      </c>
      <c r="I224" t="s">
        <v>369</v>
      </c>
    </row>
    <row r="225" spans="1:9" x14ac:dyDescent="0.25">
      <c r="A225" t="s">
        <v>20</v>
      </c>
      <c r="B225" t="s">
        <v>997</v>
      </c>
      <c r="C225" t="s">
        <v>282</v>
      </c>
      <c r="F225" t="s">
        <v>25</v>
      </c>
      <c r="G225" s="2">
        <v>1.1574074074074101E-5</v>
      </c>
      <c r="H225" t="s">
        <v>11</v>
      </c>
      <c r="I225" t="s">
        <v>492</v>
      </c>
    </row>
    <row r="226" spans="1:9" x14ac:dyDescent="0.25">
      <c r="A226" t="s">
        <v>20</v>
      </c>
      <c r="B226" t="s">
        <v>998</v>
      </c>
      <c r="C226" t="s">
        <v>282</v>
      </c>
      <c r="F226" t="s">
        <v>25</v>
      </c>
      <c r="G226" s="2">
        <v>1.1574074074074101E-5</v>
      </c>
      <c r="H226" t="s">
        <v>11</v>
      </c>
      <c r="I226" t="s">
        <v>625</v>
      </c>
    </row>
    <row r="227" spans="1:9" x14ac:dyDescent="0.25">
      <c r="A227" t="s">
        <v>20</v>
      </c>
      <c r="B227" t="s">
        <v>999</v>
      </c>
      <c r="C227" t="s">
        <v>282</v>
      </c>
      <c r="F227" t="s">
        <v>25</v>
      </c>
      <c r="G227" s="2">
        <v>1.1574074074074101E-5</v>
      </c>
      <c r="H227" t="s">
        <v>11</v>
      </c>
      <c r="I227" t="s">
        <v>494</v>
      </c>
    </row>
    <row r="228" spans="1:9" x14ac:dyDescent="0.25">
      <c r="A228" t="s">
        <v>20</v>
      </c>
      <c r="B228" t="s">
        <v>999</v>
      </c>
      <c r="C228" t="s">
        <v>282</v>
      </c>
      <c r="F228" t="s">
        <v>25</v>
      </c>
      <c r="G228" s="2">
        <v>1.1574074074074101E-5</v>
      </c>
      <c r="H228" t="s">
        <v>11</v>
      </c>
      <c r="I228" t="s">
        <v>377</v>
      </c>
    </row>
    <row r="229" spans="1:9" x14ac:dyDescent="0.25">
      <c r="A229" t="s">
        <v>20</v>
      </c>
      <c r="B229" t="s">
        <v>1000</v>
      </c>
      <c r="C229" t="s">
        <v>282</v>
      </c>
      <c r="F229" t="s">
        <v>25</v>
      </c>
      <c r="G229" s="2">
        <v>1.1574074074074101E-5</v>
      </c>
      <c r="H229" t="s">
        <v>11</v>
      </c>
      <c r="I229" t="s">
        <v>275</v>
      </c>
    </row>
    <row r="230" spans="1:9" x14ac:dyDescent="0.25">
      <c r="A230" t="s">
        <v>20</v>
      </c>
      <c r="B230" t="s">
        <v>1000</v>
      </c>
      <c r="C230" t="s">
        <v>282</v>
      </c>
      <c r="F230" t="s">
        <v>25</v>
      </c>
      <c r="G230" s="2">
        <v>1.1574074074074101E-5</v>
      </c>
      <c r="H230" t="s">
        <v>11</v>
      </c>
      <c r="I230" t="s">
        <v>825</v>
      </c>
    </row>
    <row r="231" spans="1:9" x14ac:dyDescent="0.25">
      <c r="A231" t="s">
        <v>20</v>
      </c>
      <c r="B231" t="s">
        <v>1001</v>
      </c>
      <c r="C231" t="s">
        <v>282</v>
      </c>
      <c r="F231" t="s">
        <v>25</v>
      </c>
      <c r="G231" s="2">
        <v>1.1574074074074101E-5</v>
      </c>
      <c r="H231" t="s">
        <v>11</v>
      </c>
      <c r="I231" t="s">
        <v>278</v>
      </c>
    </row>
    <row r="232" spans="1:9" x14ac:dyDescent="0.25">
      <c r="A232" t="s">
        <v>20</v>
      </c>
      <c r="B232" t="s">
        <v>1002</v>
      </c>
      <c r="C232" t="s">
        <v>282</v>
      </c>
      <c r="F232" t="s">
        <v>25</v>
      </c>
      <c r="G232" s="2">
        <v>1.1574074074074101E-5</v>
      </c>
      <c r="H232" t="s">
        <v>11</v>
      </c>
      <c r="I232" t="s">
        <v>495</v>
      </c>
    </row>
    <row r="233" spans="1:9" x14ac:dyDescent="0.25">
      <c r="A233" t="s">
        <v>20</v>
      </c>
      <c r="B233" t="s">
        <v>1002</v>
      </c>
      <c r="C233" t="s">
        <v>556</v>
      </c>
      <c r="F233" t="s">
        <v>25</v>
      </c>
      <c r="G233" s="2">
        <v>1.1574074074074101E-5</v>
      </c>
      <c r="H233" t="s">
        <v>11</v>
      </c>
      <c r="I233" t="s">
        <v>495</v>
      </c>
    </row>
    <row r="234" spans="1:9" x14ac:dyDescent="0.25">
      <c r="A234" t="s">
        <v>20</v>
      </c>
      <c r="B234" t="s">
        <v>1003</v>
      </c>
      <c r="C234" t="s">
        <v>556</v>
      </c>
      <c r="F234" t="s">
        <v>25</v>
      </c>
      <c r="G234" s="2">
        <v>1.1574074074074101E-5</v>
      </c>
      <c r="H234" t="s">
        <v>11</v>
      </c>
      <c r="I234" t="s">
        <v>283</v>
      </c>
    </row>
    <row r="235" spans="1:9" x14ac:dyDescent="0.25">
      <c r="A235" t="s">
        <v>20</v>
      </c>
      <c r="B235" t="s">
        <v>1003</v>
      </c>
      <c r="C235" t="s">
        <v>556</v>
      </c>
      <c r="F235" t="s">
        <v>25</v>
      </c>
      <c r="G235" s="2">
        <v>1.1574074074074101E-5</v>
      </c>
      <c r="H235" t="s">
        <v>11</v>
      </c>
      <c r="I235" t="s">
        <v>382</v>
      </c>
    </row>
    <row r="236" spans="1:9" x14ac:dyDescent="0.25">
      <c r="A236" t="s">
        <v>20</v>
      </c>
      <c r="B236" t="s">
        <v>1004</v>
      </c>
      <c r="C236" t="s">
        <v>556</v>
      </c>
      <c r="F236" t="s">
        <v>25</v>
      </c>
      <c r="G236" s="2">
        <v>1.1574074074074101E-5</v>
      </c>
      <c r="H236" t="s">
        <v>11</v>
      </c>
      <c r="I236" t="s">
        <v>288</v>
      </c>
    </row>
    <row r="237" spans="1:9" x14ac:dyDescent="0.25">
      <c r="A237" t="s">
        <v>20</v>
      </c>
      <c r="B237" t="s">
        <v>1005</v>
      </c>
      <c r="C237" t="s">
        <v>282</v>
      </c>
      <c r="F237" t="s">
        <v>25</v>
      </c>
      <c r="G237" s="2">
        <v>1.1574074074074101E-5</v>
      </c>
      <c r="H237" t="s">
        <v>11</v>
      </c>
      <c r="I237" t="s">
        <v>632</v>
      </c>
    </row>
    <row r="238" spans="1:9" x14ac:dyDescent="0.25">
      <c r="A238" t="s">
        <v>20</v>
      </c>
      <c r="B238" t="s">
        <v>1005</v>
      </c>
      <c r="C238" t="s">
        <v>556</v>
      </c>
      <c r="F238" t="s">
        <v>25</v>
      </c>
      <c r="G238" s="2">
        <v>1.1574074074074101E-5</v>
      </c>
      <c r="H238" t="s">
        <v>11</v>
      </c>
      <c r="I238" t="s">
        <v>385</v>
      </c>
    </row>
    <row r="239" spans="1:9" x14ac:dyDescent="0.25">
      <c r="A239" t="s">
        <v>20</v>
      </c>
      <c r="B239" t="s">
        <v>1006</v>
      </c>
      <c r="C239" t="s">
        <v>282</v>
      </c>
      <c r="F239" t="s">
        <v>25</v>
      </c>
      <c r="G239" s="2">
        <v>1.1574074074074101E-5</v>
      </c>
      <c r="H239" t="s">
        <v>11</v>
      </c>
      <c r="I239" t="s">
        <v>290</v>
      </c>
    </row>
    <row r="240" spans="1:9" x14ac:dyDescent="0.25">
      <c r="A240" t="s">
        <v>20</v>
      </c>
      <c r="B240" t="s">
        <v>1006</v>
      </c>
      <c r="C240" t="s">
        <v>556</v>
      </c>
      <c r="F240" t="s">
        <v>25</v>
      </c>
      <c r="G240" s="2">
        <v>1.1574074074074101E-5</v>
      </c>
      <c r="H240" t="s">
        <v>299</v>
      </c>
      <c r="I240" t="s">
        <v>847</v>
      </c>
    </row>
    <row r="241" spans="1:9" x14ac:dyDescent="0.25">
      <c r="A241" t="s">
        <v>20</v>
      </c>
      <c r="B241" t="s">
        <v>1007</v>
      </c>
      <c r="C241" t="s">
        <v>556</v>
      </c>
      <c r="F241" t="s">
        <v>25</v>
      </c>
      <c r="G241" s="2">
        <v>1.1574074074074101E-5</v>
      </c>
      <c r="H241" t="s">
        <v>11</v>
      </c>
      <c r="I241" t="s">
        <v>635</v>
      </c>
    </row>
    <row r="242" spans="1:9" x14ac:dyDescent="0.25">
      <c r="A242" t="s">
        <v>20</v>
      </c>
      <c r="B242" t="s">
        <v>1008</v>
      </c>
      <c r="C242" t="s">
        <v>282</v>
      </c>
      <c r="F242" t="s">
        <v>25</v>
      </c>
      <c r="G242" s="2">
        <v>1.1574074074074101E-5</v>
      </c>
      <c r="H242" t="s">
        <v>11</v>
      </c>
      <c r="I242" t="s">
        <v>392</v>
      </c>
    </row>
    <row r="243" spans="1:9" x14ac:dyDescent="0.25">
      <c r="A243" t="s">
        <v>20</v>
      </c>
      <c r="B243" t="s">
        <v>1008</v>
      </c>
      <c r="C243" t="s">
        <v>556</v>
      </c>
      <c r="F243" t="s">
        <v>25</v>
      </c>
      <c r="G243" s="2">
        <v>1.1574074074074101E-5</v>
      </c>
      <c r="H243" t="s">
        <v>11</v>
      </c>
      <c r="I243" t="s">
        <v>502</v>
      </c>
    </row>
    <row r="244" spans="1:9" x14ac:dyDescent="0.25">
      <c r="A244" t="s">
        <v>20</v>
      </c>
      <c r="B244" t="s">
        <v>1009</v>
      </c>
      <c r="C244" t="s">
        <v>556</v>
      </c>
      <c r="F244" t="s">
        <v>25</v>
      </c>
      <c r="G244" s="2">
        <v>1.1574074074074101E-5</v>
      </c>
      <c r="H244" t="s">
        <v>11</v>
      </c>
      <c r="I244" t="s">
        <v>502</v>
      </c>
    </row>
    <row r="245" spans="1:9" x14ac:dyDescent="0.25">
      <c r="A245" t="s">
        <v>20</v>
      </c>
      <c r="B245" t="s">
        <v>1009</v>
      </c>
      <c r="C245" t="s">
        <v>556</v>
      </c>
      <c r="F245" t="s">
        <v>25</v>
      </c>
      <c r="G245" s="2">
        <v>1.1574074074074101E-5</v>
      </c>
      <c r="H245" t="s">
        <v>11</v>
      </c>
      <c r="I245" t="s">
        <v>35</v>
      </c>
    </row>
    <row r="246" spans="1:9" x14ac:dyDescent="0.25">
      <c r="A246" t="s">
        <v>20</v>
      </c>
      <c r="B246" t="s">
        <v>1010</v>
      </c>
      <c r="C246" t="s">
        <v>282</v>
      </c>
      <c r="F246" t="s">
        <v>25</v>
      </c>
      <c r="G246" s="2">
        <v>1.1574074074074101E-5</v>
      </c>
      <c r="H246" t="s">
        <v>11</v>
      </c>
      <c r="I246" t="s">
        <v>32</v>
      </c>
    </row>
    <row r="247" spans="1:9" x14ac:dyDescent="0.25">
      <c r="A247" t="s">
        <v>20</v>
      </c>
      <c r="B247" t="s">
        <v>1011</v>
      </c>
      <c r="C247" t="s">
        <v>282</v>
      </c>
      <c r="F247" t="s">
        <v>25</v>
      </c>
      <c r="G247" s="2">
        <v>1.1574074074074101E-5</v>
      </c>
      <c r="H247" t="s">
        <v>11</v>
      </c>
      <c r="I247" t="s">
        <v>46</v>
      </c>
    </row>
    <row r="248" spans="1:9" x14ac:dyDescent="0.25">
      <c r="A248" t="s">
        <v>20</v>
      </c>
      <c r="B248" t="s">
        <v>1011</v>
      </c>
      <c r="C248" t="s">
        <v>556</v>
      </c>
      <c r="F248" t="s">
        <v>25</v>
      </c>
      <c r="G248" s="2">
        <v>1.1574074074074101E-5</v>
      </c>
      <c r="H248" t="s">
        <v>11</v>
      </c>
      <c r="I248" t="s">
        <v>395</v>
      </c>
    </row>
    <row r="249" spans="1:9" x14ac:dyDescent="0.25">
      <c r="A249" t="s">
        <v>20</v>
      </c>
      <c r="B249" t="s">
        <v>1012</v>
      </c>
      <c r="C249" t="s">
        <v>282</v>
      </c>
      <c r="F249" t="s">
        <v>25</v>
      </c>
      <c r="G249" s="2">
        <v>1.1574074074074101E-5</v>
      </c>
      <c r="H249" t="s">
        <v>11</v>
      </c>
      <c r="I249" t="s">
        <v>61</v>
      </c>
    </row>
    <row r="250" spans="1:9" x14ac:dyDescent="0.25">
      <c r="A250" t="s">
        <v>20</v>
      </c>
      <c r="B250" t="s">
        <v>1013</v>
      </c>
      <c r="C250" t="s">
        <v>556</v>
      </c>
      <c r="F250" t="s">
        <v>25</v>
      </c>
      <c r="G250" s="2">
        <v>1.1574074074074101E-5</v>
      </c>
      <c r="H250" t="s">
        <v>11</v>
      </c>
      <c r="I250" t="s">
        <v>61</v>
      </c>
    </row>
    <row r="251" spans="1:9" x14ac:dyDescent="0.25">
      <c r="A251" t="s">
        <v>20</v>
      </c>
      <c r="B251" t="s">
        <v>1013</v>
      </c>
      <c r="C251" t="s">
        <v>556</v>
      </c>
      <c r="F251" t="s">
        <v>25</v>
      </c>
      <c r="G251" s="2">
        <v>1.1574074074074101E-5</v>
      </c>
      <c r="H251" t="s">
        <v>11</v>
      </c>
      <c r="I251" t="s">
        <v>300</v>
      </c>
    </row>
    <row r="252" spans="1:9" x14ac:dyDescent="0.25">
      <c r="A252" t="s">
        <v>20</v>
      </c>
      <c r="B252" t="s">
        <v>1014</v>
      </c>
      <c r="C252" t="s">
        <v>556</v>
      </c>
      <c r="F252" t="s">
        <v>25</v>
      </c>
      <c r="G252" s="2">
        <v>1.1574074074074101E-5</v>
      </c>
      <c r="H252" t="s">
        <v>11</v>
      </c>
      <c r="I252" t="s">
        <v>1015</v>
      </c>
    </row>
    <row r="253" spans="1:9" x14ac:dyDescent="0.25">
      <c r="A253" t="s">
        <v>20</v>
      </c>
      <c r="B253" t="s">
        <v>1014</v>
      </c>
      <c r="C253" t="s">
        <v>556</v>
      </c>
      <c r="F253" t="s">
        <v>25</v>
      </c>
      <c r="G253" s="2">
        <v>1.1574074074074101E-5</v>
      </c>
      <c r="H253" t="s">
        <v>11</v>
      </c>
      <c r="I253" t="s">
        <v>67</v>
      </c>
    </row>
    <row r="254" spans="1:9" x14ac:dyDescent="0.25">
      <c r="A254" t="s">
        <v>20</v>
      </c>
      <c r="B254" t="s">
        <v>1016</v>
      </c>
      <c r="C254" t="s">
        <v>556</v>
      </c>
      <c r="F254" t="s">
        <v>25</v>
      </c>
      <c r="G254" s="2">
        <v>1.1574074074074101E-5</v>
      </c>
      <c r="H254" t="s">
        <v>11</v>
      </c>
      <c r="I254" t="s">
        <v>1015</v>
      </c>
    </row>
    <row r="255" spans="1:9" x14ac:dyDescent="0.25">
      <c r="A255" t="s">
        <v>20</v>
      </c>
      <c r="B255" t="s">
        <v>1016</v>
      </c>
      <c r="C255" t="s">
        <v>556</v>
      </c>
      <c r="F255" t="s">
        <v>25</v>
      </c>
      <c r="G255" s="2">
        <v>1.1574074074074101E-5</v>
      </c>
      <c r="H255" t="s">
        <v>11</v>
      </c>
      <c r="I255" t="s">
        <v>579</v>
      </c>
    </row>
    <row r="256" spans="1:9" x14ac:dyDescent="0.25">
      <c r="A256" t="s">
        <v>20</v>
      </c>
      <c r="B256" t="s">
        <v>1017</v>
      </c>
      <c r="C256" t="s">
        <v>282</v>
      </c>
      <c r="F256" t="s">
        <v>25</v>
      </c>
      <c r="G256" s="2">
        <v>1.1574074074074101E-5</v>
      </c>
      <c r="H256" t="s">
        <v>11</v>
      </c>
      <c r="I256" t="s">
        <v>72</v>
      </c>
    </row>
    <row r="257" spans="1:9" x14ac:dyDescent="0.25">
      <c r="A257" t="s">
        <v>20</v>
      </c>
      <c r="B257" t="s">
        <v>1017</v>
      </c>
      <c r="C257" t="s">
        <v>556</v>
      </c>
      <c r="F257" t="s">
        <v>25</v>
      </c>
      <c r="G257" s="2">
        <v>1.1574074074074101E-5</v>
      </c>
      <c r="H257" t="s">
        <v>11</v>
      </c>
      <c r="I257" t="s">
        <v>75</v>
      </c>
    </row>
    <row r="258" spans="1:9" x14ac:dyDescent="0.25">
      <c r="A258" t="s">
        <v>20</v>
      </c>
      <c r="B258" t="s">
        <v>1018</v>
      </c>
      <c r="C258" t="s">
        <v>282</v>
      </c>
      <c r="F258" t="s">
        <v>25</v>
      </c>
      <c r="G258" s="2">
        <v>1.1574074074074101E-5</v>
      </c>
      <c r="H258" t="s">
        <v>11</v>
      </c>
      <c r="I258" t="s">
        <v>718</v>
      </c>
    </row>
    <row r="259" spans="1:9" x14ac:dyDescent="0.25">
      <c r="A259" t="s">
        <v>20</v>
      </c>
      <c r="B259" t="s">
        <v>1018</v>
      </c>
      <c r="C259" t="s">
        <v>282</v>
      </c>
      <c r="F259" t="s">
        <v>25</v>
      </c>
      <c r="G259" s="2">
        <v>1.1574074074074101E-5</v>
      </c>
      <c r="H259" t="s">
        <v>11</v>
      </c>
      <c r="I259" t="s">
        <v>647</v>
      </c>
    </row>
    <row r="260" spans="1:9" x14ac:dyDescent="0.25">
      <c r="A260" t="s">
        <v>20</v>
      </c>
      <c r="B260" t="s">
        <v>1019</v>
      </c>
      <c r="C260" t="s">
        <v>282</v>
      </c>
      <c r="F260" t="s">
        <v>25</v>
      </c>
      <c r="G260" s="2">
        <v>1.1574074074074101E-5</v>
      </c>
      <c r="H260" t="s">
        <v>11</v>
      </c>
      <c r="I260" t="s">
        <v>308</v>
      </c>
    </row>
    <row r="261" spans="1:9" x14ac:dyDescent="0.25">
      <c r="A261" t="s">
        <v>20</v>
      </c>
      <c r="B261" t="s">
        <v>1020</v>
      </c>
      <c r="C261" t="s">
        <v>282</v>
      </c>
      <c r="F261" t="s">
        <v>25</v>
      </c>
      <c r="G261" s="2">
        <v>1.1574074074074101E-5</v>
      </c>
      <c r="H261" t="s">
        <v>11</v>
      </c>
      <c r="I261" t="s">
        <v>510</v>
      </c>
    </row>
    <row r="262" spans="1:9" x14ac:dyDescent="0.25">
      <c r="A262" t="s">
        <v>20</v>
      </c>
      <c r="B262" t="s">
        <v>1021</v>
      </c>
      <c r="C262" t="s">
        <v>282</v>
      </c>
      <c r="F262" t="s">
        <v>25</v>
      </c>
      <c r="G262" s="2">
        <v>1.1574074074074101E-5</v>
      </c>
      <c r="H262" t="s">
        <v>11</v>
      </c>
      <c r="I262" t="s">
        <v>405</v>
      </c>
    </row>
    <row r="263" spans="1:9" x14ac:dyDescent="0.25">
      <c r="A263" t="s">
        <v>20</v>
      </c>
      <c r="B263" t="s">
        <v>1021</v>
      </c>
      <c r="C263" t="s">
        <v>282</v>
      </c>
      <c r="F263" t="s">
        <v>25</v>
      </c>
      <c r="G263" s="2">
        <v>1.1574074074074101E-5</v>
      </c>
      <c r="H263" t="s">
        <v>11</v>
      </c>
      <c r="I263" t="s">
        <v>405</v>
      </c>
    </row>
    <row r="264" spans="1:9" x14ac:dyDescent="0.25">
      <c r="A264" t="s">
        <v>20</v>
      </c>
      <c r="B264" t="s">
        <v>1022</v>
      </c>
      <c r="C264" t="s">
        <v>282</v>
      </c>
      <c r="F264" t="s">
        <v>25</v>
      </c>
      <c r="G264" s="2">
        <v>1.1574074074074101E-5</v>
      </c>
      <c r="H264" t="s">
        <v>11</v>
      </c>
      <c r="I264" t="s">
        <v>649</v>
      </c>
    </row>
    <row r="265" spans="1:9" x14ac:dyDescent="0.25">
      <c r="A265" t="s">
        <v>20</v>
      </c>
      <c r="B265" t="s">
        <v>1023</v>
      </c>
      <c r="C265" t="s">
        <v>282</v>
      </c>
      <c r="F265" t="s">
        <v>25</v>
      </c>
      <c r="G265" s="2">
        <v>1.1574074074074101E-5</v>
      </c>
      <c r="H265" t="s">
        <v>299</v>
      </c>
      <c r="I265" t="s">
        <v>310</v>
      </c>
    </row>
    <row r="266" spans="1:9" x14ac:dyDescent="0.25">
      <c r="A266" t="s">
        <v>20</v>
      </c>
      <c r="B266" t="s">
        <v>1023</v>
      </c>
      <c r="C266" t="s">
        <v>556</v>
      </c>
      <c r="F266" t="s">
        <v>25</v>
      </c>
      <c r="G266" s="2">
        <v>1.1574074074074101E-5</v>
      </c>
      <c r="H266" t="s">
        <v>299</v>
      </c>
      <c r="I266" t="s">
        <v>313</v>
      </c>
    </row>
    <row r="267" spans="1:9" x14ac:dyDescent="0.25">
      <c r="A267" t="s">
        <v>20</v>
      </c>
      <c r="B267" t="s">
        <v>1024</v>
      </c>
      <c r="C267" t="s">
        <v>282</v>
      </c>
      <c r="F267" t="s">
        <v>25</v>
      </c>
      <c r="G267" s="2">
        <v>1.1574074074074101E-5</v>
      </c>
      <c r="H267" t="s">
        <v>11</v>
      </c>
      <c r="I267" t="s">
        <v>1025</v>
      </c>
    </row>
    <row r="268" spans="1:9" x14ac:dyDescent="0.25">
      <c r="A268" t="s">
        <v>20</v>
      </c>
      <c r="B268" t="s">
        <v>1024</v>
      </c>
      <c r="C268" t="s">
        <v>282</v>
      </c>
      <c r="F268" t="s">
        <v>25</v>
      </c>
      <c r="G268" s="2">
        <v>1.1574074074074101E-5</v>
      </c>
      <c r="H268" t="s">
        <v>11</v>
      </c>
      <c r="I268" t="s">
        <v>319</v>
      </c>
    </row>
    <row r="269" spans="1:9" x14ac:dyDescent="0.25">
      <c r="A269" t="s">
        <v>20</v>
      </c>
      <c r="B269" t="s">
        <v>1026</v>
      </c>
      <c r="C269" t="s">
        <v>282</v>
      </c>
      <c r="F269" t="s">
        <v>25</v>
      </c>
      <c r="G269" s="2">
        <v>1.1574074074074101E-5</v>
      </c>
      <c r="H269" t="s">
        <v>299</v>
      </c>
      <c r="I269" t="s">
        <v>319</v>
      </c>
    </row>
    <row r="270" spans="1:9" x14ac:dyDescent="0.25">
      <c r="A270" t="s">
        <v>20</v>
      </c>
      <c r="B270" t="s">
        <v>1027</v>
      </c>
      <c r="C270" t="s">
        <v>282</v>
      </c>
      <c r="F270" t="s">
        <v>25</v>
      </c>
      <c r="G270" s="2">
        <v>1.1574074074074101E-5</v>
      </c>
      <c r="H270" t="s">
        <v>11</v>
      </c>
      <c r="I270" t="s">
        <v>586</v>
      </c>
    </row>
    <row r="271" spans="1:9" x14ac:dyDescent="0.25">
      <c r="A271" t="s">
        <v>20</v>
      </c>
      <c r="B271" t="s">
        <v>1027</v>
      </c>
      <c r="C271" t="s">
        <v>282</v>
      </c>
      <c r="F271" t="s">
        <v>25</v>
      </c>
      <c r="G271" s="2">
        <v>1.1574074074074101E-5</v>
      </c>
      <c r="H271" t="s">
        <v>299</v>
      </c>
      <c r="I271" t="s">
        <v>728</v>
      </c>
    </row>
    <row r="272" spans="1:9" x14ac:dyDescent="0.25">
      <c r="A272" t="s">
        <v>20</v>
      </c>
      <c r="B272" t="s">
        <v>1027</v>
      </c>
      <c r="C272" t="s">
        <v>282</v>
      </c>
      <c r="F272" t="s">
        <v>25</v>
      </c>
      <c r="G272" s="2">
        <v>1.1574074074074101E-5</v>
      </c>
      <c r="H272" t="s">
        <v>11</v>
      </c>
      <c r="I272" t="s">
        <v>868</v>
      </c>
    </row>
    <row r="273" spans="1:9" x14ac:dyDescent="0.25">
      <c r="A273" t="s">
        <v>20</v>
      </c>
      <c r="B273" t="s">
        <v>1028</v>
      </c>
      <c r="C273" t="s">
        <v>282</v>
      </c>
      <c r="F273" t="s">
        <v>25</v>
      </c>
      <c r="G273" s="2">
        <v>1.1574074074074101E-5</v>
      </c>
      <c r="H273" t="s">
        <v>11</v>
      </c>
      <c r="I273" t="s">
        <v>868</v>
      </c>
    </row>
    <row r="274" spans="1:9" x14ac:dyDescent="0.25">
      <c r="A274" t="s">
        <v>20</v>
      </c>
      <c r="B274" t="s">
        <v>1028</v>
      </c>
      <c r="C274" t="s">
        <v>282</v>
      </c>
      <c r="F274" t="s">
        <v>25</v>
      </c>
      <c r="G274" s="2">
        <v>1.1574074074074101E-5</v>
      </c>
      <c r="H274" t="s">
        <v>299</v>
      </c>
      <c r="I274" t="s">
        <v>728</v>
      </c>
    </row>
    <row r="275" spans="1:9" x14ac:dyDescent="0.25">
      <c r="A275" t="s">
        <v>20</v>
      </c>
      <c r="B275" t="s">
        <v>1029</v>
      </c>
      <c r="C275" t="s">
        <v>556</v>
      </c>
      <c r="F275" t="s">
        <v>25</v>
      </c>
      <c r="G275" s="2">
        <v>1.1574074074074101E-5</v>
      </c>
      <c r="H275" t="s">
        <v>11</v>
      </c>
      <c r="I275" t="s">
        <v>411</v>
      </c>
    </row>
    <row r="276" spans="1:9" x14ac:dyDescent="0.25">
      <c r="A276" t="s">
        <v>20</v>
      </c>
      <c r="B276" t="s">
        <v>1029</v>
      </c>
      <c r="C276" t="s">
        <v>282</v>
      </c>
      <c r="F276" t="s">
        <v>25</v>
      </c>
      <c r="G276" s="2">
        <v>1.1574074074074101E-5</v>
      </c>
      <c r="H276" t="s">
        <v>11</v>
      </c>
      <c r="I276" t="s">
        <v>411</v>
      </c>
    </row>
    <row r="277" spans="1:9" x14ac:dyDescent="0.25">
      <c r="A277" t="s">
        <v>20</v>
      </c>
      <c r="B277" t="s">
        <v>1030</v>
      </c>
      <c r="C277" t="s">
        <v>282</v>
      </c>
      <c r="F277" t="s">
        <v>25</v>
      </c>
      <c r="G277" s="2">
        <v>1.1574074074074101E-5</v>
      </c>
      <c r="H277" t="s">
        <v>11</v>
      </c>
      <c r="I277" t="s">
        <v>871</v>
      </c>
    </row>
    <row r="278" spans="1:9" x14ac:dyDescent="0.25">
      <c r="A278" t="s">
        <v>20</v>
      </c>
      <c r="B278" t="s">
        <v>1031</v>
      </c>
      <c r="C278" t="s">
        <v>282</v>
      </c>
      <c r="F278" t="s">
        <v>25</v>
      </c>
      <c r="G278" s="2">
        <v>1.1574074074074101E-5</v>
      </c>
      <c r="H278" t="s">
        <v>11</v>
      </c>
      <c r="I278" t="s">
        <v>320</v>
      </c>
    </row>
    <row r="279" spans="1:9" x14ac:dyDescent="0.25">
      <c r="A279" t="s">
        <v>20</v>
      </c>
      <c r="B279" t="s">
        <v>1031</v>
      </c>
      <c r="C279" t="s">
        <v>282</v>
      </c>
      <c r="F279" t="s">
        <v>25</v>
      </c>
      <c r="G279" s="2">
        <v>1.1574074074074101E-5</v>
      </c>
      <c r="H279" t="s">
        <v>11</v>
      </c>
      <c r="I279" t="s">
        <v>90</v>
      </c>
    </row>
    <row r="280" spans="1:9" x14ac:dyDescent="0.25">
      <c r="A280" t="s">
        <v>20</v>
      </c>
      <c r="B280" t="s">
        <v>1032</v>
      </c>
      <c r="C280" t="s">
        <v>282</v>
      </c>
      <c r="F280" t="s">
        <v>25</v>
      </c>
      <c r="G280" s="2">
        <v>1.1574074074074101E-5</v>
      </c>
      <c r="H280" t="s">
        <v>11</v>
      </c>
      <c r="I280" t="s">
        <v>92</v>
      </c>
    </row>
    <row r="281" spans="1:9" x14ac:dyDescent="0.25">
      <c r="A281" t="s">
        <v>20</v>
      </c>
      <c r="B281" t="s">
        <v>1032</v>
      </c>
      <c r="C281" t="s">
        <v>282</v>
      </c>
      <c r="F281" t="s">
        <v>25</v>
      </c>
      <c r="G281" s="2">
        <v>1.1574074074074101E-5</v>
      </c>
      <c r="H281" t="s">
        <v>11</v>
      </c>
      <c r="I281" t="s">
        <v>416</v>
      </c>
    </row>
    <row r="282" spans="1:9" x14ac:dyDescent="0.25">
      <c r="A282" t="s">
        <v>20</v>
      </c>
      <c r="B282" t="s">
        <v>1032</v>
      </c>
      <c r="C282" t="s">
        <v>282</v>
      </c>
      <c r="F282" t="s">
        <v>25</v>
      </c>
      <c r="G282" s="2">
        <v>1.1574074074074101E-5</v>
      </c>
      <c r="H282" t="s">
        <v>11</v>
      </c>
      <c r="I282" t="s">
        <v>104</v>
      </c>
    </row>
    <row r="283" spans="1:9" x14ac:dyDescent="0.25">
      <c r="A283" t="s">
        <v>20</v>
      </c>
      <c r="B283" t="s">
        <v>1033</v>
      </c>
      <c r="C283" t="s">
        <v>556</v>
      </c>
      <c r="F283" t="s">
        <v>25</v>
      </c>
      <c r="G283" s="2">
        <v>1.1574074074074101E-5</v>
      </c>
      <c r="H283" t="s">
        <v>11</v>
      </c>
      <c r="I283" t="s">
        <v>104</v>
      </c>
    </row>
    <row r="284" spans="1:9" x14ac:dyDescent="0.25">
      <c r="A284" t="s">
        <v>20</v>
      </c>
      <c r="B284" t="s">
        <v>1033</v>
      </c>
      <c r="C284" t="s">
        <v>282</v>
      </c>
      <c r="F284" t="s">
        <v>25</v>
      </c>
      <c r="G284" s="2">
        <v>1.1574074074074101E-5</v>
      </c>
      <c r="H284" t="s">
        <v>11</v>
      </c>
      <c r="I284" t="s">
        <v>114</v>
      </c>
    </row>
    <row r="285" spans="1:9" x14ac:dyDescent="0.25">
      <c r="A285" t="s">
        <v>20</v>
      </c>
      <c r="B285" t="s">
        <v>1034</v>
      </c>
      <c r="C285" t="s">
        <v>282</v>
      </c>
      <c r="F285" t="s">
        <v>25</v>
      </c>
      <c r="G285" s="2">
        <v>1.1574074074074101E-5</v>
      </c>
      <c r="H285" t="s">
        <v>11</v>
      </c>
      <c r="I285" t="s">
        <v>421</v>
      </c>
    </row>
    <row r="286" spans="1:9" x14ac:dyDescent="0.25">
      <c r="A286" t="s">
        <v>20</v>
      </c>
      <c r="B286" t="s">
        <v>1034</v>
      </c>
      <c r="C286" t="s">
        <v>556</v>
      </c>
      <c r="F286" t="s">
        <v>25</v>
      </c>
      <c r="G286" s="2">
        <v>1.1574074074074101E-5</v>
      </c>
      <c r="H286" t="s">
        <v>11</v>
      </c>
      <c r="I286" t="s">
        <v>117</v>
      </c>
    </row>
    <row r="287" spans="1:9" x14ac:dyDescent="0.25">
      <c r="A287" t="s">
        <v>20</v>
      </c>
      <c r="B287" t="s">
        <v>1034</v>
      </c>
      <c r="C287" t="s">
        <v>556</v>
      </c>
      <c r="F287" t="s">
        <v>25</v>
      </c>
      <c r="G287" s="2">
        <v>1.1574074074074101E-5</v>
      </c>
      <c r="H287" t="s">
        <v>11</v>
      </c>
      <c r="I287" t="s">
        <v>423</v>
      </c>
    </row>
    <row r="288" spans="1:9" x14ac:dyDescent="0.25">
      <c r="A288" t="s">
        <v>20</v>
      </c>
      <c r="B288" t="s">
        <v>1035</v>
      </c>
      <c r="C288" t="s">
        <v>556</v>
      </c>
      <c r="F288" t="s">
        <v>25</v>
      </c>
      <c r="G288" s="2">
        <v>1.1574074074074101E-5</v>
      </c>
      <c r="H288" t="s">
        <v>11</v>
      </c>
      <c r="I288" t="s">
        <v>326</v>
      </c>
    </row>
    <row r="289" spans="1:9" x14ac:dyDescent="0.25">
      <c r="A289" t="s">
        <v>20</v>
      </c>
      <c r="B289" t="s">
        <v>1035</v>
      </c>
      <c r="C289" t="s">
        <v>282</v>
      </c>
      <c r="F289" t="s">
        <v>25</v>
      </c>
      <c r="G289" s="2">
        <v>1.1574074074074101E-5</v>
      </c>
      <c r="H289" t="s">
        <v>299</v>
      </c>
      <c r="I289" t="s">
        <v>117</v>
      </c>
    </row>
    <row r="290" spans="1:9" x14ac:dyDescent="0.25">
      <c r="A290" t="s">
        <v>20</v>
      </c>
      <c r="B290" t="s">
        <v>1036</v>
      </c>
      <c r="C290" t="s">
        <v>282</v>
      </c>
      <c r="F290" t="s">
        <v>25</v>
      </c>
      <c r="G290" s="2">
        <v>1.1574074074074101E-5</v>
      </c>
      <c r="H290" t="s">
        <v>11</v>
      </c>
      <c r="I290" t="s">
        <v>423</v>
      </c>
    </row>
    <row r="291" spans="1:9" x14ac:dyDescent="0.25">
      <c r="A291" t="s">
        <v>20</v>
      </c>
      <c r="B291" t="s">
        <v>1037</v>
      </c>
      <c r="C291" t="s">
        <v>282</v>
      </c>
      <c r="F291" t="s">
        <v>25</v>
      </c>
      <c r="G291" s="2">
        <v>1.1574074074074101E-5</v>
      </c>
      <c r="H291" t="s">
        <v>11</v>
      </c>
      <c r="I291" t="s">
        <v>423</v>
      </c>
    </row>
    <row r="292" spans="1:9" x14ac:dyDescent="0.25">
      <c r="A292" t="s">
        <v>20</v>
      </c>
      <c r="B292" t="s">
        <v>1037</v>
      </c>
      <c r="C292" t="s">
        <v>282</v>
      </c>
      <c r="F292" t="s">
        <v>25</v>
      </c>
      <c r="G292" s="2">
        <v>1.1574074074074101E-5</v>
      </c>
      <c r="H292" t="s">
        <v>299</v>
      </c>
      <c r="I292" t="s">
        <v>125</v>
      </c>
    </row>
    <row r="293" spans="1:9" x14ac:dyDescent="0.25">
      <c r="A293" t="s">
        <v>20</v>
      </c>
      <c r="B293" t="s">
        <v>1038</v>
      </c>
      <c r="C293" t="s">
        <v>556</v>
      </c>
      <c r="F293" t="s">
        <v>25</v>
      </c>
      <c r="G293" s="2">
        <v>1.1574074074074101E-5</v>
      </c>
      <c r="H293" t="s">
        <v>299</v>
      </c>
      <c r="I293" t="s">
        <v>118</v>
      </c>
    </row>
    <row r="294" spans="1:9" x14ac:dyDescent="0.25">
      <c r="A294" t="s">
        <v>20</v>
      </c>
      <c r="B294" t="s">
        <v>1038</v>
      </c>
      <c r="C294" t="s">
        <v>556</v>
      </c>
      <c r="F294" t="s">
        <v>25</v>
      </c>
      <c r="G294" s="2">
        <v>1.1574074074074101E-5</v>
      </c>
      <c r="H294" t="s">
        <v>11</v>
      </c>
      <c r="I294" t="s">
        <v>426</v>
      </c>
    </row>
    <row r="295" spans="1:9" x14ac:dyDescent="0.25">
      <c r="A295" t="s">
        <v>20</v>
      </c>
      <c r="B295" t="s">
        <v>1039</v>
      </c>
      <c r="C295" t="s">
        <v>556</v>
      </c>
      <c r="F295" t="s">
        <v>25</v>
      </c>
      <c r="G295" s="2">
        <v>1.1574074074074101E-5</v>
      </c>
      <c r="H295" t="s">
        <v>11</v>
      </c>
      <c r="I295" t="s">
        <v>141</v>
      </c>
    </row>
    <row r="296" spans="1:9" x14ac:dyDescent="0.25">
      <c r="A296" t="s">
        <v>20</v>
      </c>
      <c r="B296" t="s">
        <v>1040</v>
      </c>
      <c r="C296" t="s">
        <v>282</v>
      </c>
      <c r="F296" t="s">
        <v>25</v>
      </c>
      <c r="G296" s="2">
        <v>1.1574074074074101E-5</v>
      </c>
      <c r="H296" t="s">
        <v>11</v>
      </c>
      <c r="I296" t="s">
        <v>1041</v>
      </c>
    </row>
    <row r="297" spans="1:9" x14ac:dyDescent="0.25">
      <c r="A297" t="s">
        <v>20</v>
      </c>
      <c r="B297" t="s">
        <v>1042</v>
      </c>
      <c r="C297" t="s">
        <v>282</v>
      </c>
      <c r="F297" t="s">
        <v>25</v>
      </c>
      <c r="G297" s="2">
        <v>1.1574074074074101E-5</v>
      </c>
      <c r="H297" t="s">
        <v>11</v>
      </c>
      <c r="I297" t="s">
        <v>147</v>
      </c>
    </row>
    <row r="298" spans="1:9" x14ac:dyDescent="0.25">
      <c r="A298" t="s">
        <v>20</v>
      </c>
      <c r="B298" t="s">
        <v>1042</v>
      </c>
      <c r="C298" t="s">
        <v>282</v>
      </c>
      <c r="F298" t="s">
        <v>25</v>
      </c>
      <c r="G298" s="2">
        <v>1.1574074074074101E-5</v>
      </c>
      <c r="H298" t="s">
        <v>299</v>
      </c>
      <c r="I298" t="s">
        <v>433</v>
      </c>
    </row>
    <row r="299" spans="1:9" x14ac:dyDescent="0.25">
      <c r="A299" t="s">
        <v>20</v>
      </c>
      <c r="B299" t="s">
        <v>1043</v>
      </c>
      <c r="C299" t="s">
        <v>282</v>
      </c>
      <c r="F299" t="s">
        <v>25</v>
      </c>
      <c r="G299" s="2">
        <v>1.1574074074074101E-5</v>
      </c>
      <c r="H299" t="s">
        <v>11</v>
      </c>
      <c r="I299" t="s">
        <v>334</v>
      </c>
    </row>
    <row r="300" spans="1:9" x14ac:dyDescent="0.25">
      <c r="A300" t="s">
        <v>20</v>
      </c>
      <c r="B300" t="s">
        <v>1043</v>
      </c>
      <c r="C300" t="s">
        <v>556</v>
      </c>
      <c r="F300" t="s">
        <v>25</v>
      </c>
      <c r="G300" s="2">
        <v>1.1574074074074101E-5</v>
      </c>
      <c r="H300" t="s">
        <v>11</v>
      </c>
      <c r="I300" t="s">
        <v>523</v>
      </c>
    </row>
    <row r="301" spans="1:9" x14ac:dyDescent="0.25">
      <c r="A301" t="s">
        <v>20</v>
      </c>
      <c r="B301" t="s">
        <v>1044</v>
      </c>
      <c r="C301" t="s">
        <v>556</v>
      </c>
      <c r="F301" t="s">
        <v>25</v>
      </c>
      <c r="G301" s="2">
        <v>1.1574074074074101E-5</v>
      </c>
      <c r="H301" t="s">
        <v>11</v>
      </c>
      <c r="I301" t="s">
        <v>161</v>
      </c>
    </row>
    <row r="302" spans="1:9" x14ac:dyDescent="0.25">
      <c r="A302" t="s">
        <v>20</v>
      </c>
      <c r="B302" t="s">
        <v>1044</v>
      </c>
      <c r="C302" t="s">
        <v>282</v>
      </c>
      <c r="F302" t="s">
        <v>25</v>
      </c>
      <c r="G302" s="2">
        <v>1.1574074074074101E-5</v>
      </c>
      <c r="H302" t="s">
        <v>11</v>
      </c>
      <c r="I302" t="s">
        <v>657</v>
      </c>
    </row>
    <row r="303" spans="1:9" x14ac:dyDescent="0.25">
      <c r="A303" t="s">
        <v>20</v>
      </c>
      <c r="B303" t="s">
        <v>1045</v>
      </c>
      <c r="C303" t="s">
        <v>556</v>
      </c>
      <c r="F303" t="s">
        <v>25</v>
      </c>
      <c r="G303" s="2">
        <v>1.1574074074074101E-5</v>
      </c>
      <c r="H303" t="s">
        <v>299</v>
      </c>
      <c r="I303" t="s">
        <v>431</v>
      </c>
    </row>
    <row r="304" spans="1:9" x14ac:dyDescent="0.25">
      <c r="A304" t="s">
        <v>20</v>
      </c>
      <c r="B304" t="s">
        <v>1045</v>
      </c>
      <c r="C304" t="s">
        <v>282</v>
      </c>
      <c r="F304" t="s">
        <v>25</v>
      </c>
      <c r="G304" s="2">
        <v>1.1574074074074101E-5</v>
      </c>
      <c r="H304" t="s">
        <v>299</v>
      </c>
      <c r="I304" t="s">
        <v>657</v>
      </c>
    </row>
    <row r="305" spans="1:9" x14ac:dyDescent="0.25">
      <c r="A305" t="s">
        <v>20</v>
      </c>
      <c r="B305" t="s">
        <v>1046</v>
      </c>
      <c r="C305" t="s">
        <v>282</v>
      </c>
      <c r="F305" t="s">
        <v>25</v>
      </c>
      <c r="G305" s="2">
        <v>1.1574074074074101E-5</v>
      </c>
      <c r="H305" t="s">
        <v>11</v>
      </c>
      <c r="I305" t="s">
        <v>161</v>
      </c>
    </row>
    <row r="306" spans="1:9" x14ac:dyDescent="0.25">
      <c r="A306" t="s">
        <v>20</v>
      </c>
      <c r="B306" t="s">
        <v>1046</v>
      </c>
      <c r="C306" t="s">
        <v>556</v>
      </c>
      <c r="F306" t="s">
        <v>25</v>
      </c>
      <c r="G306" s="2">
        <v>1.1574074074074101E-5</v>
      </c>
      <c r="H306" t="s">
        <v>11</v>
      </c>
      <c r="I306" t="s">
        <v>431</v>
      </c>
    </row>
    <row r="307" spans="1:9" x14ac:dyDescent="0.25">
      <c r="A307" t="s">
        <v>20</v>
      </c>
      <c r="B307" t="s">
        <v>1047</v>
      </c>
      <c r="C307" t="s">
        <v>556</v>
      </c>
      <c r="F307" t="s">
        <v>25</v>
      </c>
      <c r="G307" s="2">
        <v>1.1574074074074101E-5</v>
      </c>
      <c r="H307" t="s">
        <v>11</v>
      </c>
      <c r="I307" t="s">
        <v>523</v>
      </c>
    </row>
    <row r="308" spans="1:9" x14ac:dyDescent="0.25">
      <c r="A308" t="s">
        <v>20</v>
      </c>
      <c r="B308" t="s">
        <v>1047</v>
      </c>
      <c r="C308" t="s">
        <v>282</v>
      </c>
      <c r="F308" t="s">
        <v>25</v>
      </c>
      <c r="G308" s="2">
        <v>1.1574074074074101E-5</v>
      </c>
      <c r="H308" t="s">
        <v>299</v>
      </c>
      <c r="I308" t="s">
        <v>171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topLeftCell="A9" zoomScaleNormal="100" workbookViewId="0">
      <selection activeCell="N29" sqref="N29"/>
    </sheetView>
  </sheetViews>
  <sheetFormatPr defaultRowHeight="15" x14ac:dyDescent="0.25"/>
  <cols>
    <col min="1" max="1" width="8.7109375"/>
    <col min="2" max="2" width="20.7109375"/>
    <col min="3" max="3" width="16.5703125"/>
    <col min="4" max="1025" width="8.7109375"/>
  </cols>
  <sheetData>
    <row r="1" spans="1:9" x14ac:dyDescent="0.25">
      <c r="A1" t="s">
        <v>0</v>
      </c>
      <c r="B1" t="s">
        <v>1</v>
      </c>
    </row>
    <row r="2" spans="1:9" x14ac:dyDescent="0.25">
      <c r="A2" t="s">
        <v>2</v>
      </c>
      <c r="B2" t="s">
        <v>3</v>
      </c>
    </row>
    <row r="4" spans="1:9" x14ac:dyDescent="0.25">
      <c r="A4" t="s">
        <v>4</v>
      </c>
      <c r="B4" t="s">
        <v>5</v>
      </c>
      <c r="C4" t="s">
        <v>6</v>
      </c>
      <c r="D4" t="s">
        <v>7</v>
      </c>
      <c r="E4" t="s">
        <v>8</v>
      </c>
    </row>
    <row r="6" spans="1:9" x14ac:dyDescent="0.25">
      <c r="A6" t="s">
        <v>9</v>
      </c>
      <c r="B6" t="s">
        <v>1419</v>
      </c>
      <c r="C6" s="2">
        <v>3.4722222222222199E-3</v>
      </c>
      <c r="D6" t="s">
        <v>1048</v>
      </c>
      <c r="E6" t="s">
        <v>11</v>
      </c>
    </row>
    <row r="8" spans="1:9" x14ac:dyDescent="0.25">
      <c r="A8" t="s">
        <v>4</v>
      </c>
      <c r="B8" t="s">
        <v>12</v>
      </c>
      <c r="C8" t="s">
        <v>13</v>
      </c>
      <c r="D8" t="s">
        <v>14</v>
      </c>
      <c r="E8" t="s">
        <v>15</v>
      </c>
      <c r="F8" t="s">
        <v>16</v>
      </c>
      <c r="G8" t="s">
        <v>17</v>
      </c>
      <c r="H8" t="s">
        <v>18</v>
      </c>
      <c r="I8" t="s">
        <v>19</v>
      </c>
    </row>
    <row r="11" spans="1:9" x14ac:dyDescent="0.25">
      <c r="G11" s="2"/>
    </row>
    <row r="12" spans="1:9" x14ac:dyDescent="0.25">
      <c r="A12" t="s">
        <v>20</v>
      </c>
      <c r="B12" t="s">
        <v>1049</v>
      </c>
      <c r="C12" t="s">
        <v>556</v>
      </c>
      <c r="F12" t="s">
        <v>25</v>
      </c>
      <c r="G12" s="2">
        <v>1.1574074074074101E-5</v>
      </c>
      <c r="H12" t="s">
        <v>26</v>
      </c>
      <c r="I12" t="s">
        <v>751</v>
      </c>
    </row>
    <row r="13" spans="1:9" x14ac:dyDescent="0.25">
      <c r="A13" t="s">
        <v>20</v>
      </c>
      <c r="B13" t="s">
        <v>972</v>
      </c>
      <c r="C13" t="s">
        <v>282</v>
      </c>
      <c r="F13" t="s">
        <v>25</v>
      </c>
      <c r="G13" s="2">
        <v>1.1574074074074101E-5</v>
      </c>
      <c r="H13" t="s">
        <v>26</v>
      </c>
      <c r="I13" t="s">
        <v>952</v>
      </c>
    </row>
    <row r="14" spans="1:9" x14ac:dyDescent="0.25">
      <c r="A14" t="s">
        <v>20</v>
      </c>
      <c r="B14" t="s">
        <v>1050</v>
      </c>
      <c r="C14" t="s">
        <v>556</v>
      </c>
      <c r="F14" t="s">
        <v>25</v>
      </c>
      <c r="G14" s="2">
        <v>1.1574074074074101E-5</v>
      </c>
      <c r="H14" t="s">
        <v>26</v>
      </c>
      <c r="I14" t="s">
        <v>751</v>
      </c>
    </row>
    <row r="15" spans="1:9" x14ac:dyDescent="0.25">
      <c r="A15" t="s">
        <v>20</v>
      </c>
      <c r="B15" t="s">
        <v>1051</v>
      </c>
      <c r="C15" t="s">
        <v>556</v>
      </c>
      <c r="F15" t="s">
        <v>25</v>
      </c>
      <c r="G15" s="2">
        <v>1.1574074074074101E-5</v>
      </c>
      <c r="H15" t="s">
        <v>26</v>
      </c>
      <c r="I15" t="s">
        <v>196</v>
      </c>
    </row>
    <row r="16" spans="1:9" x14ac:dyDescent="0.25">
      <c r="A16" t="s">
        <v>20</v>
      </c>
      <c r="B16" t="s">
        <v>1051</v>
      </c>
      <c r="C16" t="s">
        <v>556</v>
      </c>
      <c r="F16" t="s">
        <v>25</v>
      </c>
      <c r="G16" s="2">
        <v>1.1574074074074101E-5</v>
      </c>
      <c r="H16" t="s">
        <v>11</v>
      </c>
      <c r="I16" t="s">
        <v>466</v>
      </c>
    </row>
    <row r="17" spans="1:9" x14ac:dyDescent="0.25">
      <c r="A17" t="s">
        <v>20</v>
      </c>
      <c r="B17" t="s">
        <v>1052</v>
      </c>
      <c r="C17" t="s">
        <v>556</v>
      </c>
      <c r="F17" t="s">
        <v>25</v>
      </c>
      <c r="G17" s="2">
        <v>1.1574074074074101E-5</v>
      </c>
      <c r="H17" t="s">
        <v>11</v>
      </c>
      <c r="I17" t="s">
        <v>751</v>
      </c>
    </row>
    <row r="18" spans="1:9" x14ac:dyDescent="0.25">
      <c r="A18" t="s">
        <v>20</v>
      </c>
      <c r="B18" t="s">
        <v>1053</v>
      </c>
      <c r="C18" t="s">
        <v>556</v>
      </c>
      <c r="F18" t="s">
        <v>25</v>
      </c>
      <c r="G18" s="2">
        <v>1.1574074074074101E-5</v>
      </c>
      <c r="H18" t="s">
        <v>11</v>
      </c>
      <c r="I18" t="s">
        <v>461</v>
      </c>
    </row>
    <row r="19" spans="1:9" x14ac:dyDescent="0.25">
      <c r="A19" t="s">
        <v>20</v>
      </c>
      <c r="B19" t="s">
        <v>1054</v>
      </c>
      <c r="C19" t="s">
        <v>556</v>
      </c>
      <c r="F19" t="s">
        <v>25</v>
      </c>
      <c r="G19" s="2">
        <v>1.1574074074074101E-5</v>
      </c>
      <c r="H19" t="s">
        <v>11</v>
      </c>
      <c r="I19" t="s">
        <v>196</v>
      </c>
    </row>
    <row r="20" spans="1:9" x14ac:dyDescent="0.25">
      <c r="A20" t="s">
        <v>20</v>
      </c>
      <c r="B20" t="s">
        <v>1055</v>
      </c>
      <c r="C20" t="s">
        <v>556</v>
      </c>
      <c r="F20" t="s">
        <v>25</v>
      </c>
      <c r="G20" s="2">
        <v>1.1574074074074101E-5</v>
      </c>
      <c r="H20" t="s">
        <v>11</v>
      </c>
      <c r="I20" t="s">
        <v>198</v>
      </c>
    </row>
    <row r="21" spans="1:9" x14ac:dyDescent="0.25">
      <c r="A21" t="s">
        <v>20</v>
      </c>
      <c r="B21" t="s">
        <v>1056</v>
      </c>
      <c r="C21" t="s">
        <v>556</v>
      </c>
      <c r="F21" t="s">
        <v>25</v>
      </c>
      <c r="G21" s="2">
        <v>1.1574074074074101E-5</v>
      </c>
      <c r="H21" t="s">
        <v>11</v>
      </c>
      <c r="I21" t="s">
        <v>466</v>
      </c>
    </row>
    <row r="22" spans="1:9" x14ac:dyDescent="0.25">
      <c r="A22" t="s">
        <v>20</v>
      </c>
      <c r="B22" t="s">
        <v>1057</v>
      </c>
      <c r="C22" t="s">
        <v>556</v>
      </c>
      <c r="F22" t="s">
        <v>25</v>
      </c>
      <c r="G22" s="2">
        <v>1.1574074074074101E-5</v>
      </c>
      <c r="H22" t="s">
        <v>11</v>
      </c>
      <c r="I22" t="s">
        <v>536</v>
      </c>
    </row>
    <row r="23" spans="1:9" x14ac:dyDescent="0.25">
      <c r="A23" t="s">
        <v>20</v>
      </c>
      <c r="B23" t="s">
        <v>1057</v>
      </c>
      <c r="C23" t="s">
        <v>556</v>
      </c>
      <c r="F23" t="s">
        <v>25</v>
      </c>
      <c r="G23" s="2">
        <v>1.1574074074074101E-5</v>
      </c>
      <c r="H23" t="s">
        <v>11</v>
      </c>
      <c r="I23" t="s">
        <v>198</v>
      </c>
    </row>
    <row r="24" spans="1:9" x14ac:dyDescent="0.25">
      <c r="A24" t="s">
        <v>20</v>
      </c>
      <c r="B24" t="s">
        <v>1058</v>
      </c>
      <c r="C24" t="s">
        <v>556</v>
      </c>
      <c r="F24" t="s">
        <v>25</v>
      </c>
      <c r="G24" s="2">
        <v>1.1574074074074101E-5</v>
      </c>
      <c r="H24" t="s">
        <v>11</v>
      </c>
      <c r="I24" t="s">
        <v>198</v>
      </c>
    </row>
    <row r="25" spans="1:9" x14ac:dyDescent="0.25">
      <c r="A25" t="s">
        <v>20</v>
      </c>
      <c r="B25" t="s">
        <v>1059</v>
      </c>
      <c r="C25" t="s">
        <v>556</v>
      </c>
      <c r="F25" t="s">
        <v>25</v>
      </c>
      <c r="G25" s="2">
        <v>1.1574074074074101E-5</v>
      </c>
      <c r="H25" t="s">
        <v>11</v>
      </c>
      <c r="I25" t="s">
        <v>751</v>
      </c>
    </row>
    <row r="26" spans="1:9" x14ac:dyDescent="0.25">
      <c r="A26" t="s">
        <v>20</v>
      </c>
      <c r="B26" t="s">
        <v>1059</v>
      </c>
      <c r="C26" t="s">
        <v>556</v>
      </c>
      <c r="F26" t="s">
        <v>25</v>
      </c>
      <c r="G26" s="2">
        <v>1.1574074074074101E-5</v>
      </c>
      <c r="H26" t="s">
        <v>11</v>
      </c>
      <c r="I26" t="s">
        <v>466</v>
      </c>
    </row>
    <row r="27" spans="1:9" x14ac:dyDescent="0.25">
      <c r="A27" t="s">
        <v>20</v>
      </c>
      <c r="B27" t="s">
        <v>1060</v>
      </c>
      <c r="C27" t="s">
        <v>556</v>
      </c>
      <c r="F27" t="s">
        <v>25</v>
      </c>
      <c r="G27" s="2">
        <v>1.1574074074074101E-5</v>
      </c>
      <c r="H27" t="s">
        <v>11</v>
      </c>
      <c r="I27" t="s">
        <v>461</v>
      </c>
    </row>
    <row r="28" spans="1:9" x14ac:dyDescent="0.25">
      <c r="A28" t="s">
        <v>20</v>
      </c>
      <c r="B28" t="s">
        <v>1061</v>
      </c>
      <c r="C28" t="s">
        <v>556</v>
      </c>
      <c r="F28" t="s">
        <v>25</v>
      </c>
      <c r="G28" s="2">
        <v>1.1574074074074101E-5</v>
      </c>
      <c r="H28" t="s">
        <v>11</v>
      </c>
      <c r="I28" t="s">
        <v>751</v>
      </c>
    </row>
    <row r="29" spans="1:9" x14ac:dyDescent="0.25">
      <c r="A29" t="s">
        <v>20</v>
      </c>
      <c r="B29" t="s">
        <v>1061</v>
      </c>
      <c r="C29" t="s">
        <v>556</v>
      </c>
      <c r="F29" t="s">
        <v>25</v>
      </c>
      <c r="G29" s="2">
        <v>1.1574074074074101E-5</v>
      </c>
      <c r="H29" t="s">
        <v>11</v>
      </c>
      <c r="I29" t="s">
        <v>196</v>
      </c>
    </row>
    <row r="30" spans="1:9" x14ac:dyDescent="0.25">
      <c r="A30" t="s">
        <v>20</v>
      </c>
      <c r="B30" t="s">
        <v>1062</v>
      </c>
      <c r="C30" t="s">
        <v>556</v>
      </c>
      <c r="F30" t="s">
        <v>25</v>
      </c>
      <c r="G30" s="2">
        <v>1.1574074074074101E-5</v>
      </c>
      <c r="H30" t="s">
        <v>11</v>
      </c>
      <c r="I30" t="s">
        <v>536</v>
      </c>
    </row>
    <row r="31" spans="1:9" x14ac:dyDescent="0.25">
      <c r="A31" t="s">
        <v>20</v>
      </c>
      <c r="B31" t="s">
        <v>1063</v>
      </c>
      <c r="C31" t="s">
        <v>556</v>
      </c>
      <c r="F31" t="s">
        <v>25</v>
      </c>
      <c r="G31" s="2">
        <v>1.1574074074074101E-5</v>
      </c>
      <c r="H31" t="s">
        <v>11</v>
      </c>
      <c r="I31" t="s">
        <v>461</v>
      </c>
    </row>
    <row r="32" spans="1:9" x14ac:dyDescent="0.25">
      <c r="A32" t="s">
        <v>20</v>
      </c>
      <c r="B32" t="s">
        <v>1063</v>
      </c>
      <c r="C32" t="s">
        <v>556</v>
      </c>
      <c r="F32" t="s">
        <v>25</v>
      </c>
      <c r="G32" s="2">
        <v>1.1574074074074101E-5</v>
      </c>
      <c r="H32" t="s">
        <v>11</v>
      </c>
      <c r="I32" t="s">
        <v>461</v>
      </c>
    </row>
    <row r="33" spans="1:9" x14ac:dyDescent="0.25">
      <c r="A33" t="s">
        <v>20</v>
      </c>
      <c r="B33" t="s">
        <v>1064</v>
      </c>
      <c r="C33" t="s">
        <v>556</v>
      </c>
      <c r="F33" t="s">
        <v>25</v>
      </c>
      <c r="G33" s="2">
        <v>1.1574074074074101E-5</v>
      </c>
      <c r="H33" t="s">
        <v>11</v>
      </c>
      <c r="I33" t="s">
        <v>461</v>
      </c>
    </row>
    <row r="34" spans="1:9" x14ac:dyDescent="0.25">
      <c r="A34" t="s">
        <v>20</v>
      </c>
      <c r="B34" t="s">
        <v>1065</v>
      </c>
      <c r="C34" t="s">
        <v>556</v>
      </c>
      <c r="F34" t="s">
        <v>25</v>
      </c>
      <c r="G34" s="2">
        <v>1.1574074074074101E-5</v>
      </c>
      <c r="H34" t="s">
        <v>11</v>
      </c>
      <c r="I34" t="s">
        <v>198</v>
      </c>
    </row>
    <row r="35" spans="1:9" x14ac:dyDescent="0.25">
      <c r="A35" t="s">
        <v>20</v>
      </c>
      <c r="B35" t="s">
        <v>1065</v>
      </c>
      <c r="C35" t="s">
        <v>556</v>
      </c>
      <c r="F35" t="s">
        <v>25</v>
      </c>
      <c r="G35" s="2">
        <v>1.1574074074074101E-5</v>
      </c>
      <c r="H35" t="s">
        <v>11</v>
      </c>
      <c r="I35" t="s">
        <v>466</v>
      </c>
    </row>
    <row r="36" spans="1:9" x14ac:dyDescent="0.25">
      <c r="A36" t="s">
        <v>20</v>
      </c>
      <c r="B36" t="s">
        <v>1066</v>
      </c>
      <c r="C36" t="s">
        <v>556</v>
      </c>
      <c r="F36" t="s">
        <v>25</v>
      </c>
      <c r="G36" s="2">
        <v>1.1574074074074101E-5</v>
      </c>
      <c r="H36" t="s">
        <v>11</v>
      </c>
      <c r="I36" t="s">
        <v>536</v>
      </c>
    </row>
    <row r="37" spans="1:9" x14ac:dyDescent="0.25">
      <c r="A37" t="s">
        <v>20</v>
      </c>
      <c r="B37" t="s">
        <v>1067</v>
      </c>
      <c r="C37" t="s">
        <v>556</v>
      </c>
      <c r="F37" t="s">
        <v>25</v>
      </c>
      <c r="G37" s="2">
        <v>1.1574074074074101E-5</v>
      </c>
      <c r="H37" t="s">
        <v>11</v>
      </c>
      <c r="I37" t="s">
        <v>196</v>
      </c>
    </row>
    <row r="38" spans="1:9" x14ac:dyDescent="0.25">
      <c r="A38" t="s">
        <v>20</v>
      </c>
      <c r="B38" t="s">
        <v>1067</v>
      </c>
      <c r="C38" t="s">
        <v>556</v>
      </c>
      <c r="F38" t="s">
        <v>25</v>
      </c>
      <c r="G38" s="2">
        <v>1.1574074074074101E-5</v>
      </c>
      <c r="H38" t="s">
        <v>11</v>
      </c>
      <c r="I38" t="s">
        <v>751</v>
      </c>
    </row>
    <row r="39" spans="1:9" x14ac:dyDescent="0.25">
      <c r="A39" t="s">
        <v>20</v>
      </c>
      <c r="B39" t="s">
        <v>1068</v>
      </c>
      <c r="C39" t="s">
        <v>643</v>
      </c>
      <c r="F39" t="s">
        <v>25</v>
      </c>
      <c r="G39" s="2">
        <v>1.1574074074074101E-5</v>
      </c>
      <c r="H39" t="s">
        <v>11</v>
      </c>
      <c r="I39" t="s">
        <v>461</v>
      </c>
    </row>
    <row r="40" spans="1:9" x14ac:dyDescent="0.25">
      <c r="A40" t="s">
        <v>20</v>
      </c>
      <c r="B40" t="s">
        <v>1068</v>
      </c>
      <c r="C40" t="s">
        <v>556</v>
      </c>
      <c r="F40" t="s">
        <v>25</v>
      </c>
      <c r="G40" s="2">
        <v>1.1574074074074101E-5</v>
      </c>
      <c r="H40" t="s">
        <v>11</v>
      </c>
      <c r="I40" t="s">
        <v>751</v>
      </c>
    </row>
    <row r="41" spans="1:9" x14ac:dyDescent="0.25">
      <c r="A41" t="s">
        <v>20</v>
      </c>
      <c r="B41" t="s">
        <v>1069</v>
      </c>
      <c r="C41" t="s">
        <v>556</v>
      </c>
      <c r="F41" t="s">
        <v>25</v>
      </c>
      <c r="G41" s="2">
        <v>1.1574074074074101E-5</v>
      </c>
      <c r="H41" t="s">
        <v>11</v>
      </c>
      <c r="I41" t="s">
        <v>952</v>
      </c>
    </row>
    <row r="42" spans="1:9" x14ac:dyDescent="0.25">
      <c r="A42" t="s">
        <v>20</v>
      </c>
      <c r="B42" t="s">
        <v>1070</v>
      </c>
      <c r="C42" t="s">
        <v>556</v>
      </c>
      <c r="F42" t="s">
        <v>25</v>
      </c>
      <c r="G42" s="2">
        <v>1.1574074074074101E-5</v>
      </c>
      <c r="H42" t="s">
        <v>11</v>
      </c>
      <c r="I42" t="s">
        <v>200</v>
      </c>
    </row>
    <row r="43" spans="1:9" x14ac:dyDescent="0.25">
      <c r="A43" t="s">
        <v>20</v>
      </c>
      <c r="B43" t="s">
        <v>1071</v>
      </c>
      <c r="C43" t="s">
        <v>556</v>
      </c>
      <c r="F43" t="s">
        <v>25</v>
      </c>
      <c r="G43" s="2">
        <v>1.1574074074074101E-5</v>
      </c>
      <c r="H43" t="s">
        <v>11</v>
      </c>
      <c r="I43" t="s">
        <v>461</v>
      </c>
    </row>
    <row r="44" spans="1:9" x14ac:dyDescent="0.25">
      <c r="A44" t="s">
        <v>20</v>
      </c>
      <c r="B44" t="s">
        <v>1072</v>
      </c>
      <c r="C44" t="s">
        <v>556</v>
      </c>
      <c r="F44" t="s">
        <v>25</v>
      </c>
      <c r="G44" s="2">
        <v>1.1574074074074101E-5</v>
      </c>
      <c r="H44" t="s">
        <v>11</v>
      </c>
      <c r="I44" t="s">
        <v>198</v>
      </c>
    </row>
    <row r="45" spans="1:9" x14ac:dyDescent="0.25">
      <c r="A45" t="s">
        <v>20</v>
      </c>
      <c r="B45" t="s">
        <v>1073</v>
      </c>
      <c r="C45" t="s">
        <v>556</v>
      </c>
      <c r="F45" t="s">
        <v>25</v>
      </c>
      <c r="G45" s="2">
        <v>1.1574074074074101E-5</v>
      </c>
      <c r="H45" t="s">
        <v>11</v>
      </c>
      <c r="I45" t="s">
        <v>952</v>
      </c>
    </row>
    <row r="46" spans="1:9" x14ac:dyDescent="0.25">
      <c r="A46" t="s">
        <v>20</v>
      </c>
      <c r="B46" t="s">
        <v>1073</v>
      </c>
      <c r="C46" t="s">
        <v>556</v>
      </c>
      <c r="F46" t="s">
        <v>25</v>
      </c>
      <c r="G46" s="2">
        <v>1.1574074074074101E-5</v>
      </c>
      <c r="H46" t="s">
        <v>299</v>
      </c>
      <c r="I46" t="s">
        <v>467</v>
      </c>
    </row>
    <row r="47" spans="1:9" x14ac:dyDescent="0.25">
      <c r="A47" t="s">
        <v>20</v>
      </c>
      <c r="B47" t="s">
        <v>1074</v>
      </c>
      <c r="C47" t="s">
        <v>556</v>
      </c>
      <c r="F47" t="s">
        <v>25</v>
      </c>
      <c r="G47" s="2">
        <v>1.1574074074074101E-5</v>
      </c>
      <c r="H47" t="s">
        <v>11</v>
      </c>
      <c r="I47" t="s">
        <v>968</v>
      </c>
    </row>
    <row r="48" spans="1:9" x14ac:dyDescent="0.25">
      <c r="A48" t="s">
        <v>20</v>
      </c>
      <c r="B48" t="s">
        <v>1074</v>
      </c>
      <c r="C48" t="s">
        <v>643</v>
      </c>
      <c r="F48" t="s">
        <v>25</v>
      </c>
      <c r="G48" s="2">
        <v>1.1574074074074101E-5</v>
      </c>
      <c r="H48" t="s">
        <v>11</v>
      </c>
      <c r="I48" t="s">
        <v>466</v>
      </c>
    </row>
    <row r="49" spans="1:9" x14ac:dyDescent="0.25">
      <c r="A49" t="s">
        <v>20</v>
      </c>
      <c r="B49" t="s">
        <v>1075</v>
      </c>
      <c r="C49" t="s">
        <v>556</v>
      </c>
      <c r="F49" t="s">
        <v>25</v>
      </c>
      <c r="G49" s="2">
        <v>1.1574074074074101E-5</v>
      </c>
      <c r="H49" t="s">
        <v>299</v>
      </c>
      <c r="I49" t="s">
        <v>968</v>
      </c>
    </row>
    <row r="50" spans="1:9" x14ac:dyDescent="0.25">
      <c r="A50" t="s">
        <v>20</v>
      </c>
      <c r="B50" t="s">
        <v>1076</v>
      </c>
      <c r="C50" t="s">
        <v>643</v>
      </c>
      <c r="F50" t="s">
        <v>25</v>
      </c>
      <c r="G50" s="2">
        <v>1.1574074074074101E-5</v>
      </c>
      <c r="H50" t="s">
        <v>11</v>
      </c>
      <c r="I50" t="s">
        <v>203</v>
      </c>
    </row>
    <row r="51" spans="1:9" x14ac:dyDescent="0.25">
      <c r="A51" t="s">
        <v>20</v>
      </c>
      <c r="B51" t="s">
        <v>1077</v>
      </c>
      <c r="C51" t="s">
        <v>556</v>
      </c>
      <c r="F51" t="s">
        <v>25</v>
      </c>
      <c r="G51" s="2">
        <v>1.1574074074074101E-5</v>
      </c>
      <c r="H51" t="s">
        <v>11</v>
      </c>
      <c r="I51" t="s">
        <v>668</v>
      </c>
    </row>
    <row r="52" spans="1:9" x14ac:dyDescent="0.25">
      <c r="A52" t="s">
        <v>20</v>
      </c>
      <c r="B52" t="s">
        <v>1077</v>
      </c>
      <c r="C52" t="s">
        <v>643</v>
      </c>
      <c r="F52" t="s">
        <v>25</v>
      </c>
      <c r="G52" s="2">
        <v>1.1574074074074101E-5</v>
      </c>
      <c r="H52" t="s">
        <v>11</v>
      </c>
      <c r="I52" t="s">
        <v>758</v>
      </c>
    </row>
    <row r="53" spans="1:9" x14ac:dyDescent="0.25">
      <c r="A53" t="s">
        <v>20</v>
      </c>
      <c r="B53" t="s">
        <v>1078</v>
      </c>
      <c r="C53" t="s">
        <v>556</v>
      </c>
      <c r="F53" t="s">
        <v>25</v>
      </c>
      <c r="G53" s="2">
        <v>1.1574074074074101E-5</v>
      </c>
      <c r="H53" t="s">
        <v>11</v>
      </c>
      <c r="I53" t="s">
        <v>209</v>
      </c>
    </row>
    <row r="54" spans="1:9" x14ac:dyDescent="0.25">
      <c r="A54" t="s">
        <v>20</v>
      </c>
      <c r="B54" t="s">
        <v>1078</v>
      </c>
      <c r="C54" t="s">
        <v>643</v>
      </c>
      <c r="F54" t="s">
        <v>25</v>
      </c>
      <c r="G54" s="2">
        <v>1.1574074074074101E-5</v>
      </c>
      <c r="H54" t="s">
        <v>11</v>
      </c>
      <c r="I54" t="s">
        <v>607</v>
      </c>
    </row>
    <row r="55" spans="1:9" x14ac:dyDescent="0.25">
      <c r="A55" t="s">
        <v>20</v>
      </c>
      <c r="B55" t="s">
        <v>1079</v>
      </c>
      <c r="C55" t="s">
        <v>556</v>
      </c>
      <c r="F55" t="s">
        <v>25</v>
      </c>
      <c r="G55" s="2">
        <v>1.1574074074074101E-5</v>
      </c>
      <c r="H55" t="s">
        <v>11</v>
      </c>
      <c r="I55" t="s">
        <v>758</v>
      </c>
    </row>
    <row r="56" spans="1:9" x14ac:dyDescent="0.25">
      <c r="A56" t="s">
        <v>20</v>
      </c>
      <c r="B56" t="s">
        <v>1079</v>
      </c>
      <c r="C56" t="s">
        <v>643</v>
      </c>
      <c r="F56" t="s">
        <v>25</v>
      </c>
      <c r="G56" s="2">
        <v>1.1574074074074101E-5</v>
      </c>
      <c r="H56" t="s">
        <v>11</v>
      </c>
      <c r="I56" t="s">
        <v>213</v>
      </c>
    </row>
    <row r="57" spans="1:9" x14ac:dyDescent="0.25">
      <c r="A57" t="s">
        <v>20</v>
      </c>
      <c r="B57" t="s">
        <v>1080</v>
      </c>
      <c r="C57" t="s">
        <v>643</v>
      </c>
      <c r="F57" t="s">
        <v>25</v>
      </c>
      <c r="G57" s="2">
        <v>1.1574074074074101E-5</v>
      </c>
      <c r="H57" t="s">
        <v>299</v>
      </c>
      <c r="I57" t="s">
        <v>354</v>
      </c>
    </row>
    <row r="58" spans="1:9" x14ac:dyDescent="0.25">
      <c r="A58" t="s">
        <v>20</v>
      </c>
      <c r="B58" t="s">
        <v>1081</v>
      </c>
      <c r="C58" t="s">
        <v>556</v>
      </c>
      <c r="F58" t="s">
        <v>25</v>
      </c>
      <c r="G58" s="2">
        <v>1.1574074074074101E-5</v>
      </c>
      <c r="H58" t="s">
        <v>11</v>
      </c>
      <c r="I58" t="s">
        <v>355</v>
      </c>
    </row>
    <row r="59" spans="1:9" x14ac:dyDescent="0.25">
      <c r="A59" t="s">
        <v>20</v>
      </c>
      <c r="B59" t="s">
        <v>1082</v>
      </c>
      <c r="C59" t="s">
        <v>643</v>
      </c>
      <c r="F59" t="s">
        <v>25</v>
      </c>
      <c r="G59" s="2">
        <v>1.1574074074074101E-5</v>
      </c>
      <c r="H59" t="s">
        <v>11</v>
      </c>
      <c r="I59" t="s">
        <v>218</v>
      </c>
    </row>
    <row r="60" spans="1:9" x14ac:dyDescent="0.25">
      <c r="A60" t="s">
        <v>20</v>
      </c>
      <c r="B60" t="s">
        <v>1082</v>
      </c>
      <c r="C60" t="s">
        <v>643</v>
      </c>
      <c r="F60" t="s">
        <v>25</v>
      </c>
      <c r="G60" s="2">
        <v>1.1574074074074101E-5</v>
      </c>
      <c r="H60" t="s">
        <v>11</v>
      </c>
      <c r="I60" t="s">
        <v>771</v>
      </c>
    </row>
    <row r="61" spans="1:9" x14ac:dyDescent="0.25">
      <c r="A61" t="s">
        <v>20</v>
      </c>
      <c r="B61" t="s">
        <v>1083</v>
      </c>
      <c r="C61" t="s">
        <v>556</v>
      </c>
      <c r="F61" t="s">
        <v>25</v>
      </c>
      <c r="G61" s="2">
        <v>1.1574074074074101E-5</v>
      </c>
      <c r="H61" t="s">
        <v>11</v>
      </c>
      <c r="I61" t="s">
        <v>771</v>
      </c>
    </row>
    <row r="62" spans="1:9" x14ac:dyDescent="0.25">
      <c r="A62" t="s">
        <v>20</v>
      </c>
      <c r="B62" t="s">
        <v>1083</v>
      </c>
      <c r="C62" t="s">
        <v>643</v>
      </c>
      <c r="F62" t="s">
        <v>25</v>
      </c>
      <c r="G62" s="2">
        <v>1.1574074074074101E-5</v>
      </c>
      <c r="H62" t="s">
        <v>11</v>
      </c>
      <c r="I62" t="s">
        <v>355</v>
      </c>
    </row>
    <row r="63" spans="1:9" x14ac:dyDescent="0.25">
      <c r="A63" t="s">
        <v>20</v>
      </c>
      <c r="B63" t="s">
        <v>1083</v>
      </c>
      <c r="C63" t="s">
        <v>556</v>
      </c>
      <c r="F63" t="s">
        <v>25</v>
      </c>
      <c r="G63" s="2">
        <v>1.1574074074074101E-5</v>
      </c>
      <c r="H63" t="s">
        <v>11</v>
      </c>
      <c r="I63" t="s">
        <v>352</v>
      </c>
    </row>
    <row r="64" spans="1:9" x14ac:dyDescent="0.25">
      <c r="A64" t="s">
        <v>20</v>
      </c>
      <c r="B64" t="s">
        <v>1084</v>
      </c>
      <c r="C64" t="s">
        <v>643</v>
      </c>
      <c r="F64" t="s">
        <v>25</v>
      </c>
      <c r="G64" s="2">
        <v>1.1574074074074101E-5</v>
      </c>
      <c r="H64" t="s">
        <v>11</v>
      </c>
      <c r="I64" t="s">
        <v>352</v>
      </c>
    </row>
    <row r="65" spans="1:9" x14ac:dyDescent="0.25">
      <c r="A65" t="s">
        <v>20</v>
      </c>
      <c r="B65" t="s">
        <v>1084</v>
      </c>
      <c r="C65" t="s">
        <v>556</v>
      </c>
      <c r="F65" t="s">
        <v>25</v>
      </c>
      <c r="G65" s="2">
        <v>1.1574074074074101E-5</v>
      </c>
      <c r="H65" t="s">
        <v>11</v>
      </c>
      <c r="I65" t="s">
        <v>355</v>
      </c>
    </row>
    <row r="66" spans="1:9" x14ac:dyDescent="0.25">
      <c r="A66" t="s">
        <v>20</v>
      </c>
      <c r="B66" t="s">
        <v>1085</v>
      </c>
      <c r="C66" t="s">
        <v>556</v>
      </c>
      <c r="F66" t="s">
        <v>25</v>
      </c>
      <c r="G66" s="2">
        <v>1.1574074074074101E-5</v>
      </c>
      <c r="H66" t="s">
        <v>11</v>
      </c>
      <c r="I66" t="s">
        <v>220</v>
      </c>
    </row>
    <row r="67" spans="1:9" x14ac:dyDescent="0.25">
      <c r="A67" t="s">
        <v>20</v>
      </c>
      <c r="B67" t="s">
        <v>1085</v>
      </c>
      <c r="C67" t="s">
        <v>556</v>
      </c>
      <c r="F67" t="s">
        <v>25</v>
      </c>
      <c r="G67" s="2">
        <v>1.1574074074074101E-5</v>
      </c>
      <c r="H67" t="s">
        <v>11</v>
      </c>
      <c r="I67" t="s">
        <v>355</v>
      </c>
    </row>
    <row r="68" spans="1:9" x14ac:dyDescent="0.25">
      <c r="A68" t="s">
        <v>20</v>
      </c>
      <c r="B68" t="s">
        <v>1086</v>
      </c>
      <c r="C68" t="s">
        <v>556</v>
      </c>
      <c r="F68" t="s">
        <v>25</v>
      </c>
      <c r="G68" s="2">
        <v>1.1574074074074101E-5</v>
      </c>
      <c r="H68" t="s">
        <v>11</v>
      </c>
      <c r="I68" t="s">
        <v>771</v>
      </c>
    </row>
    <row r="69" spans="1:9" x14ac:dyDescent="0.25">
      <c r="A69" t="s">
        <v>20</v>
      </c>
      <c r="B69" t="s">
        <v>1086</v>
      </c>
      <c r="C69" t="s">
        <v>643</v>
      </c>
      <c r="F69" t="s">
        <v>25</v>
      </c>
      <c r="G69" s="2">
        <v>1.1574074074074101E-5</v>
      </c>
      <c r="H69" t="s">
        <v>11</v>
      </c>
      <c r="I69" t="s">
        <v>352</v>
      </c>
    </row>
    <row r="70" spans="1:9" x14ac:dyDescent="0.25">
      <c r="A70" t="s">
        <v>20</v>
      </c>
      <c r="B70" t="s">
        <v>1086</v>
      </c>
      <c r="C70" t="s">
        <v>556</v>
      </c>
      <c r="F70" t="s">
        <v>25</v>
      </c>
      <c r="G70" s="2">
        <v>1.1574074074074101E-5</v>
      </c>
      <c r="H70" t="s">
        <v>11</v>
      </c>
      <c r="I70" t="s">
        <v>220</v>
      </c>
    </row>
    <row r="71" spans="1:9" x14ac:dyDescent="0.25">
      <c r="A71" t="s">
        <v>20</v>
      </c>
      <c r="B71" t="s">
        <v>1087</v>
      </c>
      <c r="C71" t="s">
        <v>556</v>
      </c>
      <c r="F71" t="s">
        <v>25</v>
      </c>
      <c r="G71" s="2">
        <v>1.1574074074074101E-5</v>
      </c>
      <c r="H71" t="s">
        <v>11</v>
      </c>
      <c r="I71" t="s">
        <v>474</v>
      </c>
    </row>
    <row r="72" spans="1:9" x14ac:dyDescent="0.25">
      <c r="A72" t="s">
        <v>20</v>
      </c>
      <c r="B72" t="s">
        <v>1087</v>
      </c>
      <c r="C72" t="s">
        <v>643</v>
      </c>
      <c r="F72" t="s">
        <v>25</v>
      </c>
      <c r="G72" s="2">
        <v>1.1574074074074101E-5</v>
      </c>
      <c r="H72" t="s">
        <v>299</v>
      </c>
      <c r="I72" t="s">
        <v>228</v>
      </c>
    </row>
    <row r="73" spans="1:9" x14ac:dyDescent="0.25">
      <c r="A73" t="s">
        <v>20</v>
      </c>
      <c r="B73" t="s">
        <v>1087</v>
      </c>
      <c r="C73" t="s">
        <v>643</v>
      </c>
      <c r="F73" t="s">
        <v>25</v>
      </c>
      <c r="G73" s="2">
        <v>1.1574074074074101E-5</v>
      </c>
      <c r="H73" t="s">
        <v>299</v>
      </c>
      <c r="I73" t="s">
        <v>356</v>
      </c>
    </row>
    <row r="74" spans="1:9" x14ac:dyDescent="0.25">
      <c r="A74" t="s">
        <v>20</v>
      </c>
      <c r="B74" t="s">
        <v>1088</v>
      </c>
      <c r="C74" t="s">
        <v>643</v>
      </c>
      <c r="F74" t="s">
        <v>25</v>
      </c>
      <c r="G74" s="2">
        <v>1.1574074074074101E-5</v>
      </c>
      <c r="H74" t="s">
        <v>11</v>
      </c>
      <c r="I74" t="s">
        <v>477</v>
      </c>
    </row>
    <row r="75" spans="1:9" x14ac:dyDescent="0.25">
      <c r="A75" t="s">
        <v>20</v>
      </c>
      <c r="B75" t="s">
        <v>1088</v>
      </c>
      <c r="C75" t="s">
        <v>556</v>
      </c>
      <c r="F75" t="s">
        <v>25</v>
      </c>
      <c r="G75" s="2">
        <v>1.1574074074074101E-5</v>
      </c>
      <c r="H75" t="s">
        <v>11</v>
      </c>
      <c r="I75" t="s">
        <v>234</v>
      </c>
    </row>
    <row r="76" spans="1:9" x14ac:dyDescent="0.25">
      <c r="A76" t="s">
        <v>20</v>
      </c>
      <c r="B76" t="s">
        <v>1088</v>
      </c>
      <c r="C76" t="s">
        <v>556</v>
      </c>
      <c r="F76" t="s">
        <v>25</v>
      </c>
      <c r="G76" s="2">
        <v>1.1574074074074101E-5</v>
      </c>
      <c r="H76" t="s">
        <v>299</v>
      </c>
      <c r="I76" t="s">
        <v>478</v>
      </c>
    </row>
    <row r="77" spans="1:9" x14ac:dyDescent="0.25">
      <c r="A77" t="s">
        <v>20</v>
      </c>
      <c r="B77" t="s">
        <v>1089</v>
      </c>
      <c r="C77" t="s">
        <v>556</v>
      </c>
      <c r="F77" t="s">
        <v>25</v>
      </c>
      <c r="G77" s="2">
        <v>1.1574074074074101E-5</v>
      </c>
      <c r="H77" t="s">
        <v>11</v>
      </c>
      <c r="I77" t="s">
        <v>673</v>
      </c>
    </row>
    <row r="78" spans="1:9" x14ac:dyDescent="0.25">
      <c r="A78" t="s">
        <v>20</v>
      </c>
      <c r="B78" t="s">
        <v>1089</v>
      </c>
      <c r="C78" t="s">
        <v>556</v>
      </c>
      <c r="F78" t="s">
        <v>25</v>
      </c>
      <c r="G78" s="2">
        <v>1.1574074074074101E-5</v>
      </c>
      <c r="H78" t="s">
        <v>11</v>
      </c>
      <c r="I78" t="s">
        <v>237</v>
      </c>
    </row>
    <row r="79" spans="1:9" x14ac:dyDescent="0.25">
      <c r="A79" t="s">
        <v>20</v>
      </c>
      <c r="B79" t="s">
        <v>1090</v>
      </c>
      <c r="C79" t="s">
        <v>556</v>
      </c>
      <c r="F79" t="s">
        <v>25</v>
      </c>
      <c r="G79" s="2">
        <v>1.1574074074074101E-5</v>
      </c>
      <c r="H79" t="s">
        <v>11</v>
      </c>
      <c r="I79" t="s">
        <v>1091</v>
      </c>
    </row>
    <row r="80" spans="1:9" x14ac:dyDescent="0.25">
      <c r="A80" t="s">
        <v>20</v>
      </c>
      <c r="B80" t="s">
        <v>1090</v>
      </c>
      <c r="C80" t="s">
        <v>556</v>
      </c>
      <c r="F80" t="s">
        <v>25</v>
      </c>
      <c r="G80" s="2">
        <v>1.1574074074074101E-5</v>
      </c>
      <c r="H80" t="s">
        <v>11</v>
      </c>
      <c r="I80" t="s">
        <v>362</v>
      </c>
    </row>
    <row r="81" spans="1:9" x14ac:dyDescent="0.25">
      <c r="A81" t="s">
        <v>20</v>
      </c>
      <c r="B81" t="s">
        <v>1090</v>
      </c>
      <c r="C81" t="s">
        <v>556</v>
      </c>
      <c r="F81" t="s">
        <v>25</v>
      </c>
      <c r="G81" s="2">
        <v>1.1574074074074101E-5</v>
      </c>
      <c r="H81" t="s">
        <v>11</v>
      </c>
      <c r="I81" t="s">
        <v>362</v>
      </c>
    </row>
    <row r="82" spans="1:9" x14ac:dyDescent="0.25">
      <c r="A82" t="s">
        <v>20</v>
      </c>
      <c r="B82" t="s">
        <v>1092</v>
      </c>
      <c r="C82" t="s">
        <v>556</v>
      </c>
      <c r="F82" t="s">
        <v>25</v>
      </c>
      <c r="G82" s="2">
        <v>1.1574074074074101E-5</v>
      </c>
      <c r="H82" t="s">
        <v>11</v>
      </c>
      <c r="I82" t="s">
        <v>550</v>
      </c>
    </row>
    <row r="83" spans="1:9" x14ac:dyDescent="0.25">
      <c r="A83" t="s">
        <v>20</v>
      </c>
      <c r="B83" t="s">
        <v>1092</v>
      </c>
      <c r="C83" t="s">
        <v>643</v>
      </c>
      <c r="F83" t="s">
        <v>25</v>
      </c>
      <c r="G83" s="2">
        <v>1.1574074074074101E-5</v>
      </c>
      <c r="H83" t="s">
        <v>11</v>
      </c>
      <c r="I83" t="s">
        <v>238</v>
      </c>
    </row>
    <row r="84" spans="1:9" x14ac:dyDescent="0.25">
      <c r="A84" t="s">
        <v>20</v>
      </c>
      <c r="B84" t="s">
        <v>1093</v>
      </c>
      <c r="C84" t="s">
        <v>643</v>
      </c>
      <c r="F84" t="s">
        <v>25</v>
      </c>
      <c r="G84" s="2">
        <v>1.1574074074074101E-5</v>
      </c>
      <c r="H84" t="s">
        <v>11</v>
      </c>
      <c r="I84" t="s">
        <v>238</v>
      </c>
    </row>
    <row r="85" spans="1:9" x14ac:dyDescent="0.25">
      <c r="A85" t="s">
        <v>20</v>
      </c>
      <c r="B85" t="s">
        <v>1093</v>
      </c>
      <c r="C85" t="s">
        <v>643</v>
      </c>
      <c r="F85" t="s">
        <v>25</v>
      </c>
      <c r="G85" s="2">
        <v>1.1574074074074101E-5</v>
      </c>
      <c r="H85" t="s">
        <v>11</v>
      </c>
      <c r="I85" t="s">
        <v>1091</v>
      </c>
    </row>
    <row r="86" spans="1:9" x14ac:dyDescent="0.25">
      <c r="A86" t="s">
        <v>20</v>
      </c>
      <c r="B86" t="s">
        <v>1094</v>
      </c>
      <c r="C86" t="s">
        <v>556</v>
      </c>
      <c r="F86" t="s">
        <v>25</v>
      </c>
      <c r="G86" s="2">
        <v>1.1574074074074101E-5</v>
      </c>
      <c r="H86" t="s">
        <v>11</v>
      </c>
      <c r="I86" t="s">
        <v>480</v>
      </c>
    </row>
    <row r="87" spans="1:9" x14ac:dyDescent="0.25">
      <c r="A87" t="s">
        <v>20</v>
      </c>
      <c r="B87" t="s">
        <v>1094</v>
      </c>
      <c r="C87" t="s">
        <v>643</v>
      </c>
      <c r="F87" t="s">
        <v>25</v>
      </c>
      <c r="G87" s="2">
        <v>1.1574074074074101E-5</v>
      </c>
      <c r="H87" t="s">
        <v>11</v>
      </c>
      <c r="I87" t="s">
        <v>1091</v>
      </c>
    </row>
    <row r="88" spans="1:9" x14ac:dyDescent="0.25">
      <c r="A88" t="s">
        <v>20</v>
      </c>
      <c r="B88" t="s">
        <v>1094</v>
      </c>
      <c r="C88" t="s">
        <v>556</v>
      </c>
      <c r="F88" t="s">
        <v>25</v>
      </c>
      <c r="G88" s="2">
        <v>1.1574074074074101E-5</v>
      </c>
      <c r="H88" t="s">
        <v>11</v>
      </c>
      <c r="I88" t="s">
        <v>553</v>
      </c>
    </row>
    <row r="89" spans="1:9" x14ac:dyDescent="0.25">
      <c r="A89" t="s">
        <v>20</v>
      </c>
      <c r="B89" t="s">
        <v>1095</v>
      </c>
      <c r="C89" t="s">
        <v>556</v>
      </c>
      <c r="F89" t="s">
        <v>25</v>
      </c>
      <c r="G89" s="2">
        <v>1.1574074074074101E-5</v>
      </c>
      <c r="H89" t="s">
        <v>11</v>
      </c>
      <c r="I89" t="s">
        <v>684</v>
      </c>
    </row>
    <row r="90" spans="1:9" x14ac:dyDescent="0.25">
      <c r="A90" t="s">
        <v>20</v>
      </c>
      <c r="B90" t="s">
        <v>1095</v>
      </c>
      <c r="C90" t="s">
        <v>643</v>
      </c>
      <c r="F90" t="s">
        <v>25</v>
      </c>
      <c r="G90" s="2">
        <v>1.1574074074074101E-5</v>
      </c>
      <c r="H90" t="s">
        <v>11</v>
      </c>
      <c r="I90" t="s">
        <v>243</v>
      </c>
    </row>
    <row r="91" spans="1:9" x14ac:dyDescent="0.25">
      <c r="A91" t="s">
        <v>20</v>
      </c>
      <c r="B91" t="s">
        <v>1096</v>
      </c>
      <c r="C91" t="s">
        <v>556</v>
      </c>
      <c r="F91" t="s">
        <v>25</v>
      </c>
      <c r="G91" s="2">
        <v>1.1574074074074101E-5</v>
      </c>
      <c r="H91" t="s">
        <v>11</v>
      </c>
      <c r="I91" t="s">
        <v>618</v>
      </c>
    </row>
    <row r="92" spans="1:9" x14ac:dyDescent="0.25">
      <c r="A92" t="s">
        <v>20</v>
      </c>
      <c r="B92" t="s">
        <v>1096</v>
      </c>
      <c r="C92" t="s">
        <v>556</v>
      </c>
      <c r="F92" t="s">
        <v>25</v>
      </c>
      <c r="G92" s="2">
        <v>1.1574074074074101E-5</v>
      </c>
      <c r="H92" t="s">
        <v>11</v>
      </c>
      <c r="I92" t="s">
        <v>484</v>
      </c>
    </row>
    <row r="93" spans="1:9" x14ac:dyDescent="0.25">
      <c r="A93" t="s">
        <v>20</v>
      </c>
      <c r="B93" t="s">
        <v>1097</v>
      </c>
      <c r="C93" t="s">
        <v>556</v>
      </c>
      <c r="F93" t="s">
        <v>25</v>
      </c>
      <c r="G93" s="2">
        <v>1.1574074074074101E-5</v>
      </c>
      <c r="H93" t="s">
        <v>11</v>
      </c>
      <c r="I93" t="s">
        <v>259</v>
      </c>
    </row>
    <row r="94" spans="1:9" x14ac:dyDescent="0.25">
      <c r="A94" t="s">
        <v>20</v>
      </c>
      <c r="B94" t="s">
        <v>1097</v>
      </c>
      <c r="C94" t="s">
        <v>556</v>
      </c>
      <c r="F94" t="s">
        <v>25</v>
      </c>
      <c r="G94" s="2">
        <v>1.1574074074074101E-5</v>
      </c>
      <c r="H94" t="s">
        <v>11</v>
      </c>
      <c r="I94" t="s">
        <v>365</v>
      </c>
    </row>
    <row r="95" spans="1:9" x14ac:dyDescent="0.25">
      <c r="A95" t="s">
        <v>20</v>
      </c>
      <c r="B95" t="s">
        <v>1098</v>
      </c>
      <c r="C95" t="s">
        <v>643</v>
      </c>
      <c r="F95" t="s">
        <v>25</v>
      </c>
      <c r="G95" s="2">
        <v>1.1574074074074101E-5</v>
      </c>
      <c r="H95" t="s">
        <v>11</v>
      </c>
      <c r="I95" t="s">
        <v>365</v>
      </c>
    </row>
    <row r="96" spans="1:9" x14ac:dyDescent="0.25">
      <c r="A96" t="s">
        <v>20</v>
      </c>
      <c r="B96" t="s">
        <v>1098</v>
      </c>
      <c r="C96" t="s">
        <v>643</v>
      </c>
      <c r="F96" t="s">
        <v>25</v>
      </c>
      <c r="G96" s="2">
        <v>1.1574074074074101E-5</v>
      </c>
      <c r="H96" t="s">
        <v>11</v>
      </c>
      <c r="I96" t="s">
        <v>484</v>
      </c>
    </row>
    <row r="97" spans="1:9" x14ac:dyDescent="0.25">
      <c r="A97" t="s">
        <v>20</v>
      </c>
      <c r="B97" t="s">
        <v>1098</v>
      </c>
      <c r="C97" t="s">
        <v>643</v>
      </c>
      <c r="F97" t="s">
        <v>25</v>
      </c>
      <c r="G97" s="2">
        <v>1.1574074074074101E-5</v>
      </c>
      <c r="H97" t="s">
        <v>11</v>
      </c>
      <c r="I97" t="s">
        <v>246</v>
      </c>
    </row>
    <row r="98" spans="1:9" x14ac:dyDescent="0.25">
      <c r="A98" t="s">
        <v>20</v>
      </c>
      <c r="B98" t="s">
        <v>1099</v>
      </c>
      <c r="C98" t="s">
        <v>643</v>
      </c>
      <c r="F98" t="s">
        <v>25</v>
      </c>
      <c r="G98" s="2">
        <v>1.1574074074074101E-5</v>
      </c>
      <c r="H98" t="s">
        <v>11</v>
      </c>
      <c r="I98" t="s">
        <v>255</v>
      </c>
    </row>
    <row r="99" spans="1:9" x14ac:dyDescent="0.25">
      <c r="A99" t="s">
        <v>20</v>
      </c>
      <c r="B99" t="s">
        <v>1100</v>
      </c>
      <c r="C99" t="s">
        <v>556</v>
      </c>
      <c r="F99" t="s">
        <v>25</v>
      </c>
      <c r="G99" s="2">
        <v>1.1574074074074101E-5</v>
      </c>
      <c r="H99" t="s">
        <v>11</v>
      </c>
      <c r="I99" t="s">
        <v>623</v>
      </c>
    </row>
    <row r="100" spans="1:9" x14ac:dyDescent="0.25">
      <c r="A100" t="s">
        <v>20</v>
      </c>
      <c r="B100" t="s">
        <v>1101</v>
      </c>
      <c r="C100" t="s">
        <v>643</v>
      </c>
      <c r="F100" t="s">
        <v>25</v>
      </c>
      <c r="G100" s="2">
        <v>1.1574074074074101E-5</v>
      </c>
      <c r="H100" t="s">
        <v>11</v>
      </c>
      <c r="I100" t="s">
        <v>1102</v>
      </c>
    </row>
    <row r="101" spans="1:9" x14ac:dyDescent="0.25">
      <c r="A101" t="s">
        <v>20</v>
      </c>
      <c r="B101" t="s">
        <v>1101</v>
      </c>
      <c r="C101" t="s">
        <v>556</v>
      </c>
      <c r="F101" t="s">
        <v>25</v>
      </c>
      <c r="G101" s="2">
        <v>1.1574074074074101E-5</v>
      </c>
      <c r="H101" t="s">
        <v>11</v>
      </c>
      <c r="I101" t="s">
        <v>372</v>
      </c>
    </row>
    <row r="102" spans="1:9" x14ac:dyDescent="0.25">
      <c r="A102" t="s">
        <v>20</v>
      </c>
      <c r="B102" t="s">
        <v>1103</v>
      </c>
      <c r="C102" t="s">
        <v>556</v>
      </c>
      <c r="F102" t="s">
        <v>25</v>
      </c>
      <c r="G102" s="2">
        <v>1.1574074074074101E-5</v>
      </c>
      <c r="H102" t="s">
        <v>11</v>
      </c>
      <c r="I102" t="s">
        <v>374</v>
      </c>
    </row>
    <row r="103" spans="1:9" x14ac:dyDescent="0.25">
      <c r="A103" t="s">
        <v>20</v>
      </c>
      <c r="B103" t="s">
        <v>1104</v>
      </c>
      <c r="C103" t="s">
        <v>643</v>
      </c>
      <c r="F103" t="s">
        <v>25</v>
      </c>
      <c r="G103" s="2">
        <v>1.1574074074074101E-5</v>
      </c>
      <c r="H103" t="s">
        <v>11</v>
      </c>
      <c r="I103" t="s">
        <v>374</v>
      </c>
    </row>
    <row r="104" spans="1:9" x14ac:dyDescent="0.25">
      <c r="A104" t="s">
        <v>20</v>
      </c>
      <c r="B104" t="s">
        <v>1104</v>
      </c>
      <c r="C104" t="s">
        <v>556</v>
      </c>
      <c r="F104" t="s">
        <v>25</v>
      </c>
      <c r="G104" s="2">
        <v>1.1574074074074101E-5</v>
      </c>
      <c r="H104" t="s">
        <v>11</v>
      </c>
      <c r="I104" t="s">
        <v>270</v>
      </c>
    </row>
    <row r="105" spans="1:9" x14ac:dyDescent="0.25">
      <c r="A105" t="s">
        <v>20</v>
      </c>
      <c r="B105" t="s">
        <v>1105</v>
      </c>
      <c r="C105" t="s">
        <v>643</v>
      </c>
      <c r="F105" t="s">
        <v>25</v>
      </c>
      <c r="G105" s="2">
        <v>1.1574074074074101E-5</v>
      </c>
      <c r="H105" t="s">
        <v>11</v>
      </c>
      <c r="I105" t="s">
        <v>494</v>
      </c>
    </row>
    <row r="106" spans="1:9" x14ac:dyDescent="0.25">
      <c r="A106" t="s">
        <v>20</v>
      </c>
      <c r="B106" t="s">
        <v>1106</v>
      </c>
      <c r="C106" t="s">
        <v>643</v>
      </c>
      <c r="F106" t="s">
        <v>25</v>
      </c>
      <c r="G106" s="2">
        <v>1.1574074074074101E-5</v>
      </c>
      <c r="H106" t="s">
        <v>11</v>
      </c>
      <c r="I106" t="s">
        <v>494</v>
      </c>
    </row>
    <row r="107" spans="1:9" x14ac:dyDescent="0.25">
      <c r="A107" t="s">
        <v>20</v>
      </c>
      <c r="B107" t="s">
        <v>1107</v>
      </c>
      <c r="C107" t="s">
        <v>643</v>
      </c>
      <c r="F107" t="s">
        <v>25</v>
      </c>
      <c r="G107" s="2">
        <v>1.1574074074074101E-5</v>
      </c>
      <c r="H107" t="s">
        <v>11</v>
      </c>
      <c r="I107" t="s">
        <v>379</v>
      </c>
    </row>
    <row r="108" spans="1:9" x14ac:dyDescent="0.25">
      <c r="A108" t="s">
        <v>20</v>
      </c>
      <c r="B108" t="s">
        <v>1107</v>
      </c>
      <c r="C108" t="s">
        <v>556</v>
      </c>
      <c r="F108" t="s">
        <v>25</v>
      </c>
      <c r="G108" s="2">
        <v>1.1574074074074101E-5</v>
      </c>
      <c r="H108" t="s">
        <v>11</v>
      </c>
      <c r="I108" t="s">
        <v>1108</v>
      </c>
    </row>
    <row r="109" spans="1:9" x14ac:dyDescent="0.25">
      <c r="A109" t="s">
        <v>20</v>
      </c>
      <c r="B109" t="s">
        <v>1109</v>
      </c>
      <c r="C109" t="s">
        <v>643</v>
      </c>
      <c r="F109" t="s">
        <v>25</v>
      </c>
      <c r="G109" s="2">
        <v>1.1574074074074101E-5</v>
      </c>
      <c r="H109" t="s">
        <v>11</v>
      </c>
      <c r="I109" t="s">
        <v>272</v>
      </c>
    </row>
    <row r="110" spans="1:9" x14ac:dyDescent="0.25">
      <c r="A110" t="s">
        <v>20</v>
      </c>
      <c r="B110" t="s">
        <v>1109</v>
      </c>
      <c r="C110" t="s">
        <v>556</v>
      </c>
      <c r="F110" t="s">
        <v>25</v>
      </c>
      <c r="G110" s="2">
        <v>1.1574074074074101E-5</v>
      </c>
      <c r="H110" t="s">
        <v>11</v>
      </c>
      <c r="I110" t="s">
        <v>819</v>
      </c>
    </row>
    <row r="111" spans="1:9" x14ac:dyDescent="0.25">
      <c r="A111" t="s">
        <v>20</v>
      </c>
      <c r="B111" t="s">
        <v>1110</v>
      </c>
      <c r="C111" t="s">
        <v>556</v>
      </c>
      <c r="F111" t="s">
        <v>25</v>
      </c>
      <c r="G111" s="2">
        <v>1.1574074074074101E-5</v>
      </c>
      <c r="H111" t="s">
        <v>11</v>
      </c>
      <c r="I111" t="s">
        <v>629</v>
      </c>
    </row>
    <row r="112" spans="1:9" x14ac:dyDescent="0.25">
      <c r="A112" t="s">
        <v>20</v>
      </c>
      <c r="B112" t="s">
        <v>1110</v>
      </c>
      <c r="C112" t="s">
        <v>556</v>
      </c>
      <c r="F112" t="s">
        <v>25</v>
      </c>
      <c r="G112" s="2">
        <v>1.1574074074074101E-5</v>
      </c>
      <c r="H112" t="s">
        <v>11</v>
      </c>
      <c r="I112" t="s">
        <v>629</v>
      </c>
    </row>
    <row r="113" spans="1:9" x14ac:dyDescent="0.25">
      <c r="A113" t="s">
        <v>20</v>
      </c>
      <c r="B113" t="s">
        <v>1111</v>
      </c>
      <c r="C113" t="s">
        <v>643</v>
      </c>
      <c r="F113" t="s">
        <v>25</v>
      </c>
      <c r="G113" s="2">
        <v>1.1574074074074101E-5</v>
      </c>
      <c r="H113" t="s">
        <v>11</v>
      </c>
      <c r="I113" t="s">
        <v>825</v>
      </c>
    </row>
    <row r="114" spans="1:9" x14ac:dyDescent="0.25">
      <c r="A114" t="s">
        <v>20</v>
      </c>
      <c r="B114" t="s">
        <v>1112</v>
      </c>
      <c r="C114" t="s">
        <v>556</v>
      </c>
      <c r="F114" t="s">
        <v>25</v>
      </c>
      <c r="G114" s="2">
        <v>1.1574074074074101E-5</v>
      </c>
      <c r="H114" t="s">
        <v>11</v>
      </c>
      <c r="I114" t="s">
        <v>495</v>
      </c>
    </row>
    <row r="115" spans="1:9" x14ac:dyDescent="0.25">
      <c r="A115" t="s">
        <v>20</v>
      </c>
      <c r="B115" t="s">
        <v>1112</v>
      </c>
      <c r="C115" t="s">
        <v>643</v>
      </c>
      <c r="F115" t="s">
        <v>25</v>
      </c>
      <c r="G115" s="2">
        <v>1.1574074074074101E-5</v>
      </c>
      <c r="H115" t="s">
        <v>11</v>
      </c>
      <c r="I115" t="s">
        <v>286</v>
      </c>
    </row>
    <row r="116" spans="1:9" x14ac:dyDescent="0.25">
      <c r="A116" t="s">
        <v>20</v>
      </c>
      <c r="B116" t="s">
        <v>1113</v>
      </c>
      <c r="C116" t="s">
        <v>643</v>
      </c>
      <c r="F116" t="s">
        <v>25</v>
      </c>
      <c r="G116" s="2">
        <v>1.1574074074074101E-5</v>
      </c>
      <c r="H116" t="s">
        <v>11</v>
      </c>
      <c r="I116" t="s">
        <v>285</v>
      </c>
    </row>
    <row r="117" spans="1:9" x14ac:dyDescent="0.25">
      <c r="A117" t="s">
        <v>20</v>
      </c>
      <c r="B117" t="s">
        <v>1114</v>
      </c>
      <c r="C117" t="s">
        <v>556</v>
      </c>
      <c r="F117" t="s">
        <v>25</v>
      </c>
      <c r="G117" s="2">
        <v>1.1574074074074101E-5</v>
      </c>
      <c r="H117" t="s">
        <v>11</v>
      </c>
      <c r="I117" t="s">
        <v>278</v>
      </c>
    </row>
    <row r="118" spans="1:9" x14ac:dyDescent="0.25">
      <c r="A118" t="s">
        <v>20</v>
      </c>
      <c r="B118" t="s">
        <v>1115</v>
      </c>
      <c r="C118" t="s">
        <v>556</v>
      </c>
      <c r="F118" t="s">
        <v>25</v>
      </c>
      <c r="G118" s="2">
        <v>1.1574074074074101E-5</v>
      </c>
      <c r="H118" t="s">
        <v>11</v>
      </c>
      <c r="I118" t="s">
        <v>286</v>
      </c>
    </row>
    <row r="119" spans="1:9" x14ac:dyDescent="0.25">
      <c r="A119" t="s">
        <v>20</v>
      </c>
      <c r="B119" t="s">
        <v>1116</v>
      </c>
      <c r="C119" t="s">
        <v>643</v>
      </c>
      <c r="F119" t="s">
        <v>25</v>
      </c>
      <c r="G119" s="2">
        <v>1.1574074074074101E-5</v>
      </c>
      <c r="H119" t="s">
        <v>11</v>
      </c>
      <c r="I119" t="s">
        <v>283</v>
      </c>
    </row>
    <row r="120" spans="1:9" x14ac:dyDescent="0.25">
      <c r="A120" t="s">
        <v>20</v>
      </c>
      <c r="B120" t="s">
        <v>1116</v>
      </c>
      <c r="C120" t="s">
        <v>643</v>
      </c>
      <c r="F120" t="s">
        <v>25</v>
      </c>
      <c r="G120" s="2">
        <v>1.1574074074074101E-5</v>
      </c>
      <c r="H120" t="s">
        <v>11</v>
      </c>
      <c r="I120" t="s">
        <v>495</v>
      </c>
    </row>
    <row r="121" spans="1:9" x14ac:dyDescent="0.25">
      <c r="A121" t="s">
        <v>20</v>
      </c>
      <c r="B121" t="s">
        <v>1117</v>
      </c>
      <c r="C121" t="s">
        <v>643</v>
      </c>
      <c r="F121" t="s">
        <v>25</v>
      </c>
      <c r="G121" s="2">
        <v>1.1574074074074101E-5</v>
      </c>
      <c r="H121" t="s">
        <v>11</v>
      </c>
      <c r="I121" t="s">
        <v>835</v>
      </c>
    </row>
    <row r="122" spans="1:9" x14ac:dyDescent="0.25">
      <c r="A122" t="s">
        <v>20</v>
      </c>
      <c r="B122" t="s">
        <v>1118</v>
      </c>
      <c r="C122" t="s">
        <v>643</v>
      </c>
      <c r="F122" t="s">
        <v>25</v>
      </c>
      <c r="G122" s="2">
        <v>1.1574074074074101E-5</v>
      </c>
      <c r="H122" t="s">
        <v>11</v>
      </c>
      <c r="I122" t="s">
        <v>1119</v>
      </c>
    </row>
    <row r="123" spans="1:9" x14ac:dyDescent="0.25">
      <c r="A123" t="s">
        <v>20</v>
      </c>
      <c r="B123" t="s">
        <v>1118</v>
      </c>
      <c r="C123" t="s">
        <v>643</v>
      </c>
      <c r="F123" t="s">
        <v>25</v>
      </c>
      <c r="G123" s="2">
        <v>1.1574074074074101E-5</v>
      </c>
      <c r="H123" t="s">
        <v>11</v>
      </c>
      <c r="I123" t="s">
        <v>700</v>
      </c>
    </row>
    <row r="124" spans="1:9" x14ac:dyDescent="0.25">
      <c r="A124" t="s">
        <v>20</v>
      </c>
      <c r="B124" t="s">
        <v>1120</v>
      </c>
      <c r="C124" t="s">
        <v>643</v>
      </c>
      <c r="F124" t="s">
        <v>25</v>
      </c>
      <c r="G124" s="2">
        <v>1.1574074074074101E-5</v>
      </c>
      <c r="H124" t="s">
        <v>11</v>
      </c>
      <c r="I124" t="s">
        <v>632</v>
      </c>
    </row>
    <row r="125" spans="1:9" x14ac:dyDescent="0.25">
      <c r="A125" t="s">
        <v>20</v>
      </c>
      <c r="B125" t="s">
        <v>1121</v>
      </c>
      <c r="C125" t="s">
        <v>643</v>
      </c>
      <c r="F125" t="s">
        <v>25</v>
      </c>
      <c r="G125" s="2">
        <v>1.1574074074074101E-5</v>
      </c>
      <c r="H125" t="s">
        <v>11</v>
      </c>
      <c r="I125" t="s">
        <v>1122</v>
      </c>
    </row>
    <row r="126" spans="1:9" x14ac:dyDescent="0.25">
      <c r="A126" t="s">
        <v>20</v>
      </c>
      <c r="B126" t="s">
        <v>1121</v>
      </c>
      <c r="C126" t="s">
        <v>556</v>
      </c>
      <c r="F126" t="s">
        <v>25</v>
      </c>
      <c r="G126" s="2">
        <v>1.1574074074074101E-5</v>
      </c>
      <c r="H126" t="s">
        <v>11</v>
      </c>
      <c r="I126" t="s">
        <v>384</v>
      </c>
    </row>
    <row r="127" spans="1:9" x14ac:dyDescent="0.25">
      <c r="A127" t="s">
        <v>20</v>
      </c>
      <c r="B127" t="s">
        <v>1123</v>
      </c>
      <c r="C127" t="s">
        <v>643</v>
      </c>
      <c r="F127" t="s">
        <v>25</v>
      </c>
      <c r="G127" s="2">
        <v>1.1574074074074101E-5</v>
      </c>
      <c r="H127" t="s">
        <v>11</v>
      </c>
      <c r="I127" t="s">
        <v>384</v>
      </c>
    </row>
    <row r="128" spans="1:9" x14ac:dyDescent="0.25">
      <c r="A128" t="s">
        <v>20</v>
      </c>
      <c r="B128" t="s">
        <v>1124</v>
      </c>
      <c r="C128" t="s">
        <v>643</v>
      </c>
      <c r="F128" t="s">
        <v>25</v>
      </c>
      <c r="G128" s="2">
        <v>1.1574074074074101E-5</v>
      </c>
      <c r="H128" t="s">
        <v>11</v>
      </c>
      <c r="I128" t="s">
        <v>1125</v>
      </c>
    </row>
    <row r="129" spans="1:9" x14ac:dyDescent="0.25">
      <c r="A129" t="s">
        <v>20</v>
      </c>
      <c r="B129" t="s">
        <v>1124</v>
      </c>
      <c r="C129" t="s">
        <v>556</v>
      </c>
      <c r="F129" t="s">
        <v>25</v>
      </c>
      <c r="G129" s="2">
        <v>1.1574074074074101E-5</v>
      </c>
      <c r="H129" t="s">
        <v>11</v>
      </c>
      <c r="I129" t="s">
        <v>294</v>
      </c>
    </row>
    <row r="130" spans="1:9" x14ac:dyDescent="0.25">
      <c r="A130" t="s">
        <v>20</v>
      </c>
      <c r="B130" t="s">
        <v>1126</v>
      </c>
      <c r="C130" t="s">
        <v>556</v>
      </c>
      <c r="F130" t="s">
        <v>25</v>
      </c>
      <c r="G130" s="2">
        <v>1.1574074074074101E-5</v>
      </c>
      <c r="H130" t="s">
        <v>11</v>
      </c>
      <c r="I130" t="s">
        <v>847</v>
      </c>
    </row>
    <row r="131" spans="1:9" x14ac:dyDescent="0.25">
      <c r="A131" t="s">
        <v>20</v>
      </c>
      <c r="B131" t="s">
        <v>1126</v>
      </c>
      <c r="C131" t="s">
        <v>643</v>
      </c>
      <c r="F131" t="s">
        <v>25</v>
      </c>
      <c r="G131" s="2">
        <v>1.1574074074074101E-5</v>
      </c>
      <c r="H131" t="s">
        <v>11</v>
      </c>
      <c r="I131" t="s">
        <v>294</v>
      </c>
    </row>
    <row r="132" spans="1:9" x14ac:dyDescent="0.25">
      <c r="A132" t="s">
        <v>20</v>
      </c>
      <c r="B132" t="s">
        <v>1127</v>
      </c>
      <c r="C132" t="s">
        <v>643</v>
      </c>
      <c r="F132" t="s">
        <v>25</v>
      </c>
      <c r="G132" s="2">
        <v>1.1574074074074101E-5</v>
      </c>
      <c r="H132" t="s">
        <v>11</v>
      </c>
      <c r="I132" t="s">
        <v>294</v>
      </c>
    </row>
    <row r="133" spans="1:9" x14ac:dyDescent="0.25">
      <c r="A133" t="s">
        <v>20</v>
      </c>
      <c r="B133" t="s">
        <v>1128</v>
      </c>
      <c r="C133" t="s">
        <v>643</v>
      </c>
      <c r="F133" t="s">
        <v>25</v>
      </c>
      <c r="G133" s="2">
        <v>1.1574074074074101E-5</v>
      </c>
      <c r="H133" t="s">
        <v>11</v>
      </c>
      <c r="I133" t="s">
        <v>500</v>
      </c>
    </row>
    <row r="134" spans="1:9" x14ac:dyDescent="0.25">
      <c r="A134" t="s">
        <v>20</v>
      </c>
      <c r="B134" t="s">
        <v>1129</v>
      </c>
      <c r="C134" t="s">
        <v>643</v>
      </c>
      <c r="F134" t="s">
        <v>25</v>
      </c>
      <c r="G134" s="2">
        <v>1.1574074074074101E-5</v>
      </c>
      <c r="H134" t="s">
        <v>11</v>
      </c>
      <c r="I134" t="s">
        <v>708</v>
      </c>
    </row>
    <row r="135" spans="1:9" x14ac:dyDescent="0.25">
      <c r="A135" t="s">
        <v>20</v>
      </c>
      <c r="B135" t="s">
        <v>1129</v>
      </c>
      <c r="C135" t="s">
        <v>556</v>
      </c>
      <c r="F135" t="s">
        <v>25</v>
      </c>
      <c r="G135" s="2">
        <v>1.1574074074074101E-5</v>
      </c>
      <c r="H135" t="s">
        <v>11</v>
      </c>
      <c r="I135" t="s">
        <v>638</v>
      </c>
    </row>
    <row r="136" spans="1:9" x14ac:dyDescent="0.25">
      <c r="A136" t="s">
        <v>20</v>
      </c>
      <c r="B136" t="s">
        <v>1130</v>
      </c>
      <c r="C136" t="s">
        <v>643</v>
      </c>
      <c r="F136" t="s">
        <v>25</v>
      </c>
      <c r="G136" s="2">
        <v>1.1574074074074101E-5</v>
      </c>
      <c r="H136" t="s">
        <v>11</v>
      </c>
      <c r="I136" t="s">
        <v>851</v>
      </c>
    </row>
    <row r="137" spans="1:9" x14ac:dyDescent="0.25">
      <c r="A137" t="s">
        <v>20</v>
      </c>
      <c r="B137" t="s">
        <v>1131</v>
      </c>
      <c r="C137" t="s">
        <v>556</v>
      </c>
      <c r="F137" t="s">
        <v>25</v>
      </c>
      <c r="G137" s="2">
        <v>1.1574074074074101E-5</v>
      </c>
      <c r="H137" t="s">
        <v>11</v>
      </c>
      <c r="I137" t="s">
        <v>392</v>
      </c>
    </row>
    <row r="138" spans="1:9" x14ac:dyDescent="0.25">
      <c r="A138" t="s">
        <v>20</v>
      </c>
      <c r="B138" t="s">
        <v>1131</v>
      </c>
      <c r="C138" t="s">
        <v>643</v>
      </c>
      <c r="F138" t="s">
        <v>25</v>
      </c>
      <c r="G138" s="2">
        <v>1.1574074074074101E-5</v>
      </c>
      <c r="H138" t="s">
        <v>11</v>
      </c>
      <c r="I138" t="s">
        <v>638</v>
      </c>
    </row>
    <row r="139" spans="1:9" x14ac:dyDescent="0.25">
      <c r="A139" t="s">
        <v>20</v>
      </c>
      <c r="B139" t="s">
        <v>1132</v>
      </c>
      <c r="C139" t="s">
        <v>643</v>
      </c>
      <c r="F139" t="s">
        <v>25</v>
      </c>
      <c r="G139" s="2">
        <v>1.1574074074074101E-5</v>
      </c>
      <c r="H139" t="s">
        <v>11</v>
      </c>
      <c r="I139" t="s">
        <v>55</v>
      </c>
    </row>
    <row r="140" spans="1:9" x14ac:dyDescent="0.25">
      <c r="A140" t="s">
        <v>20</v>
      </c>
      <c r="B140" t="s">
        <v>1133</v>
      </c>
      <c r="C140" t="s">
        <v>556</v>
      </c>
      <c r="F140" t="s">
        <v>25</v>
      </c>
      <c r="G140" s="2">
        <v>1.1574074074074101E-5</v>
      </c>
      <c r="H140" t="s">
        <v>11</v>
      </c>
      <c r="I140" t="s">
        <v>30</v>
      </c>
    </row>
    <row r="141" spans="1:9" x14ac:dyDescent="0.25">
      <c r="A141" t="s">
        <v>20</v>
      </c>
      <c r="B141" t="s">
        <v>1133</v>
      </c>
      <c r="C141" t="s">
        <v>556</v>
      </c>
      <c r="F141" t="s">
        <v>25</v>
      </c>
      <c r="G141" s="2">
        <v>1.1574074074074101E-5</v>
      </c>
      <c r="H141" t="s">
        <v>11</v>
      </c>
      <c r="I141" t="s">
        <v>30</v>
      </c>
    </row>
    <row r="142" spans="1:9" x14ac:dyDescent="0.25">
      <c r="A142" t="s">
        <v>20</v>
      </c>
      <c r="B142" t="s">
        <v>1134</v>
      </c>
      <c r="C142" t="s">
        <v>643</v>
      </c>
      <c r="F142" t="s">
        <v>25</v>
      </c>
      <c r="G142" s="2">
        <v>1.1574074074074101E-5</v>
      </c>
      <c r="H142" t="s">
        <v>11</v>
      </c>
      <c r="I142" t="s">
        <v>27</v>
      </c>
    </row>
    <row r="143" spans="1:9" x14ac:dyDescent="0.25">
      <c r="A143" t="s">
        <v>20</v>
      </c>
      <c r="B143" t="s">
        <v>1135</v>
      </c>
      <c r="C143" t="s">
        <v>556</v>
      </c>
      <c r="F143" t="s">
        <v>25</v>
      </c>
      <c r="G143" s="2">
        <v>1.1574074074074101E-5</v>
      </c>
      <c r="H143" t="s">
        <v>11</v>
      </c>
      <c r="I143" t="s">
        <v>53</v>
      </c>
    </row>
    <row r="144" spans="1:9" x14ac:dyDescent="0.25">
      <c r="A144" t="s">
        <v>20</v>
      </c>
      <c r="B144" t="s">
        <v>1135</v>
      </c>
      <c r="C144" t="s">
        <v>556</v>
      </c>
      <c r="F144" t="s">
        <v>25</v>
      </c>
      <c r="G144" s="2">
        <v>1.1574074074074101E-5</v>
      </c>
      <c r="H144" t="s">
        <v>11</v>
      </c>
      <c r="I144" t="s">
        <v>27</v>
      </c>
    </row>
    <row r="145" spans="1:9" x14ac:dyDescent="0.25">
      <c r="A145" t="s">
        <v>20</v>
      </c>
      <c r="B145" t="s">
        <v>1136</v>
      </c>
      <c r="C145" t="s">
        <v>643</v>
      </c>
      <c r="F145" t="s">
        <v>25</v>
      </c>
      <c r="G145" s="2">
        <v>1.1574074074074101E-5</v>
      </c>
      <c r="H145" t="s">
        <v>11</v>
      </c>
      <c r="I145" t="s">
        <v>851</v>
      </c>
    </row>
    <row r="146" spans="1:9" x14ac:dyDescent="0.25">
      <c r="A146" t="s">
        <v>20</v>
      </c>
      <c r="B146" t="s">
        <v>1137</v>
      </c>
      <c r="C146" t="s">
        <v>556</v>
      </c>
      <c r="F146" t="s">
        <v>25</v>
      </c>
      <c r="G146" s="2">
        <v>1.1574074074074101E-5</v>
      </c>
      <c r="H146" t="s">
        <v>11</v>
      </c>
      <c r="I146" t="s">
        <v>851</v>
      </c>
    </row>
    <row r="147" spans="1:9" x14ac:dyDescent="0.25">
      <c r="A147" t="s">
        <v>20</v>
      </c>
      <c r="B147" t="s">
        <v>1137</v>
      </c>
      <c r="C147" t="s">
        <v>556</v>
      </c>
      <c r="F147" t="s">
        <v>25</v>
      </c>
      <c r="G147" s="2">
        <v>1.1574074074074101E-5</v>
      </c>
      <c r="H147" t="s">
        <v>11</v>
      </c>
      <c r="I147" t="s">
        <v>390</v>
      </c>
    </row>
    <row r="148" spans="1:9" x14ac:dyDescent="0.25">
      <c r="A148" t="s">
        <v>20</v>
      </c>
      <c r="B148" t="s">
        <v>1138</v>
      </c>
      <c r="C148" t="s">
        <v>643</v>
      </c>
      <c r="F148" t="s">
        <v>25</v>
      </c>
      <c r="G148" s="2">
        <v>1.1574074074074101E-5</v>
      </c>
      <c r="H148" t="s">
        <v>11</v>
      </c>
      <c r="I148" t="s">
        <v>1139</v>
      </c>
    </row>
    <row r="149" spans="1:9" x14ac:dyDescent="0.25">
      <c r="A149" t="s">
        <v>20</v>
      </c>
      <c r="B149" t="s">
        <v>1140</v>
      </c>
      <c r="C149" t="s">
        <v>556</v>
      </c>
      <c r="F149" t="s">
        <v>25</v>
      </c>
      <c r="G149" s="2">
        <v>1.1574074074074101E-5</v>
      </c>
      <c r="H149" t="s">
        <v>11</v>
      </c>
      <c r="I149" t="s">
        <v>1139</v>
      </c>
    </row>
    <row r="150" spans="1:9" x14ac:dyDescent="0.25">
      <c r="A150" t="s">
        <v>20</v>
      </c>
      <c r="B150" t="s">
        <v>1140</v>
      </c>
      <c r="C150" t="s">
        <v>556</v>
      </c>
      <c r="F150" t="s">
        <v>25</v>
      </c>
      <c r="G150" s="2">
        <v>1.1574074074074101E-5</v>
      </c>
      <c r="H150" t="s">
        <v>11</v>
      </c>
      <c r="I150" t="s">
        <v>1139</v>
      </c>
    </row>
    <row r="151" spans="1:9" x14ac:dyDescent="0.25">
      <c r="A151" t="s">
        <v>20</v>
      </c>
      <c r="B151" t="s">
        <v>1141</v>
      </c>
      <c r="C151" t="s">
        <v>643</v>
      </c>
      <c r="F151" t="s">
        <v>25</v>
      </c>
      <c r="G151" s="2">
        <v>1.1574074074074101E-5</v>
      </c>
      <c r="H151" t="s">
        <v>299</v>
      </c>
      <c r="I151" t="s">
        <v>708</v>
      </c>
    </row>
    <row r="152" spans="1:9" x14ac:dyDescent="0.25">
      <c r="A152" t="s">
        <v>20</v>
      </c>
      <c r="B152" t="s">
        <v>1142</v>
      </c>
      <c r="C152" t="s">
        <v>643</v>
      </c>
      <c r="F152" t="s">
        <v>25</v>
      </c>
      <c r="G152" s="2">
        <v>1.1574074074074101E-5</v>
      </c>
      <c r="H152" t="s">
        <v>11</v>
      </c>
      <c r="I152" t="s">
        <v>389</v>
      </c>
    </row>
    <row r="153" spans="1:9" x14ac:dyDescent="0.25">
      <c r="A153" t="s">
        <v>20</v>
      </c>
      <c r="B153" t="s">
        <v>1142</v>
      </c>
      <c r="C153" t="s">
        <v>556</v>
      </c>
      <c r="F153" t="s">
        <v>25</v>
      </c>
      <c r="G153" s="2">
        <v>1.1574074074074101E-5</v>
      </c>
      <c r="H153" t="s">
        <v>11</v>
      </c>
      <c r="I153" t="s">
        <v>1143</v>
      </c>
    </row>
    <row r="154" spans="1:9" x14ac:dyDescent="0.25">
      <c r="A154" t="s">
        <v>20</v>
      </c>
      <c r="B154" t="s">
        <v>1144</v>
      </c>
      <c r="C154" t="s">
        <v>556</v>
      </c>
      <c r="F154" t="s">
        <v>25</v>
      </c>
      <c r="G154" s="2">
        <v>1.1574074074074101E-5</v>
      </c>
      <c r="H154" t="s">
        <v>299</v>
      </c>
      <c r="I154" t="s">
        <v>1143</v>
      </c>
    </row>
    <row r="155" spans="1:9" x14ac:dyDescent="0.25">
      <c r="A155" t="s">
        <v>20</v>
      </c>
      <c r="B155" t="s">
        <v>1144</v>
      </c>
      <c r="C155" t="s">
        <v>643</v>
      </c>
      <c r="F155" t="s">
        <v>25</v>
      </c>
      <c r="G155" s="2">
        <v>1.1574074074074101E-5</v>
      </c>
      <c r="H155" t="s">
        <v>299</v>
      </c>
      <c r="I155" t="s">
        <v>635</v>
      </c>
    </row>
    <row r="156" spans="1:9" x14ac:dyDescent="0.25">
      <c r="A156" t="s">
        <v>20</v>
      </c>
      <c r="B156" t="s">
        <v>1145</v>
      </c>
      <c r="C156" t="s">
        <v>556</v>
      </c>
      <c r="F156" t="s">
        <v>25</v>
      </c>
      <c r="G156" s="2">
        <v>1.1574074074074101E-5</v>
      </c>
      <c r="H156" t="s">
        <v>299</v>
      </c>
      <c r="I156" t="s">
        <v>1139</v>
      </c>
    </row>
    <row r="157" spans="1:9" x14ac:dyDescent="0.25">
      <c r="A157" t="s">
        <v>20</v>
      </c>
      <c r="B157" t="s">
        <v>1145</v>
      </c>
      <c r="C157" t="s">
        <v>643</v>
      </c>
      <c r="F157" t="s">
        <v>25</v>
      </c>
      <c r="G157" s="2">
        <v>1.1574074074074101E-5</v>
      </c>
      <c r="H157" t="s">
        <v>11</v>
      </c>
      <c r="I157" t="s">
        <v>635</v>
      </c>
    </row>
    <row r="158" spans="1:9" x14ac:dyDescent="0.25">
      <c r="A158" t="s">
        <v>20</v>
      </c>
      <c r="B158" t="s">
        <v>1146</v>
      </c>
      <c r="C158" t="s">
        <v>643</v>
      </c>
      <c r="F158" t="s">
        <v>25</v>
      </c>
      <c r="G158" s="2">
        <v>1.1574074074074101E-5</v>
      </c>
      <c r="H158" t="s">
        <v>11</v>
      </c>
      <c r="I158" t="s">
        <v>1139</v>
      </c>
    </row>
    <row r="159" spans="1:9" x14ac:dyDescent="0.25">
      <c r="A159" t="s">
        <v>20</v>
      </c>
      <c r="B159" t="s">
        <v>1147</v>
      </c>
      <c r="C159" t="s">
        <v>643</v>
      </c>
      <c r="F159" t="s">
        <v>25</v>
      </c>
      <c r="G159" s="2">
        <v>1.1574074074074101E-5</v>
      </c>
      <c r="H159" t="s">
        <v>11</v>
      </c>
      <c r="I159" t="s">
        <v>708</v>
      </c>
    </row>
    <row r="160" spans="1:9" x14ac:dyDescent="0.25">
      <c r="A160" t="s">
        <v>20</v>
      </c>
      <c r="B160" t="s">
        <v>1147</v>
      </c>
      <c r="C160" t="s">
        <v>643</v>
      </c>
      <c r="F160" t="s">
        <v>25</v>
      </c>
      <c r="G160" s="2">
        <v>1.1574074074074101E-5</v>
      </c>
      <c r="H160" t="s">
        <v>11</v>
      </c>
      <c r="I160" t="s">
        <v>389</v>
      </c>
    </row>
    <row r="161" spans="1:9" x14ac:dyDescent="0.25">
      <c r="A161" t="s">
        <v>20</v>
      </c>
      <c r="B161" t="s">
        <v>1148</v>
      </c>
      <c r="C161" t="s">
        <v>556</v>
      </c>
      <c r="F161" t="s">
        <v>25</v>
      </c>
      <c r="G161" s="2">
        <v>1.1574074074074101E-5</v>
      </c>
      <c r="H161" t="s">
        <v>299</v>
      </c>
      <c r="I161" t="s">
        <v>1139</v>
      </c>
    </row>
    <row r="162" spans="1:9" x14ac:dyDescent="0.25">
      <c r="A162" t="s">
        <v>20</v>
      </c>
      <c r="B162" t="s">
        <v>1149</v>
      </c>
      <c r="C162" t="s">
        <v>643</v>
      </c>
      <c r="F162" t="s">
        <v>25</v>
      </c>
      <c r="G162" s="2">
        <v>1.1574074074074101E-5</v>
      </c>
      <c r="H162" t="s">
        <v>11</v>
      </c>
      <c r="I162" t="s">
        <v>1139</v>
      </c>
    </row>
    <row r="163" spans="1:9" x14ac:dyDescent="0.25">
      <c r="A163" t="s">
        <v>20</v>
      </c>
      <c r="B163" t="s">
        <v>1149</v>
      </c>
      <c r="C163" t="s">
        <v>643</v>
      </c>
      <c r="F163" t="s">
        <v>25</v>
      </c>
      <c r="G163" s="2">
        <v>1.1574074074074101E-5</v>
      </c>
      <c r="H163" t="s">
        <v>11</v>
      </c>
      <c r="I163" t="s">
        <v>500</v>
      </c>
    </row>
    <row r="164" spans="1:9" x14ac:dyDescent="0.25">
      <c r="A164" t="s">
        <v>20</v>
      </c>
      <c r="B164" t="s">
        <v>1150</v>
      </c>
      <c r="C164" t="s">
        <v>556</v>
      </c>
      <c r="F164" t="s">
        <v>25</v>
      </c>
      <c r="G164" s="2">
        <v>1.1574074074074101E-5</v>
      </c>
      <c r="H164" t="s">
        <v>299</v>
      </c>
      <c r="I164" t="s">
        <v>635</v>
      </c>
    </row>
    <row r="165" spans="1:9" x14ac:dyDescent="0.25">
      <c r="A165" t="s">
        <v>20</v>
      </c>
      <c r="B165" t="s">
        <v>1150</v>
      </c>
      <c r="C165" t="s">
        <v>643</v>
      </c>
      <c r="F165" t="s">
        <v>25</v>
      </c>
      <c r="G165" s="2">
        <v>1.1574074074074101E-5</v>
      </c>
      <c r="H165" t="s">
        <v>299</v>
      </c>
      <c r="I165" t="s">
        <v>1139</v>
      </c>
    </row>
    <row r="166" spans="1:9" x14ac:dyDescent="0.25">
      <c r="A166" t="s">
        <v>20</v>
      </c>
      <c r="B166" t="s">
        <v>1151</v>
      </c>
      <c r="C166" t="s">
        <v>643</v>
      </c>
      <c r="F166" t="s">
        <v>25</v>
      </c>
      <c r="G166" s="2">
        <v>1.1574074074074101E-5</v>
      </c>
      <c r="H166" t="s">
        <v>299</v>
      </c>
      <c r="I166" t="s">
        <v>708</v>
      </c>
    </row>
    <row r="167" spans="1:9" x14ac:dyDescent="0.25">
      <c r="A167" t="s">
        <v>20</v>
      </c>
      <c r="B167" t="s">
        <v>1152</v>
      </c>
      <c r="C167" t="s">
        <v>643</v>
      </c>
      <c r="F167" t="s">
        <v>25</v>
      </c>
      <c r="G167" s="2">
        <v>1.1574074074074101E-5</v>
      </c>
      <c r="H167" t="s">
        <v>11</v>
      </c>
      <c r="I167" t="s">
        <v>389</v>
      </c>
    </row>
    <row r="168" spans="1:9" x14ac:dyDescent="0.25">
      <c r="A168" t="s">
        <v>20</v>
      </c>
      <c r="B168" t="s">
        <v>1152</v>
      </c>
      <c r="C168" t="s">
        <v>643</v>
      </c>
      <c r="F168" t="s">
        <v>25</v>
      </c>
      <c r="G168" s="2">
        <v>1.1574074074074101E-5</v>
      </c>
      <c r="H168" t="s">
        <v>11</v>
      </c>
      <c r="I168" t="s">
        <v>1139</v>
      </c>
    </row>
    <row r="169" spans="1:9" x14ac:dyDescent="0.25">
      <c r="A169" t="s">
        <v>20</v>
      </c>
      <c r="B169" t="s">
        <v>1153</v>
      </c>
      <c r="C169" t="s">
        <v>643</v>
      </c>
      <c r="F169" t="s">
        <v>25</v>
      </c>
      <c r="G169" s="2">
        <v>1.1574074074074101E-5</v>
      </c>
      <c r="H169" t="s">
        <v>11</v>
      </c>
      <c r="I169" t="s">
        <v>500</v>
      </c>
    </row>
    <row r="170" spans="1:9" x14ac:dyDescent="0.25">
      <c r="A170" t="s">
        <v>20</v>
      </c>
      <c r="B170" t="s">
        <v>1154</v>
      </c>
      <c r="C170" t="s">
        <v>643</v>
      </c>
      <c r="F170" t="s">
        <v>25</v>
      </c>
      <c r="G170" s="2">
        <v>1.1574074074074101E-5</v>
      </c>
      <c r="H170" t="s">
        <v>11</v>
      </c>
      <c r="I170" t="s">
        <v>635</v>
      </c>
    </row>
    <row r="171" spans="1:9" x14ac:dyDescent="0.25">
      <c r="A171" t="s">
        <v>20</v>
      </c>
      <c r="B171" t="s">
        <v>1154</v>
      </c>
      <c r="C171" t="s">
        <v>556</v>
      </c>
      <c r="F171" t="s">
        <v>25</v>
      </c>
      <c r="G171" s="2">
        <v>1.1574074074074101E-5</v>
      </c>
      <c r="H171" t="s">
        <v>11</v>
      </c>
      <c r="I171" t="s">
        <v>1139</v>
      </c>
    </row>
    <row r="172" spans="1:9" x14ac:dyDescent="0.25">
      <c r="A172" t="s">
        <v>20</v>
      </c>
      <c r="B172" t="s">
        <v>1155</v>
      </c>
      <c r="C172" t="s">
        <v>556</v>
      </c>
      <c r="F172" t="s">
        <v>25</v>
      </c>
      <c r="G172" s="2">
        <v>1.1574074074074101E-5</v>
      </c>
      <c r="H172" t="s">
        <v>11</v>
      </c>
      <c r="I172" t="s">
        <v>1143</v>
      </c>
    </row>
    <row r="173" spans="1:9" x14ac:dyDescent="0.25">
      <c r="A173" t="s">
        <v>20</v>
      </c>
      <c r="B173" t="s">
        <v>1156</v>
      </c>
      <c r="C173" t="s">
        <v>643</v>
      </c>
      <c r="F173" t="s">
        <v>25</v>
      </c>
      <c r="G173" s="2">
        <v>1.1574074074074101E-5</v>
      </c>
      <c r="H173" t="s">
        <v>11</v>
      </c>
      <c r="I173" t="s">
        <v>1143</v>
      </c>
    </row>
    <row r="174" spans="1:9" x14ac:dyDescent="0.25">
      <c r="A174" t="s">
        <v>20</v>
      </c>
      <c r="B174" t="s">
        <v>1156</v>
      </c>
      <c r="C174" t="s">
        <v>643</v>
      </c>
      <c r="F174" t="s">
        <v>25</v>
      </c>
      <c r="G174" s="2">
        <v>1.1574074074074101E-5</v>
      </c>
      <c r="H174" t="s">
        <v>299</v>
      </c>
      <c r="I174" t="s">
        <v>635</v>
      </c>
    </row>
    <row r="175" spans="1:9" x14ac:dyDescent="0.25">
      <c r="A175" t="s">
        <v>20</v>
      </c>
      <c r="B175" t="s">
        <v>1157</v>
      </c>
      <c r="C175" t="s">
        <v>643</v>
      </c>
      <c r="F175" t="s">
        <v>25</v>
      </c>
      <c r="G175" s="2">
        <v>1.1574074074074101E-5</v>
      </c>
      <c r="H175" t="s">
        <v>11</v>
      </c>
      <c r="I175" t="s">
        <v>390</v>
      </c>
    </row>
    <row r="176" spans="1:9" x14ac:dyDescent="0.25">
      <c r="A176" t="s">
        <v>20</v>
      </c>
      <c r="B176" t="s">
        <v>1157</v>
      </c>
      <c r="C176" t="s">
        <v>643</v>
      </c>
      <c r="F176" t="s">
        <v>25</v>
      </c>
      <c r="G176" s="2">
        <v>1.1574074074074101E-5</v>
      </c>
      <c r="H176" t="s">
        <v>11</v>
      </c>
      <c r="I176" t="s">
        <v>296</v>
      </c>
    </row>
    <row r="177" spans="1:9" x14ac:dyDescent="0.25">
      <c r="A177" t="s">
        <v>20</v>
      </c>
      <c r="B177" t="s">
        <v>1158</v>
      </c>
      <c r="C177" t="s">
        <v>556</v>
      </c>
      <c r="F177" t="s">
        <v>25</v>
      </c>
      <c r="G177" s="2">
        <v>1.1574074074074101E-5</v>
      </c>
      <c r="H177" t="s">
        <v>11</v>
      </c>
      <c r="I177" t="s">
        <v>392</v>
      </c>
    </row>
    <row r="178" spans="1:9" x14ac:dyDescent="0.25">
      <c r="A178" t="s">
        <v>20</v>
      </c>
      <c r="B178" t="s">
        <v>1159</v>
      </c>
      <c r="C178" t="s">
        <v>643</v>
      </c>
      <c r="F178" t="s">
        <v>25</v>
      </c>
      <c r="G178" s="2">
        <v>1.1574074074074101E-5</v>
      </c>
      <c r="H178" t="s">
        <v>11</v>
      </c>
      <c r="I178" t="s">
        <v>296</v>
      </c>
    </row>
    <row r="179" spans="1:9" x14ac:dyDescent="0.25">
      <c r="A179" t="s">
        <v>20</v>
      </c>
      <c r="B179" t="s">
        <v>1159</v>
      </c>
      <c r="C179" t="s">
        <v>643</v>
      </c>
      <c r="F179" t="s">
        <v>25</v>
      </c>
      <c r="G179" s="2">
        <v>1.1574074074074101E-5</v>
      </c>
      <c r="H179" t="s">
        <v>11</v>
      </c>
      <c r="I179" t="s">
        <v>296</v>
      </c>
    </row>
    <row r="180" spans="1:9" x14ac:dyDescent="0.25">
      <c r="A180" t="s">
        <v>20</v>
      </c>
      <c r="B180" t="s">
        <v>1160</v>
      </c>
      <c r="C180" t="s">
        <v>556</v>
      </c>
      <c r="F180" t="s">
        <v>25</v>
      </c>
      <c r="G180" s="2">
        <v>1.1574074074074101E-5</v>
      </c>
      <c r="H180" t="s">
        <v>11</v>
      </c>
      <c r="I180" t="s">
        <v>851</v>
      </c>
    </row>
    <row r="181" spans="1:9" x14ac:dyDescent="0.25">
      <c r="A181" t="s">
        <v>20</v>
      </c>
      <c r="B181" t="s">
        <v>1161</v>
      </c>
      <c r="C181" t="s">
        <v>643</v>
      </c>
      <c r="F181" t="s">
        <v>25</v>
      </c>
      <c r="G181" s="2">
        <v>1.1574074074074101E-5</v>
      </c>
      <c r="H181" t="s">
        <v>11</v>
      </c>
      <c r="I181" t="s">
        <v>55</v>
      </c>
    </row>
    <row r="182" spans="1:9" x14ac:dyDescent="0.25">
      <c r="A182" t="s">
        <v>20</v>
      </c>
      <c r="B182" t="s">
        <v>1161</v>
      </c>
      <c r="C182" t="s">
        <v>643</v>
      </c>
      <c r="F182" t="s">
        <v>25</v>
      </c>
      <c r="G182" s="2">
        <v>1.1574074074074101E-5</v>
      </c>
      <c r="H182" t="s">
        <v>11</v>
      </c>
      <c r="I182" t="s">
        <v>53</v>
      </c>
    </row>
    <row r="183" spans="1:9" x14ac:dyDescent="0.25">
      <c r="A183" t="s">
        <v>20</v>
      </c>
      <c r="B183" t="s">
        <v>1162</v>
      </c>
      <c r="C183" t="s">
        <v>643</v>
      </c>
      <c r="F183" t="s">
        <v>25</v>
      </c>
      <c r="G183" s="2">
        <v>1.1574074074074101E-5</v>
      </c>
      <c r="H183" t="s">
        <v>11</v>
      </c>
      <c r="I183" t="s">
        <v>390</v>
      </c>
    </row>
    <row r="184" spans="1:9" x14ac:dyDescent="0.25">
      <c r="A184" t="s">
        <v>20</v>
      </c>
      <c r="B184" t="s">
        <v>1162</v>
      </c>
      <c r="C184" t="s">
        <v>643</v>
      </c>
      <c r="F184" t="s">
        <v>25</v>
      </c>
      <c r="G184" s="2">
        <v>1.1574074074074101E-5</v>
      </c>
      <c r="H184" t="s">
        <v>11</v>
      </c>
      <c r="I184" t="s">
        <v>638</v>
      </c>
    </row>
    <row r="185" spans="1:9" x14ac:dyDescent="0.25">
      <c r="A185" t="s">
        <v>20</v>
      </c>
      <c r="B185" t="s">
        <v>1163</v>
      </c>
      <c r="C185" t="s">
        <v>643</v>
      </c>
      <c r="F185" t="s">
        <v>25</v>
      </c>
      <c r="G185" s="2">
        <v>1.1574074074074101E-5</v>
      </c>
      <c r="H185" t="s">
        <v>11</v>
      </c>
      <c r="I185" t="s">
        <v>502</v>
      </c>
    </row>
    <row r="186" spans="1:9" x14ac:dyDescent="0.25">
      <c r="A186" t="s">
        <v>20</v>
      </c>
      <c r="B186" t="s">
        <v>1164</v>
      </c>
      <c r="C186" t="s">
        <v>643</v>
      </c>
      <c r="F186" t="s">
        <v>25</v>
      </c>
      <c r="G186" s="2">
        <v>1.1574074074074101E-5</v>
      </c>
      <c r="H186" t="s">
        <v>11</v>
      </c>
      <c r="I186" t="s">
        <v>851</v>
      </c>
    </row>
    <row r="187" spans="1:9" x14ac:dyDescent="0.25">
      <c r="A187" t="s">
        <v>20</v>
      </c>
      <c r="B187" t="s">
        <v>1164</v>
      </c>
      <c r="C187" t="s">
        <v>643</v>
      </c>
      <c r="F187" t="s">
        <v>25</v>
      </c>
      <c r="G187" s="2">
        <v>1.1574074074074101E-5</v>
      </c>
      <c r="H187" t="s">
        <v>11</v>
      </c>
      <c r="I187" t="s">
        <v>851</v>
      </c>
    </row>
    <row r="188" spans="1:9" x14ac:dyDescent="0.25">
      <c r="A188" t="s">
        <v>20</v>
      </c>
      <c r="B188" t="s">
        <v>1165</v>
      </c>
      <c r="C188" t="s">
        <v>643</v>
      </c>
      <c r="F188" t="s">
        <v>25</v>
      </c>
      <c r="G188" s="2">
        <v>1.1574074074074101E-5</v>
      </c>
      <c r="H188" t="s">
        <v>11</v>
      </c>
      <c r="I188" t="s">
        <v>502</v>
      </c>
    </row>
    <row r="189" spans="1:9" x14ac:dyDescent="0.25">
      <c r="A189" t="s">
        <v>20</v>
      </c>
      <c r="B189" t="s">
        <v>1166</v>
      </c>
      <c r="C189" t="s">
        <v>643</v>
      </c>
      <c r="F189" t="s">
        <v>25</v>
      </c>
      <c r="G189" s="2">
        <v>1.1574074074074101E-5</v>
      </c>
      <c r="H189" t="s">
        <v>11</v>
      </c>
      <c r="I189" t="s">
        <v>851</v>
      </c>
    </row>
    <row r="190" spans="1:9" x14ac:dyDescent="0.25">
      <c r="A190" t="s">
        <v>20</v>
      </c>
      <c r="B190" t="s">
        <v>1166</v>
      </c>
      <c r="C190" t="s">
        <v>643</v>
      </c>
      <c r="F190" t="s">
        <v>25</v>
      </c>
      <c r="G190" s="2">
        <v>1.1574074074074101E-5</v>
      </c>
      <c r="H190" t="s">
        <v>11</v>
      </c>
      <c r="I190" t="s">
        <v>53</v>
      </c>
    </row>
    <row r="191" spans="1:9" x14ac:dyDescent="0.25">
      <c r="A191" t="s">
        <v>20</v>
      </c>
      <c r="B191" t="s">
        <v>1167</v>
      </c>
      <c r="C191" t="s">
        <v>556</v>
      </c>
      <c r="F191" t="s">
        <v>25</v>
      </c>
      <c r="G191" s="2">
        <v>1.1574074074074101E-5</v>
      </c>
      <c r="H191" t="s">
        <v>11</v>
      </c>
      <c r="I191" t="s">
        <v>53</v>
      </c>
    </row>
    <row r="192" spans="1:9" x14ac:dyDescent="0.25">
      <c r="A192" t="s">
        <v>20</v>
      </c>
      <c r="B192" t="s">
        <v>1168</v>
      </c>
      <c r="C192" t="s">
        <v>556</v>
      </c>
      <c r="F192" t="s">
        <v>25</v>
      </c>
      <c r="G192" s="2">
        <v>1.1574074074074101E-5</v>
      </c>
      <c r="H192" t="s">
        <v>11</v>
      </c>
      <c r="I192" t="s">
        <v>851</v>
      </c>
    </row>
    <row r="193" spans="1:9" x14ac:dyDescent="0.25">
      <c r="A193" t="s">
        <v>20</v>
      </c>
      <c r="B193" t="s">
        <v>1168</v>
      </c>
      <c r="C193" t="s">
        <v>556</v>
      </c>
      <c r="F193" t="s">
        <v>25</v>
      </c>
      <c r="G193" s="2">
        <v>1.1574074074074101E-5</v>
      </c>
      <c r="H193" t="s">
        <v>11</v>
      </c>
      <c r="I193" t="s">
        <v>392</v>
      </c>
    </row>
    <row r="194" spans="1:9" x14ac:dyDescent="0.25">
      <c r="A194" t="s">
        <v>20</v>
      </c>
      <c r="B194" t="s">
        <v>1169</v>
      </c>
      <c r="C194" t="s">
        <v>556</v>
      </c>
      <c r="F194" t="s">
        <v>25</v>
      </c>
      <c r="G194" s="2">
        <v>1.1574074074074101E-5</v>
      </c>
      <c r="H194" t="s">
        <v>11</v>
      </c>
      <c r="I194" t="s">
        <v>390</v>
      </c>
    </row>
    <row r="195" spans="1:9" x14ac:dyDescent="0.25">
      <c r="A195" t="s">
        <v>20</v>
      </c>
      <c r="B195" t="s">
        <v>1169</v>
      </c>
      <c r="C195" t="s">
        <v>643</v>
      </c>
      <c r="F195" t="s">
        <v>25</v>
      </c>
      <c r="G195" s="2">
        <v>1.1574074074074101E-5</v>
      </c>
      <c r="H195" t="s">
        <v>299</v>
      </c>
      <c r="I195" t="s">
        <v>851</v>
      </c>
    </row>
    <row r="196" spans="1:9" x14ac:dyDescent="0.25">
      <c r="A196" t="s">
        <v>20</v>
      </c>
      <c r="B196" t="s">
        <v>1170</v>
      </c>
      <c r="C196" t="s">
        <v>643</v>
      </c>
      <c r="F196" t="s">
        <v>25</v>
      </c>
      <c r="G196" s="2">
        <v>1.1574074074074101E-5</v>
      </c>
      <c r="H196" t="s">
        <v>299</v>
      </c>
      <c r="I196" t="s">
        <v>638</v>
      </c>
    </row>
    <row r="197" spans="1:9" x14ac:dyDescent="0.25">
      <c r="A197" t="s">
        <v>20</v>
      </c>
      <c r="B197" t="s">
        <v>1171</v>
      </c>
      <c r="C197" t="s">
        <v>556</v>
      </c>
      <c r="F197" t="s">
        <v>25</v>
      </c>
      <c r="G197" s="2">
        <v>1.1574074074074101E-5</v>
      </c>
      <c r="H197" t="s">
        <v>299</v>
      </c>
      <c r="I197" t="s">
        <v>708</v>
      </c>
    </row>
    <row r="198" spans="1:9" x14ac:dyDescent="0.25">
      <c r="A198" t="s">
        <v>20</v>
      </c>
      <c r="B198" t="s">
        <v>1171</v>
      </c>
      <c r="C198" t="s">
        <v>643</v>
      </c>
      <c r="F198" t="s">
        <v>25</v>
      </c>
      <c r="G198" s="2">
        <v>1.1574074074074101E-5</v>
      </c>
      <c r="H198" t="s">
        <v>299</v>
      </c>
      <c r="I198" t="s">
        <v>53</v>
      </c>
    </row>
    <row r="199" spans="1:9" x14ac:dyDescent="0.25">
      <c r="A199" t="s">
        <v>20</v>
      </c>
      <c r="B199" t="s">
        <v>808</v>
      </c>
      <c r="C199" t="s">
        <v>643</v>
      </c>
      <c r="F199" t="s">
        <v>25</v>
      </c>
      <c r="G199" s="2">
        <v>1.1574074074074101E-5</v>
      </c>
      <c r="H199" t="s">
        <v>11</v>
      </c>
      <c r="I199" t="s">
        <v>502</v>
      </c>
    </row>
    <row r="200" spans="1:9" x14ac:dyDescent="0.25">
      <c r="A200" t="s">
        <v>20</v>
      </c>
      <c r="B200" t="s">
        <v>808</v>
      </c>
      <c r="C200" t="s">
        <v>556</v>
      </c>
      <c r="F200" t="s">
        <v>25</v>
      </c>
      <c r="G200" s="2">
        <v>1.1574074074074101E-5</v>
      </c>
      <c r="H200" t="s">
        <v>11</v>
      </c>
      <c r="I200" t="s">
        <v>35</v>
      </c>
    </row>
    <row r="201" spans="1:9" x14ac:dyDescent="0.25">
      <c r="A201" t="s">
        <v>20</v>
      </c>
      <c r="B201" t="s">
        <v>809</v>
      </c>
      <c r="C201" t="s">
        <v>556</v>
      </c>
      <c r="F201" t="s">
        <v>25</v>
      </c>
      <c r="G201" s="2">
        <v>1.1574074074074101E-5</v>
      </c>
      <c r="H201" t="s">
        <v>11</v>
      </c>
      <c r="I201" t="s">
        <v>502</v>
      </c>
    </row>
    <row r="202" spans="1:9" x14ac:dyDescent="0.25">
      <c r="A202" t="s">
        <v>20</v>
      </c>
      <c r="B202" t="s">
        <v>1172</v>
      </c>
      <c r="C202" t="s">
        <v>556</v>
      </c>
      <c r="F202" t="s">
        <v>25</v>
      </c>
      <c r="G202" s="2">
        <v>1.1574074074074101E-5</v>
      </c>
      <c r="H202" t="s">
        <v>11</v>
      </c>
      <c r="I202" t="s">
        <v>53</v>
      </c>
    </row>
    <row r="203" spans="1:9" x14ac:dyDescent="0.25">
      <c r="A203" t="s">
        <v>20</v>
      </c>
      <c r="B203" t="s">
        <v>1172</v>
      </c>
      <c r="C203" t="s">
        <v>556</v>
      </c>
      <c r="F203" t="s">
        <v>25</v>
      </c>
      <c r="G203" s="2">
        <v>1.1574074074074101E-5</v>
      </c>
      <c r="H203" t="s">
        <v>11</v>
      </c>
      <c r="I203" t="s">
        <v>32</v>
      </c>
    </row>
    <row r="204" spans="1:9" x14ac:dyDescent="0.25">
      <c r="A204" t="s">
        <v>20</v>
      </c>
      <c r="B204" t="s">
        <v>1173</v>
      </c>
      <c r="C204" t="s">
        <v>556</v>
      </c>
      <c r="F204" t="s">
        <v>25</v>
      </c>
      <c r="G204" s="2">
        <v>1.1574074074074101E-5</v>
      </c>
      <c r="H204" t="s">
        <v>11</v>
      </c>
      <c r="I204" t="s">
        <v>35</v>
      </c>
    </row>
    <row r="205" spans="1:9" x14ac:dyDescent="0.25">
      <c r="A205" t="s">
        <v>20</v>
      </c>
      <c r="B205" t="s">
        <v>1173</v>
      </c>
      <c r="C205" t="s">
        <v>643</v>
      </c>
      <c r="F205" t="s">
        <v>25</v>
      </c>
      <c r="G205" s="2">
        <v>1.1574074074074101E-5</v>
      </c>
      <c r="H205" t="s">
        <v>11</v>
      </c>
      <c r="I205" t="s">
        <v>30</v>
      </c>
    </row>
    <row r="206" spans="1:9" x14ac:dyDescent="0.25">
      <c r="A206" t="s">
        <v>20</v>
      </c>
      <c r="B206" t="s">
        <v>1174</v>
      </c>
      <c r="C206" t="s">
        <v>643</v>
      </c>
      <c r="F206" t="s">
        <v>25</v>
      </c>
      <c r="G206" s="2">
        <v>1.1574074074074101E-5</v>
      </c>
      <c r="H206" t="s">
        <v>11</v>
      </c>
      <c r="I206" t="s">
        <v>35</v>
      </c>
    </row>
    <row r="207" spans="1:9" x14ac:dyDescent="0.25">
      <c r="A207" t="s">
        <v>20</v>
      </c>
      <c r="B207" t="s">
        <v>1174</v>
      </c>
      <c r="C207" t="s">
        <v>556</v>
      </c>
      <c r="F207" t="s">
        <v>25</v>
      </c>
      <c r="G207" s="2">
        <v>1.1574074074074101E-5</v>
      </c>
      <c r="H207" t="s">
        <v>299</v>
      </c>
      <c r="I207" t="s">
        <v>55</v>
      </c>
    </row>
    <row r="208" spans="1:9" x14ac:dyDescent="0.25">
      <c r="A208" t="s">
        <v>20</v>
      </c>
      <c r="B208" t="s">
        <v>1175</v>
      </c>
      <c r="C208" t="s">
        <v>556</v>
      </c>
      <c r="F208" t="s">
        <v>25</v>
      </c>
      <c r="G208" s="2">
        <v>1.1574074074074101E-5</v>
      </c>
      <c r="H208" t="s">
        <v>299</v>
      </c>
      <c r="I208" t="s">
        <v>55</v>
      </c>
    </row>
    <row r="209" spans="1:9" x14ac:dyDescent="0.25">
      <c r="A209" t="s">
        <v>20</v>
      </c>
      <c r="B209" t="s">
        <v>1176</v>
      </c>
      <c r="C209" t="s">
        <v>643</v>
      </c>
      <c r="F209" t="s">
        <v>25</v>
      </c>
      <c r="G209" s="2">
        <v>1.1574074074074101E-5</v>
      </c>
      <c r="H209" t="s">
        <v>11</v>
      </c>
      <c r="I209" t="s">
        <v>35</v>
      </c>
    </row>
    <row r="210" spans="1:9" x14ac:dyDescent="0.25">
      <c r="A210" t="s">
        <v>20</v>
      </c>
      <c r="B210" t="s">
        <v>1177</v>
      </c>
      <c r="C210" t="s">
        <v>643</v>
      </c>
      <c r="F210" t="s">
        <v>25</v>
      </c>
      <c r="G210" s="2">
        <v>1.1574074074074101E-5</v>
      </c>
      <c r="H210" t="s">
        <v>11</v>
      </c>
      <c r="I210" t="s">
        <v>395</v>
      </c>
    </row>
    <row r="211" spans="1:9" x14ac:dyDescent="0.25">
      <c r="A211" t="s">
        <v>20</v>
      </c>
      <c r="B211" t="s">
        <v>1178</v>
      </c>
      <c r="C211" t="s">
        <v>643</v>
      </c>
      <c r="F211" t="s">
        <v>25</v>
      </c>
      <c r="G211" s="2">
        <v>1.1574074074074101E-5</v>
      </c>
      <c r="H211" t="s">
        <v>11</v>
      </c>
      <c r="I211" t="s">
        <v>640</v>
      </c>
    </row>
    <row r="212" spans="1:9" x14ac:dyDescent="0.25">
      <c r="A212" t="s">
        <v>20</v>
      </c>
      <c r="B212" t="s">
        <v>1178</v>
      </c>
      <c r="C212" t="s">
        <v>643</v>
      </c>
      <c r="F212" t="s">
        <v>25</v>
      </c>
      <c r="G212" s="2">
        <v>1.1574074074074101E-5</v>
      </c>
      <c r="H212" t="s">
        <v>11</v>
      </c>
      <c r="I212" t="s">
        <v>854</v>
      </c>
    </row>
    <row r="213" spans="1:9" x14ac:dyDescent="0.25">
      <c r="A213" t="s">
        <v>20</v>
      </c>
      <c r="B213" t="s">
        <v>1179</v>
      </c>
      <c r="C213" t="s">
        <v>556</v>
      </c>
      <c r="F213" t="s">
        <v>25</v>
      </c>
      <c r="G213" s="2">
        <v>1.1574074074074101E-5</v>
      </c>
      <c r="H213" t="s">
        <v>11</v>
      </c>
      <c r="I213" t="s">
        <v>854</v>
      </c>
    </row>
    <row r="214" spans="1:9" x14ac:dyDescent="0.25">
      <c r="A214" t="s">
        <v>20</v>
      </c>
      <c r="B214" t="s">
        <v>1180</v>
      </c>
      <c r="C214" t="s">
        <v>643</v>
      </c>
      <c r="F214" t="s">
        <v>25</v>
      </c>
      <c r="G214" s="2">
        <v>1.1574074074074101E-5</v>
      </c>
      <c r="H214" t="s">
        <v>11</v>
      </c>
      <c r="I214" t="s">
        <v>48</v>
      </c>
    </row>
    <row r="215" spans="1:9" x14ac:dyDescent="0.25">
      <c r="A215" t="s">
        <v>20</v>
      </c>
      <c r="B215" t="s">
        <v>1180</v>
      </c>
      <c r="C215" t="s">
        <v>556</v>
      </c>
      <c r="F215" t="s">
        <v>25</v>
      </c>
      <c r="G215" s="2">
        <v>1.1574074074074101E-5</v>
      </c>
      <c r="H215" t="s">
        <v>299</v>
      </c>
      <c r="I215" t="s">
        <v>35</v>
      </c>
    </row>
    <row r="216" spans="1:9" x14ac:dyDescent="0.25">
      <c r="A216" t="s">
        <v>20</v>
      </c>
      <c r="B216" t="s">
        <v>1181</v>
      </c>
      <c r="C216" t="s">
        <v>643</v>
      </c>
      <c r="F216" t="s">
        <v>25</v>
      </c>
      <c r="G216" s="2">
        <v>1.1574074074074101E-5</v>
      </c>
      <c r="H216" t="s">
        <v>299</v>
      </c>
      <c r="I216" t="s">
        <v>53</v>
      </c>
    </row>
    <row r="217" spans="1:9" x14ac:dyDescent="0.25">
      <c r="A217" t="s">
        <v>20</v>
      </c>
      <c r="B217" t="s">
        <v>1181</v>
      </c>
      <c r="C217" t="s">
        <v>556</v>
      </c>
      <c r="F217" t="s">
        <v>25</v>
      </c>
      <c r="G217" s="2">
        <v>1.1574074074074101E-5</v>
      </c>
      <c r="H217" t="s">
        <v>299</v>
      </c>
      <c r="I217" t="s">
        <v>30</v>
      </c>
    </row>
    <row r="218" spans="1:9" x14ac:dyDescent="0.25">
      <c r="A218" t="s">
        <v>20</v>
      </c>
      <c r="B218" t="s">
        <v>1182</v>
      </c>
      <c r="C218" t="s">
        <v>556</v>
      </c>
      <c r="F218" t="s">
        <v>25</v>
      </c>
      <c r="G218" s="2">
        <v>1.1574074074074101E-5</v>
      </c>
      <c r="H218" t="s">
        <v>299</v>
      </c>
      <c r="I218" t="s">
        <v>46</v>
      </c>
    </row>
    <row r="219" spans="1:9" x14ac:dyDescent="0.25">
      <c r="A219" t="s">
        <v>20</v>
      </c>
      <c r="B219" t="s">
        <v>1183</v>
      </c>
      <c r="C219" t="s">
        <v>643</v>
      </c>
      <c r="F219" t="s">
        <v>25</v>
      </c>
      <c r="G219" s="2">
        <v>1.1574074074074101E-5</v>
      </c>
      <c r="H219" t="s">
        <v>299</v>
      </c>
      <c r="I219" t="s">
        <v>46</v>
      </c>
    </row>
    <row r="220" spans="1:9" x14ac:dyDescent="0.25">
      <c r="A220" t="s">
        <v>20</v>
      </c>
      <c r="B220" t="s">
        <v>1184</v>
      </c>
      <c r="C220" t="s">
        <v>556</v>
      </c>
      <c r="F220" t="s">
        <v>25</v>
      </c>
      <c r="G220" s="2">
        <v>1.1574074074074101E-5</v>
      </c>
      <c r="H220" t="s">
        <v>11</v>
      </c>
      <c r="I220" t="s">
        <v>46</v>
      </c>
    </row>
    <row r="221" spans="1:9" x14ac:dyDescent="0.25">
      <c r="A221" t="s">
        <v>20</v>
      </c>
      <c r="B221" t="s">
        <v>1185</v>
      </c>
      <c r="C221" t="s">
        <v>643</v>
      </c>
      <c r="F221" t="s">
        <v>25</v>
      </c>
      <c r="G221" s="2">
        <v>1.1574074074074101E-5</v>
      </c>
      <c r="H221" t="s">
        <v>11</v>
      </c>
      <c r="I221" t="s">
        <v>35</v>
      </c>
    </row>
    <row r="222" spans="1:9" x14ac:dyDescent="0.25">
      <c r="A222" t="s">
        <v>20</v>
      </c>
      <c r="B222" t="s">
        <v>1185</v>
      </c>
      <c r="C222" t="s">
        <v>643</v>
      </c>
      <c r="F222" t="s">
        <v>25</v>
      </c>
      <c r="G222" s="2">
        <v>1.1574074074074101E-5</v>
      </c>
      <c r="H222" t="s">
        <v>11</v>
      </c>
      <c r="I222" t="s">
        <v>32</v>
      </c>
    </row>
    <row r="223" spans="1:9" x14ac:dyDescent="0.25">
      <c r="A223" t="s">
        <v>20</v>
      </c>
      <c r="B223" t="s">
        <v>1186</v>
      </c>
      <c r="C223" t="s">
        <v>556</v>
      </c>
      <c r="F223" t="s">
        <v>25</v>
      </c>
      <c r="G223" s="2">
        <v>1.1574074074074101E-5</v>
      </c>
      <c r="H223" t="s">
        <v>11</v>
      </c>
      <c r="I223" t="s">
        <v>35</v>
      </c>
    </row>
    <row r="224" spans="1:9" x14ac:dyDescent="0.25">
      <c r="A224" t="s">
        <v>20</v>
      </c>
      <c r="B224" t="s">
        <v>1187</v>
      </c>
      <c r="C224" t="s">
        <v>643</v>
      </c>
      <c r="F224" t="s">
        <v>25</v>
      </c>
      <c r="G224" s="2">
        <v>1.1574074074074101E-5</v>
      </c>
      <c r="H224" t="s">
        <v>11</v>
      </c>
      <c r="I224" t="s">
        <v>851</v>
      </c>
    </row>
    <row r="225" spans="1:9" x14ac:dyDescent="0.25">
      <c r="A225" t="s">
        <v>20</v>
      </c>
      <c r="B225" t="s">
        <v>1187</v>
      </c>
      <c r="C225" t="s">
        <v>556</v>
      </c>
      <c r="F225" t="s">
        <v>25</v>
      </c>
      <c r="G225" s="2">
        <v>1.1574074074074101E-5</v>
      </c>
      <c r="H225" t="s">
        <v>11</v>
      </c>
      <c r="I225" t="s">
        <v>638</v>
      </c>
    </row>
    <row r="226" spans="1:9" x14ac:dyDescent="0.25">
      <c r="A226" t="s">
        <v>20</v>
      </c>
      <c r="B226" t="s">
        <v>1188</v>
      </c>
      <c r="C226" t="s">
        <v>643</v>
      </c>
      <c r="F226" t="s">
        <v>25</v>
      </c>
      <c r="G226" s="2">
        <v>1.1574074074074101E-5</v>
      </c>
      <c r="H226" t="s">
        <v>11</v>
      </c>
      <c r="I226" t="s">
        <v>502</v>
      </c>
    </row>
    <row r="227" spans="1:9" x14ac:dyDescent="0.25">
      <c r="A227" t="s">
        <v>20</v>
      </c>
      <c r="B227" t="s">
        <v>1189</v>
      </c>
      <c r="C227" t="s">
        <v>643</v>
      </c>
      <c r="F227" t="s">
        <v>25</v>
      </c>
      <c r="G227" s="2">
        <v>1.1574074074074101E-5</v>
      </c>
      <c r="H227" t="s">
        <v>11</v>
      </c>
      <c r="I227" t="s">
        <v>502</v>
      </c>
    </row>
    <row r="228" spans="1:9" x14ac:dyDescent="0.25">
      <c r="A228" t="s">
        <v>20</v>
      </c>
      <c r="B228" t="s">
        <v>1189</v>
      </c>
      <c r="C228" t="s">
        <v>556</v>
      </c>
      <c r="F228" t="s">
        <v>25</v>
      </c>
      <c r="G228" s="2">
        <v>1.1574074074074101E-5</v>
      </c>
      <c r="H228" t="s">
        <v>11</v>
      </c>
      <c r="I228" t="s">
        <v>53</v>
      </c>
    </row>
    <row r="229" spans="1:9" x14ac:dyDescent="0.25">
      <c r="A229" t="s">
        <v>20</v>
      </c>
      <c r="B229" t="s">
        <v>1190</v>
      </c>
      <c r="C229" t="s">
        <v>643</v>
      </c>
      <c r="F229" t="s">
        <v>25</v>
      </c>
      <c r="G229" s="2">
        <v>1.1574074074074101E-5</v>
      </c>
      <c r="H229" t="s">
        <v>11</v>
      </c>
      <c r="I229" t="s">
        <v>502</v>
      </c>
    </row>
    <row r="230" spans="1:9" x14ac:dyDescent="0.25">
      <c r="A230" t="s">
        <v>20</v>
      </c>
      <c r="B230" t="s">
        <v>1191</v>
      </c>
      <c r="C230" t="s">
        <v>643</v>
      </c>
      <c r="F230" t="s">
        <v>25</v>
      </c>
      <c r="G230" s="2">
        <v>1.1574074074074101E-5</v>
      </c>
      <c r="H230" t="s">
        <v>11</v>
      </c>
      <c r="I230" t="s">
        <v>35</v>
      </c>
    </row>
    <row r="231" spans="1:9" x14ac:dyDescent="0.25">
      <c r="A231" t="s">
        <v>20</v>
      </c>
      <c r="B231" t="s">
        <v>1192</v>
      </c>
      <c r="C231" t="s">
        <v>643</v>
      </c>
      <c r="F231" t="s">
        <v>25</v>
      </c>
      <c r="G231" s="2">
        <v>1.1574074074074101E-5</v>
      </c>
      <c r="H231" t="s">
        <v>11</v>
      </c>
      <c r="I231" t="s">
        <v>851</v>
      </c>
    </row>
    <row r="232" spans="1:9" x14ac:dyDescent="0.25">
      <c r="A232" t="s">
        <v>20</v>
      </c>
      <c r="B232" t="s">
        <v>1193</v>
      </c>
      <c r="C232" t="s">
        <v>643</v>
      </c>
      <c r="F232" t="s">
        <v>25</v>
      </c>
      <c r="G232" s="2">
        <v>1.1574074074074101E-5</v>
      </c>
      <c r="H232" t="s">
        <v>11</v>
      </c>
      <c r="I232" t="s">
        <v>390</v>
      </c>
    </row>
    <row r="233" spans="1:9" x14ac:dyDescent="0.25">
      <c r="A233" t="s">
        <v>20</v>
      </c>
      <c r="B233" t="s">
        <v>1193</v>
      </c>
      <c r="C233" t="s">
        <v>643</v>
      </c>
      <c r="F233" t="s">
        <v>25</v>
      </c>
      <c r="G233" s="2">
        <v>1.1574074074074101E-5</v>
      </c>
      <c r="H233" t="s">
        <v>11</v>
      </c>
      <c r="I233" t="s">
        <v>851</v>
      </c>
    </row>
    <row r="234" spans="1:9" x14ac:dyDescent="0.25">
      <c r="A234" t="s">
        <v>20</v>
      </c>
      <c r="B234" t="s">
        <v>1194</v>
      </c>
      <c r="C234" t="s">
        <v>643</v>
      </c>
      <c r="F234" t="s">
        <v>25</v>
      </c>
      <c r="G234" s="2">
        <v>1.1574074074074101E-5</v>
      </c>
      <c r="H234" t="s">
        <v>11</v>
      </c>
      <c r="I234" t="s">
        <v>638</v>
      </c>
    </row>
    <row r="235" spans="1:9" x14ac:dyDescent="0.25">
      <c r="A235" t="s">
        <v>20</v>
      </c>
      <c r="B235" t="s">
        <v>1195</v>
      </c>
      <c r="C235" t="s">
        <v>556</v>
      </c>
      <c r="F235" t="s">
        <v>25</v>
      </c>
      <c r="G235" s="2">
        <v>1.1574074074074101E-5</v>
      </c>
      <c r="H235" t="s">
        <v>11</v>
      </c>
      <c r="I235" t="s">
        <v>389</v>
      </c>
    </row>
    <row r="236" spans="1:9" x14ac:dyDescent="0.25">
      <c r="A236" t="s">
        <v>20</v>
      </c>
      <c r="B236" t="s">
        <v>1195</v>
      </c>
      <c r="C236" t="s">
        <v>643</v>
      </c>
      <c r="F236" t="s">
        <v>25</v>
      </c>
      <c r="G236" s="2">
        <v>1.1574074074074101E-5</v>
      </c>
      <c r="H236" t="s">
        <v>11</v>
      </c>
      <c r="I236" t="s">
        <v>294</v>
      </c>
    </row>
    <row r="237" spans="1:9" x14ac:dyDescent="0.25">
      <c r="A237" t="s">
        <v>20</v>
      </c>
      <c r="B237" t="s">
        <v>1196</v>
      </c>
      <c r="C237" t="s">
        <v>556</v>
      </c>
      <c r="F237" t="s">
        <v>25</v>
      </c>
      <c r="G237" s="2">
        <v>1.1574074074074101E-5</v>
      </c>
      <c r="H237" t="s">
        <v>11</v>
      </c>
      <c r="I237" t="s">
        <v>571</v>
      </c>
    </row>
    <row r="238" spans="1:9" x14ac:dyDescent="0.25">
      <c r="A238" t="s">
        <v>20</v>
      </c>
      <c r="B238" t="s">
        <v>1197</v>
      </c>
      <c r="C238" t="s">
        <v>643</v>
      </c>
      <c r="F238" t="s">
        <v>25</v>
      </c>
      <c r="G238" s="2">
        <v>1.1574074074074101E-5</v>
      </c>
      <c r="H238" t="s">
        <v>11</v>
      </c>
      <c r="I238" t="s">
        <v>296</v>
      </c>
    </row>
    <row r="239" spans="1:9" x14ac:dyDescent="0.25">
      <c r="A239" t="s">
        <v>20</v>
      </c>
      <c r="B239" t="s">
        <v>1197</v>
      </c>
      <c r="C239" t="s">
        <v>643</v>
      </c>
      <c r="F239" t="s">
        <v>25</v>
      </c>
      <c r="G239" s="2">
        <v>1.1574074074074101E-5</v>
      </c>
      <c r="H239" t="s">
        <v>11</v>
      </c>
      <c r="I239" t="s">
        <v>638</v>
      </c>
    </row>
    <row r="240" spans="1:9" x14ac:dyDescent="0.25">
      <c r="A240" t="s">
        <v>20</v>
      </c>
      <c r="B240" t="s">
        <v>1198</v>
      </c>
      <c r="C240" t="s">
        <v>643</v>
      </c>
      <c r="F240" t="s">
        <v>25</v>
      </c>
      <c r="G240" s="2">
        <v>1.1574074074074101E-5</v>
      </c>
      <c r="H240" t="s">
        <v>11</v>
      </c>
      <c r="I240" t="s">
        <v>1139</v>
      </c>
    </row>
    <row r="241" spans="1:9" x14ac:dyDescent="0.25">
      <c r="A241" t="s">
        <v>20</v>
      </c>
      <c r="B241" t="s">
        <v>1199</v>
      </c>
      <c r="C241" t="s">
        <v>556</v>
      </c>
      <c r="F241" t="s">
        <v>25</v>
      </c>
      <c r="G241" s="2">
        <v>1.1574074074074101E-5</v>
      </c>
      <c r="H241" t="s">
        <v>11</v>
      </c>
      <c r="I241" t="s">
        <v>389</v>
      </c>
    </row>
    <row r="242" spans="1:9" x14ac:dyDescent="0.25">
      <c r="A242" t="s">
        <v>20</v>
      </c>
      <c r="B242" t="s">
        <v>1199</v>
      </c>
      <c r="C242" t="s">
        <v>643</v>
      </c>
      <c r="F242" t="s">
        <v>25</v>
      </c>
      <c r="G242" s="2">
        <v>1.1574074074074101E-5</v>
      </c>
      <c r="H242" t="s">
        <v>11</v>
      </c>
      <c r="I242" t="s">
        <v>708</v>
      </c>
    </row>
    <row r="243" spans="1:9" x14ac:dyDescent="0.25">
      <c r="A243" t="s">
        <v>20</v>
      </c>
      <c r="B243" t="s">
        <v>1200</v>
      </c>
      <c r="C243" t="s">
        <v>643</v>
      </c>
      <c r="F243" t="s">
        <v>25</v>
      </c>
      <c r="G243" s="2">
        <v>1.1574074074074101E-5</v>
      </c>
      <c r="H243" t="s">
        <v>11</v>
      </c>
      <c r="I243" t="s">
        <v>390</v>
      </c>
    </row>
    <row r="244" spans="1:9" x14ac:dyDescent="0.25">
      <c r="A244" t="s">
        <v>20</v>
      </c>
      <c r="B244" t="s">
        <v>1200</v>
      </c>
      <c r="C244" t="s">
        <v>556</v>
      </c>
      <c r="F244" t="s">
        <v>25</v>
      </c>
      <c r="G244" s="2">
        <v>1.1574074074074101E-5</v>
      </c>
      <c r="H244" t="s">
        <v>11</v>
      </c>
      <c r="I244" t="s">
        <v>708</v>
      </c>
    </row>
    <row r="245" spans="1:9" x14ac:dyDescent="0.25">
      <c r="A245" t="s">
        <v>20</v>
      </c>
      <c r="B245" t="s">
        <v>1201</v>
      </c>
      <c r="C245" t="s">
        <v>643</v>
      </c>
      <c r="F245" t="s">
        <v>25</v>
      </c>
      <c r="G245" s="2">
        <v>1.1574074074074101E-5</v>
      </c>
      <c r="H245" t="s">
        <v>11</v>
      </c>
      <c r="I245" t="s">
        <v>389</v>
      </c>
    </row>
    <row r="246" spans="1:9" x14ac:dyDescent="0.25">
      <c r="A246" t="s">
        <v>20</v>
      </c>
      <c r="B246" t="s">
        <v>1202</v>
      </c>
      <c r="C246" t="s">
        <v>556</v>
      </c>
      <c r="F246" t="s">
        <v>25</v>
      </c>
      <c r="G246" s="2">
        <v>1.1574074074074101E-5</v>
      </c>
      <c r="H246" t="s">
        <v>11</v>
      </c>
      <c r="I246" t="s">
        <v>296</v>
      </c>
    </row>
    <row r="247" spans="1:9" x14ac:dyDescent="0.25">
      <c r="A247" t="s">
        <v>20</v>
      </c>
      <c r="B247" t="s">
        <v>1202</v>
      </c>
      <c r="C247" t="s">
        <v>643</v>
      </c>
      <c r="F247" t="s">
        <v>25</v>
      </c>
      <c r="G247" s="2">
        <v>1.1574074074074101E-5</v>
      </c>
      <c r="H247" t="s">
        <v>11</v>
      </c>
      <c r="I247" t="s">
        <v>706</v>
      </c>
    </row>
    <row r="248" spans="1:9" x14ac:dyDescent="0.25">
      <c r="A248" t="s">
        <v>20</v>
      </c>
      <c r="B248" t="s">
        <v>1203</v>
      </c>
      <c r="C248" t="s">
        <v>643</v>
      </c>
      <c r="F248" t="s">
        <v>25</v>
      </c>
      <c r="G248" s="2">
        <v>1.1574074074074101E-5</v>
      </c>
      <c r="H248" t="s">
        <v>11</v>
      </c>
      <c r="I248" t="s">
        <v>294</v>
      </c>
    </row>
    <row r="249" spans="1:9" x14ac:dyDescent="0.25">
      <c r="A249" t="s">
        <v>20</v>
      </c>
      <c r="B249" t="s">
        <v>1204</v>
      </c>
      <c r="C249" t="s">
        <v>556</v>
      </c>
      <c r="F249" t="s">
        <v>25</v>
      </c>
      <c r="G249" s="2">
        <v>1.1574074074074101E-5</v>
      </c>
      <c r="H249" t="s">
        <v>11</v>
      </c>
      <c r="I249" t="s">
        <v>389</v>
      </c>
    </row>
    <row r="250" spans="1:9" x14ac:dyDescent="0.25">
      <c r="A250" t="s">
        <v>20</v>
      </c>
      <c r="B250" t="s">
        <v>1204</v>
      </c>
      <c r="C250" t="s">
        <v>643</v>
      </c>
      <c r="F250" t="s">
        <v>25</v>
      </c>
      <c r="G250" s="2">
        <v>1.1574074074074101E-5</v>
      </c>
      <c r="H250" t="s">
        <v>11</v>
      </c>
      <c r="I250" t="s">
        <v>500</v>
      </c>
    </row>
    <row r="251" spans="1:9" x14ac:dyDescent="0.25">
      <c r="A251" t="s">
        <v>20</v>
      </c>
      <c r="B251" t="s">
        <v>1205</v>
      </c>
      <c r="C251" t="s">
        <v>643</v>
      </c>
      <c r="F251" t="s">
        <v>25</v>
      </c>
      <c r="G251" s="2">
        <v>1.1574074074074101E-5</v>
      </c>
      <c r="H251" t="s">
        <v>11</v>
      </c>
      <c r="I251" t="s">
        <v>1139</v>
      </c>
    </row>
    <row r="252" spans="1:9" x14ac:dyDescent="0.25">
      <c r="A252" t="s">
        <v>20</v>
      </c>
      <c r="B252" t="s">
        <v>1206</v>
      </c>
      <c r="C252" t="s">
        <v>643</v>
      </c>
      <c r="F252" t="s">
        <v>25</v>
      </c>
      <c r="G252" s="2">
        <v>1.1574074074074101E-5</v>
      </c>
      <c r="H252" t="s">
        <v>11</v>
      </c>
      <c r="I252" t="s">
        <v>708</v>
      </c>
    </row>
    <row r="253" spans="1:9" x14ac:dyDescent="0.25">
      <c r="A253" t="s">
        <v>20</v>
      </c>
      <c r="B253" t="s">
        <v>1207</v>
      </c>
      <c r="C253" t="s">
        <v>643</v>
      </c>
      <c r="F253" t="s">
        <v>25</v>
      </c>
      <c r="G253" s="2">
        <v>1.1574074074074101E-5</v>
      </c>
      <c r="H253" t="s">
        <v>11</v>
      </c>
      <c r="I253" t="s">
        <v>1143</v>
      </c>
    </row>
    <row r="254" spans="1:9" x14ac:dyDescent="0.25">
      <c r="A254" t="s">
        <v>20</v>
      </c>
      <c r="B254" t="s">
        <v>1207</v>
      </c>
      <c r="C254" t="s">
        <v>643</v>
      </c>
      <c r="F254" t="s">
        <v>25</v>
      </c>
      <c r="G254" s="2">
        <v>1.1574074074074101E-5</v>
      </c>
      <c r="H254" t="s">
        <v>11</v>
      </c>
      <c r="I254" t="s">
        <v>292</v>
      </c>
    </row>
    <row r="255" spans="1:9" x14ac:dyDescent="0.25">
      <c r="A255" t="s">
        <v>20</v>
      </c>
      <c r="B255" t="s">
        <v>1208</v>
      </c>
      <c r="C255" t="s">
        <v>643</v>
      </c>
      <c r="F255" t="s">
        <v>25</v>
      </c>
      <c r="G255" s="2">
        <v>1.1574074074074101E-5</v>
      </c>
      <c r="H255" t="s">
        <v>11</v>
      </c>
      <c r="I255" t="s">
        <v>704</v>
      </c>
    </row>
    <row r="256" spans="1:9" x14ac:dyDescent="0.25">
      <c r="A256" t="s">
        <v>20</v>
      </c>
      <c r="B256" t="s">
        <v>1209</v>
      </c>
      <c r="C256" t="s">
        <v>643</v>
      </c>
      <c r="F256" t="s">
        <v>25</v>
      </c>
      <c r="G256" s="2">
        <v>1.1574074074074101E-5</v>
      </c>
      <c r="H256" t="s">
        <v>299</v>
      </c>
      <c r="I256" t="s">
        <v>1143</v>
      </c>
    </row>
    <row r="257" spans="1:9" x14ac:dyDescent="0.25">
      <c r="A257" t="s">
        <v>20</v>
      </c>
      <c r="B257" t="s">
        <v>1209</v>
      </c>
      <c r="C257" t="s">
        <v>643</v>
      </c>
      <c r="F257" t="s">
        <v>25</v>
      </c>
      <c r="G257" s="2">
        <v>1.1574074074074101E-5</v>
      </c>
      <c r="H257" t="s">
        <v>11</v>
      </c>
      <c r="I257" t="s">
        <v>296</v>
      </c>
    </row>
    <row r="258" spans="1:9" x14ac:dyDescent="0.25">
      <c r="A258" t="s">
        <v>20</v>
      </c>
      <c r="B258" t="s">
        <v>1210</v>
      </c>
      <c r="C258" t="s">
        <v>643</v>
      </c>
      <c r="F258" t="s">
        <v>25</v>
      </c>
      <c r="G258" s="2">
        <v>1.1574074074074101E-5</v>
      </c>
      <c r="H258" t="s">
        <v>11</v>
      </c>
      <c r="I258" t="s">
        <v>390</v>
      </c>
    </row>
    <row r="259" spans="1:9" x14ac:dyDescent="0.25">
      <c r="A259" t="s">
        <v>20</v>
      </c>
      <c r="B259" t="s">
        <v>1210</v>
      </c>
      <c r="C259" t="s">
        <v>643</v>
      </c>
      <c r="F259" t="s">
        <v>25</v>
      </c>
      <c r="G259" s="2">
        <v>1.1574074074074101E-5</v>
      </c>
      <c r="H259" t="s">
        <v>11</v>
      </c>
      <c r="I259" t="s">
        <v>851</v>
      </c>
    </row>
    <row r="260" spans="1:9" x14ac:dyDescent="0.25">
      <c r="A260" t="s">
        <v>20</v>
      </c>
      <c r="B260" t="s">
        <v>1211</v>
      </c>
      <c r="C260" t="s">
        <v>643</v>
      </c>
      <c r="F260" t="s">
        <v>25</v>
      </c>
      <c r="G260" s="2">
        <v>1.1574074074074101E-5</v>
      </c>
      <c r="H260" t="s">
        <v>11</v>
      </c>
      <c r="I260" t="s">
        <v>638</v>
      </c>
    </row>
    <row r="261" spans="1:9" x14ac:dyDescent="0.25">
      <c r="A261" t="s">
        <v>20</v>
      </c>
      <c r="B261" t="s">
        <v>1212</v>
      </c>
      <c r="C261" t="s">
        <v>643</v>
      </c>
      <c r="F261" t="s">
        <v>25</v>
      </c>
      <c r="G261" s="2">
        <v>1.1574074074074101E-5</v>
      </c>
      <c r="H261" t="s">
        <v>11</v>
      </c>
      <c r="I261" t="s">
        <v>296</v>
      </c>
    </row>
    <row r="262" spans="1:9" x14ac:dyDescent="0.25">
      <c r="A262" t="s">
        <v>20</v>
      </c>
      <c r="B262" t="s">
        <v>1212</v>
      </c>
      <c r="C262" t="s">
        <v>643</v>
      </c>
      <c r="F262" t="s">
        <v>25</v>
      </c>
      <c r="G262" s="2">
        <v>1.1574074074074101E-5</v>
      </c>
      <c r="H262" t="s">
        <v>11</v>
      </c>
      <c r="I262" t="s">
        <v>638</v>
      </c>
    </row>
    <row r="263" spans="1:9" x14ac:dyDescent="0.25">
      <c r="A263" t="s">
        <v>20</v>
      </c>
      <c r="B263" t="s">
        <v>1213</v>
      </c>
      <c r="C263" t="s">
        <v>643</v>
      </c>
      <c r="F263" t="s">
        <v>25</v>
      </c>
      <c r="G263" s="2">
        <v>1.1574074074074101E-5</v>
      </c>
      <c r="H263" t="s">
        <v>11</v>
      </c>
      <c r="I263" t="s">
        <v>35</v>
      </c>
    </row>
    <row r="264" spans="1:9" x14ac:dyDescent="0.25">
      <c r="A264" t="s">
        <v>20</v>
      </c>
      <c r="B264" t="s">
        <v>1214</v>
      </c>
      <c r="C264" t="s">
        <v>643</v>
      </c>
      <c r="F264" t="s">
        <v>25</v>
      </c>
      <c r="G264" s="2">
        <v>1.1574074074074101E-5</v>
      </c>
      <c r="H264" t="s">
        <v>11</v>
      </c>
      <c r="I264" t="s">
        <v>35</v>
      </c>
    </row>
    <row r="265" spans="1:9" x14ac:dyDescent="0.25">
      <c r="A265" t="s">
        <v>20</v>
      </c>
      <c r="B265" t="s">
        <v>1215</v>
      </c>
      <c r="C265" t="s">
        <v>556</v>
      </c>
      <c r="F265" t="s">
        <v>25</v>
      </c>
      <c r="G265" s="2">
        <v>1.1574074074074101E-5</v>
      </c>
      <c r="H265" t="s">
        <v>11</v>
      </c>
      <c r="I265" t="s">
        <v>55</v>
      </c>
    </row>
    <row r="266" spans="1:9" x14ac:dyDescent="0.25">
      <c r="A266" t="s">
        <v>20</v>
      </c>
      <c r="B266" t="s">
        <v>1216</v>
      </c>
      <c r="C266" t="s">
        <v>643</v>
      </c>
      <c r="F266" t="s">
        <v>25</v>
      </c>
      <c r="G266" s="2">
        <v>1.1574074074074101E-5</v>
      </c>
      <c r="H266" t="s">
        <v>11</v>
      </c>
      <c r="I266" t="s">
        <v>390</v>
      </c>
    </row>
    <row r="267" spans="1:9" x14ac:dyDescent="0.25">
      <c r="A267" t="s">
        <v>20</v>
      </c>
      <c r="B267" t="s">
        <v>1217</v>
      </c>
      <c r="C267" t="s">
        <v>643</v>
      </c>
      <c r="F267" t="s">
        <v>25</v>
      </c>
      <c r="G267" s="2">
        <v>1.1574074074074101E-5</v>
      </c>
      <c r="H267" t="s">
        <v>11</v>
      </c>
      <c r="I267" t="s">
        <v>708</v>
      </c>
    </row>
    <row r="268" spans="1:9" x14ac:dyDescent="0.25">
      <c r="A268" t="s">
        <v>20</v>
      </c>
      <c r="B268" t="s">
        <v>873</v>
      </c>
      <c r="C268" t="s">
        <v>643</v>
      </c>
      <c r="F268" t="s">
        <v>25</v>
      </c>
      <c r="G268" s="2">
        <v>1.1574074074074101E-5</v>
      </c>
      <c r="H268" t="s">
        <v>11</v>
      </c>
      <c r="I268" t="s">
        <v>708</v>
      </c>
    </row>
    <row r="269" spans="1:9" x14ac:dyDescent="0.25">
      <c r="A269" t="s">
        <v>20</v>
      </c>
      <c r="B269" t="s">
        <v>873</v>
      </c>
      <c r="C269" t="s">
        <v>556</v>
      </c>
      <c r="F269" t="s">
        <v>25</v>
      </c>
      <c r="G269" s="2">
        <v>1.1574074074074101E-5</v>
      </c>
      <c r="H269" t="s">
        <v>11</v>
      </c>
      <c r="I269" t="s">
        <v>390</v>
      </c>
    </row>
    <row r="270" spans="1:9" x14ac:dyDescent="0.25">
      <c r="A270" t="s">
        <v>20</v>
      </c>
      <c r="B270" t="s">
        <v>1218</v>
      </c>
      <c r="C270" t="s">
        <v>643</v>
      </c>
      <c r="F270" t="s">
        <v>25</v>
      </c>
      <c r="G270" s="2">
        <v>1.1574074074074101E-5</v>
      </c>
      <c r="H270" t="s">
        <v>11</v>
      </c>
      <c r="I270" t="s">
        <v>708</v>
      </c>
    </row>
    <row r="271" spans="1:9" x14ac:dyDescent="0.25">
      <c r="A271" t="s">
        <v>20</v>
      </c>
      <c r="B271" t="s">
        <v>1219</v>
      </c>
      <c r="C271" t="s">
        <v>643</v>
      </c>
      <c r="F271" t="s">
        <v>25</v>
      </c>
      <c r="G271" s="2">
        <v>1.1574074074074101E-5</v>
      </c>
      <c r="H271" t="s">
        <v>11</v>
      </c>
      <c r="I271" t="s">
        <v>708</v>
      </c>
    </row>
    <row r="272" spans="1:9" x14ac:dyDescent="0.25">
      <c r="A272" t="s">
        <v>20</v>
      </c>
      <c r="B272" t="s">
        <v>1219</v>
      </c>
      <c r="C272" t="s">
        <v>643</v>
      </c>
      <c r="F272" t="s">
        <v>25</v>
      </c>
      <c r="G272" s="2">
        <v>1.1574074074074101E-5</v>
      </c>
      <c r="H272" t="s">
        <v>11</v>
      </c>
      <c r="I272" t="s">
        <v>638</v>
      </c>
    </row>
    <row r="273" spans="1:9" x14ac:dyDescent="0.25">
      <c r="A273" t="s">
        <v>20</v>
      </c>
      <c r="B273" t="s">
        <v>1220</v>
      </c>
      <c r="C273" t="s">
        <v>556</v>
      </c>
      <c r="F273" t="s">
        <v>25</v>
      </c>
      <c r="G273" s="2">
        <v>1.1574074074074101E-5</v>
      </c>
      <c r="H273" t="s">
        <v>11</v>
      </c>
      <c r="I273" t="s">
        <v>638</v>
      </c>
    </row>
    <row r="274" spans="1:9" x14ac:dyDescent="0.25">
      <c r="A274" t="s">
        <v>20</v>
      </c>
      <c r="B274" t="s">
        <v>1221</v>
      </c>
      <c r="C274" t="s">
        <v>643</v>
      </c>
      <c r="F274" t="s">
        <v>25</v>
      </c>
      <c r="G274" s="2">
        <v>1.1574074074074101E-5</v>
      </c>
      <c r="H274" t="s">
        <v>11</v>
      </c>
      <c r="I274" t="s">
        <v>55</v>
      </c>
    </row>
    <row r="275" spans="1:9" x14ac:dyDescent="0.25">
      <c r="A275" t="s">
        <v>20</v>
      </c>
      <c r="B275" t="s">
        <v>1221</v>
      </c>
      <c r="C275" t="s">
        <v>643</v>
      </c>
      <c r="F275" t="s">
        <v>25</v>
      </c>
      <c r="G275" s="2">
        <v>1.1574074074074101E-5</v>
      </c>
      <c r="H275" t="s">
        <v>11</v>
      </c>
      <c r="I275" t="s">
        <v>638</v>
      </c>
    </row>
    <row r="276" spans="1:9" x14ac:dyDescent="0.25">
      <c r="A276" t="s">
        <v>20</v>
      </c>
      <c r="B276" t="s">
        <v>1222</v>
      </c>
      <c r="C276" t="s">
        <v>556</v>
      </c>
      <c r="F276" t="s">
        <v>25</v>
      </c>
      <c r="G276" s="2">
        <v>1.1574074074074101E-5</v>
      </c>
      <c r="H276" t="s">
        <v>11</v>
      </c>
      <c r="I276" t="s">
        <v>638</v>
      </c>
    </row>
    <row r="277" spans="1:9" x14ac:dyDescent="0.25">
      <c r="A277" t="s">
        <v>20</v>
      </c>
      <c r="B277" t="s">
        <v>1223</v>
      </c>
      <c r="C277" t="s">
        <v>643</v>
      </c>
      <c r="F277" t="s">
        <v>25</v>
      </c>
      <c r="G277" s="2">
        <v>1.1574074074074101E-5</v>
      </c>
      <c r="H277" t="s">
        <v>11</v>
      </c>
      <c r="I277" t="s">
        <v>638</v>
      </c>
    </row>
    <row r="278" spans="1:9" x14ac:dyDescent="0.25">
      <c r="A278" t="s">
        <v>20</v>
      </c>
      <c r="B278" t="s">
        <v>1223</v>
      </c>
      <c r="C278" t="s">
        <v>643</v>
      </c>
      <c r="F278" t="s">
        <v>25</v>
      </c>
      <c r="G278" s="2">
        <v>1.1574074074074101E-5</v>
      </c>
      <c r="H278" t="s">
        <v>11</v>
      </c>
      <c r="I278" t="s">
        <v>55</v>
      </c>
    </row>
    <row r="279" spans="1:9" x14ac:dyDescent="0.25">
      <c r="A279" t="s">
        <v>20</v>
      </c>
      <c r="B279" t="s">
        <v>1224</v>
      </c>
      <c r="C279" t="s">
        <v>643</v>
      </c>
      <c r="F279" t="s">
        <v>25</v>
      </c>
      <c r="G279" s="2">
        <v>1.1574074074074101E-5</v>
      </c>
      <c r="H279" t="s">
        <v>11</v>
      </c>
      <c r="I279" t="s">
        <v>851</v>
      </c>
    </row>
    <row r="280" spans="1:9" x14ac:dyDescent="0.25">
      <c r="A280" t="s">
        <v>20</v>
      </c>
      <c r="B280" t="s">
        <v>1225</v>
      </c>
      <c r="C280" t="s">
        <v>643</v>
      </c>
      <c r="F280" t="s">
        <v>25</v>
      </c>
      <c r="G280" s="2">
        <v>1.1574074074074101E-5</v>
      </c>
      <c r="H280" t="s">
        <v>11</v>
      </c>
      <c r="I280" t="s">
        <v>502</v>
      </c>
    </row>
    <row r="281" spans="1:9" x14ac:dyDescent="0.25">
      <c r="A281" t="s">
        <v>20</v>
      </c>
      <c r="B281" t="s">
        <v>1225</v>
      </c>
      <c r="C281" t="s">
        <v>643</v>
      </c>
      <c r="F281" t="s">
        <v>25</v>
      </c>
      <c r="G281" s="2">
        <v>1.1574074074074101E-5</v>
      </c>
      <c r="H281" t="s">
        <v>11</v>
      </c>
      <c r="I281" t="s">
        <v>32</v>
      </c>
    </row>
    <row r="282" spans="1:9" x14ac:dyDescent="0.25">
      <c r="A282" t="s">
        <v>20</v>
      </c>
      <c r="B282" t="s">
        <v>1226</v>
      </c>
      <c r="C282" t="s">
        <v>643</v>
      </c>
      <c r="F282" t="s">
        <v>25</v>
      </c>
      <c r="G282" s="2">
        <v>1.1574074074074101E-5</v>
      </c>
      <c r="H282" t="s">
        <v>11</v>
      </c>
      <c r="I282" t="s">
        <v>50</v>
      </c>
    </row>
    <row r="283" spans="1:9" x14ac:dyDescent="0.25">
      <c r="A283" t="s">
        <v>20</v>
      </c>
      <c r="B283" t="s">
        <v>1226</v>
      </c>
      <c r="C283" t="s">
        <v>643</v>
      </c>
      <c r="F283" t="s">
        <v>25</v>
      </c>
      <c r="G283" s="2">
        <v>1.1574074074074101E-5</v>
      </c>
      <c r="H283" t="s">
        <v>11</v>
      </c>
      <c r="I283" t="s">
        <v>640</v>
      </c>
    </row>
    <row r="284" spans="1:9" x14ac:dyDescent="0.25">
      <c r="A284" t="s">
        <v>20</v>
      </c>
      <c r="B284" t="s">
        <v>1227</v>
      </c>
      <c r="C284" t="s">
        <v>643</v>
      </c>
      <c r="F284" t="s">
        <v>25</v>
      </c>
      <c r="G284" s="2">
        <v>1.1574074074074101E-5</v>
      </c>
      <c r="H284" t="s">
        <v>11</v>
      </c>
      <c r="I284" t="s">
        <v>50</v>
      </c>
    </row>
    <row r="285" spans="1:9" x14ac:dyDescent="0.25">
      <c r="A285" t="s">
        <v>20</v>
      </c>
      <c r="B285" t="s">
        <v>1228</v>
      </c>
      <c r="C285" t="s">
        <v>643</v>
      </c>
      <c r="F285" t="s">
        <v>25</v>
      </c>
      <c r="G285" s="2">
        <v>1.1574074074074101E-5</v>
      </c>
      <c r="H285" t="s">
        <v>11</v>
      </c>
      <c r="I285" t="s">
        <v>46</v>
      </c>
    </row>
    <row r="286" spans="1:9" x14ac:dyDescent="0.25">
      <c r="A286" t="s">
        <v>20</v>
      </c>
      <c r="B286" t="s">
        <v>1228</v>
      </c>
      <c r="C286" t="s">
        <v>643</v>
      </c>
      <c r="F286" t="s">
        <v>25</v>
      </c>
      <c r="G286" s="2">
        <v>1.1574074074074101E-5</v>
      </c>
      <c r="H286" t="s">
        <v>11</v>
      </c>
      <c r="I286" t="s">
        <v>61</v>
      </c>
    </row>
    <row r="287" spans="1:9" x14ac:dyDescent="0.25">
      <c r="A287" t="s">
        <v>20</v>
      </c>
      <c r="B287" t="s">
        <v>1229</v>
      </c>
      <c r="C287" t="s">
        <v>643</v>
      </c>
      <c r="F287" t="s">
        <v>25</v>
      </c>
      <c r="G287" s="2">
        <v>1.1574074074074101E-5</v>
      </c>
      <c r="H287" t="s">
        <v>11</v>
      </c>
      <c r="I287" t="s">
        <v>300</v>
      </c>
    </row>
    <row r="288" spans="1:9" x14ac:dyDescent="0.25">
      <c r="A288" t="s">
        <v>20</v>
      </c>
      <c r="B288" t="s">
        <v>1229</v>
      </c>
      <c r="C288" t="s">
        <v>643</v>
      </c>
      <c r="F288" t="s">
        <v>25</v>
      </c>
      <c r="G288" s="2">
        <v>1.1574074074074101E-5</v>
      </c>
      <c r="H288" t="s">
        <v>11</v>
      </c>
      <c r="I288" t="s">
        <v>1230</v>
      </c>
    </row>
    <row r="289" spans="1:9" x14ac:dyDescent="0.25">
      <c r="A289" t="s">
        <v>20</v>
      </c>
      <c r="B289" t="s">
        <v>1231</v>
      </c>
      <c r="C289" t="s">
        <v>643</v>
      </c>
      <c r="F289" t="s">
        <v>25</v>
      </c>
      <c r="G289" s="2">
        <v>1.1574074074074101E-5</v>
      </c>
      <c r="H289" t="s">
        <v>11</v>
      </c>
      <c r="I289" t="s">
        <v>68</v>
      </c>
    </row>
    <row r="290" spans="1:9" x14ac:dyDescent="0.25">
      <c r="A290" t="s">
        <v>20</v>
      </c>
      <c r="B290" t="s">
        <v>1231</v>
      </c>
      <c r="C290" t="s">
        <v>643</v>
      </c>
      <c r="F290" t="s">
        <v>25</v>
      </c>
      <c r="G290" s="2">
        <v>1.1574074074074101E-5</v>
      </c>
      <c r="H290" t="s">
        <v>11</v>
      </c>
      <c r="I290" t="s">
        <v>74</v>
      </c>
    </row>
    <row r="291" spans="1:9" x14ac:dyDescent="0.25">
      <c r="A291" t="s">
        <v>20</v>
      </c>
      <c r="B291" t="s">
        <v>1232</v>
      </c>
      <c r="C291" t="s">
        <v>643</v>
      </c>
      <c r="F291" t="s">
        <v>25</v>
      </c>
      <c r="G291" s="2">
        <v>1.1574074074074101E-5</v>
      </c>
      <c r="H291" t="s">
        <v>11</v>
      </c>
      <c r="I291" t="s">
        <v>74</v>
      </c>
    </row>
    <row r="292" spans="1:9" x14ac:dyDescent="0.25">
      <c r="A292" t="s">
        <v>20</v>
      </c>
      <c r="B292" t="s">
        <v>1232</v>
      </c>
      <c r="C292" t="s">
        <v>643</v>
      </c>
      <c r="F292" t="s">
        <v>25</v>
      </c>
      <c r="G292" s="2">
        <v>1.1574074074074101E-5</v>
      </c>
      <c r="H292" t="s">
        <v>11</v>
      </c>
      <c r="I292" t="s">
        <v>74</v>
      </c>
    </row>
    <row r="293" spans="1:9" x14ac:dyDescent="0.25">
      <c r="A293" t="s">
        <v>20</v>
      </c>
      <c r="B293" t="s">
        <v>1233</v>
      </c>
      <c r="C293" t="s">
        <v>643</v>
      </c>
      <c r="F293" t="s">
        <v>25</v>
      </c>
      <c r="G293" s="2">
        <v>1.1574074074074101E-5</v>
      </c>
      <c r="H293" t="s">
        <v>11</v>
      </c>
      <c r="I293" t="s">
        <v>718</v>
      </c>
    </row>
    <row r="294" spans="1:9" x14ac:dyDescent="0.25">
      <c r="A294" t="s">
        <v>20</v>
      </c>
      <c r="B294" t="s">
        <v>1233</v>
      </c>
      <c r="C294" t="s">
        <v>643</v>
      </c>
      <c r="F294" t="s">
        <v>25</v>
      </c>
      <c r="G294" s="2">
        <v>1.1574074074074101E-5</v>
      </c>
      <c r="H294" t="s">
        <v>11</v>
      </c>
      <c r="I294" t="s">
        <v>80</v>
      </c>
    </row>
    <row r="295" spans="1:9" x14ac:dyDescent="0.25">
      <c r="A295" t="s">
        <v>20</v>
      </c>
      <c r="B295" t="s">
        <v>1234</v>
      </c>
      <c r="C295" t="s">
        <v>643</v>
      </c>
      <c r="F295" t="s">
        <v>25</v>
      </c>
      <c r="G295" s="2">
        <v>1.1574074074074101E-5</v>
      </c>
      <c r="H295" t="s">
        <v>11</v>
      </c>
      <c r="I295" t="s">
        <v>78</v>
      </c>
    </row>
    <row r="296" spans="1:9" x14ac:dyDescent="0.25">
      <c r="A296" t="s">
        <v>20</v>
      </c>
      <c r="B296" t="s">
        <v>1235</v>
      </c>
      <c r="C296" t="s">
        <v>643</v>
      </c>
      <c r="F296" t="s">
        <v>25</v>
      </c>
      <c r="G296" s="2">
        <v>1.1574074074074101E-5</v>
      </c>
      <c r="H296" t="s">
        <v>11</v>
      </c>
      <c r="I296" t="s">
        <v>721</v>
      </c>
    </row>
    <row r="297" spans="1:9" x14ac:dyDescent="0.25">
      <c r="A297" t="s">
        <v>20</v>
      </c>
      <c r="B297" t="s">
        <v>1236</v>
      </c>
      <c r="C297" t="s">
        <v>643</v>
      </c>
      <c r="F297" t="s">
        <v>25</v>
      </c>
      <c r="G297" s="2">
        <v>1.1574074074074101E-5</v>
      </c>
      <c r="H297" t="s">
        <v>11</v>
      </c>
      <c r="I297" t="s">
        <v>77</v>
      </c>
    </row>
    <row r="298" spans="1:9" x14ac:dyDescent="0.25">
      <c r="A298" t="s">
        <v>20</v>
      </c>
      <c r="B298" t="s">
        <v>1236</v>
      </c>
      <c r="C298" t="s">
        <v>643</v>
      </c>
      <c r="F298" t="s">
        <v>25</v>
      </c>
      <c r="G298" s="2">
        <v>1.1574074074074101E-5</v>
      </c>
      <c r="H298" t="s">
        <v>11</v>
      </c>
      <c r="I298" t="s">
        <v>78</v>
      </c>
    </row>
    <row r="299" spans="1:9" x14ac:dyDescent="0.25">
      <c r="A299" t="s">
        <v>20</v>
      </c>
      <c r="B299" t="s">
        <v>1237</v>
      </c>
      <c r="C299" t="s">
        <v>556</v>
      </c>
      <c r="F299" t="s">
        <v>25</v>
      </c>
      <c r="G299" s="2">
        <v>1.1574074074074101E-5</v>
      </c>
      <c r="H299" t="s">
        <v>11</v>
      </c>
      <c r="I299" t="s">
        <v>308</v>
      </c>
    </row>
    <row r="300" spans="1:9" x14ac:dyDescent="0.25">
      <c r="A300" t="s">
        <v>20</v>
      </c>
      <c r="B300" t="s">
        <v>1237</v>
      </c>
      <c r="C300" t="s">
        <v>643</v>
      </c>
      <c r="F300" t="s">
        <v>25</v>
      </c>
      <c r="G300" s="2">
        <v>1.1574074074074101E-5</v>
      </c>
      <c r="H300" t="s">
        <v>11</v>
      </c>
      <c r="I300" t="s">
        <v>647</v>
      </c>
    </row>
    <row r="301" spans="1:9" x14ac:dyDescent="0.25">
      <c r="A301" t="s">
        <v>20</v>
      </c>
      <c r="B301" t="s">
        <v>1237</v>
      </c>
      <c r="C301" t="s">
        <v>643</v>
      </c>
      <c r="F301" t="s">
        <v>25</v>
      </c>
      <c r="G301" s="2">
        <v>1.1574074074074101E-5</v>
      </c>
      <c r="H301" t="s">
        <v>11</v>
      </c>
      <c r="I301" t="s">
        <v>1238</v>
      </c>
    </row>
    <row r="302" spans="1:9" x14ac:dyDescent="0.25">
      <c r="A302" t="s">
        <v>20</v>
      </c>
      <c r="B302" t="s">
        <v>1239</v>
      </c>
      <c r="C302" t="s">
        <v>643</v>
      </c>
      <c r="F302" t="s">
        <v>25</v>
      </c>
      <c r="G302" s="2">
        <v>1.1574074074074101E-5</v>
      </c>
      <c r="H302" t="s">
        <v>11</v>
      </c>
      <c r="I302" t="s">
        <v>581</v>
      </c>
    </row>
    <row r="303" spans="1:9" x14ac:dyDescent="0.25">
      <c r="A303" t="s">
        <v>20</v>
      </c>
      <c r="B303" t="s">
        <v>1240</v>
      </c>
      <c r="C303" t="s">
        <v>643</v>
      </c>
      <c r="F303" t="s">
        <v>25</v>
      </c>
      <c r="G303" s="2">
        <v>1.1574074074074101E-5</v>
      </c>
      <c r="H303" t="s">
        <v>11</v>
      </c>
      <c r="I303" t="s">
        <v>310</v>
      </c>
    </row>
    <row r="304" spans="1:9" x14ac:dyDescent="0.25">
      <c r="A304" t="s">
        <v>20</v>
      </c>
      <c r="B304" t="s">
        <v>1240</v>
      </c>
      <c r="C304" t="s">
        <v>643</v>
      </c>
      <c r="F304" t="s">
        <v>25</v>
      </c>
      <c r="G304" s="2">
        <v>1.1574074074074101E-5</v>
      </c>
      <c r="H304" t="s">
        <v>299</v>
      </c>
      <c r="I304" t="s">
        <v>83</v>
      </c>
    </row>
    <row r="305" spans="1:9" x14ac:dyDescent="0.25">
      <c r="A305" t="s">
        <v>20</v>
      </c>
      <c r="B305" t="s">
        <v>1241</v>
      </c>
      <c r="C305" t="s">
        <v>643</v>
      </c>
      <c r="F305" t="s">
        <v>25</v>
      </c>
      <c r="G305" s="2">
        <v>1.1574074074074101E-5</v>
      </c>
      <c r="H305" t="s">
        <v>299</v>
      </c>
      <c r="I305" t="s">
        <v>83</v>
      </c>
    </row>
    <row r="306" spans="1:9" x14ac:dyDescent="0.25">
      <c r="A306" t="s">
        <v>20</v>
      </c>
      <c r="B306" t="s">
        <v>1242</v>
      </c>
      <c r="C306" t="s">
        <v>556</v>
      </c>
      <c r="F306" t="s">
        <v>25</v>
      </c>
      <c r="G306" s="2">
        <v>1.1574074074074101E-5</v>
      </c>
      <c r="H306" t="s">
        <v>11</v>
      </c>
      <c r="I306" t="s">
        <v>724</v>
      </c>
    </row>
    <row r="307" spans="1:9" x14ac:dyDescent="0.25">
      <c r="A307" t="s">
        <v>20</v>
      </c>
      <c r="B307" t="s">
        <v>1242</v>
      </c>
      <c r="C307" t="s">
        <v>643</v>
      </c>
      <c r="F307" t="s">
        <v>25</v>
      </c>
      <c r="G307" s="2">
        <v>1.1574074074074101E-5</v>
      </c>
      <c r="H307" t="s">
        <v>11</v>
      </c>
      <c r="I307" t="s">
        <v>312</v>
      </c>
    </row>
    <row r="308" spans="1:9" x14ac:dyDescent="0.25">
      <c r="A308" t="s">
        <v>20</v>
      </c>
      <c r="B308" t="s">
        <v>1242</v>
      </c>
      <c r="C308" t="s">
        <v>643</v>
      </c>
      <c r="F308" t="s">
        <v>25</v>
      </c>
      <c r="G308" s="2">
        <v>1.1574074074074101E-5</v>
      </c>
      <c r="H308" t="s">
        <v>299</v>
      </c>
      <c r="I308" t="s">
        <v>316</v>
      </c>
    </row>
    <row r="309" spans="1:9" x14ac:dyDescent="0.25">
      <c r="A309" t="s">
        <v>20</v>
      </c>
      <c r="B309" t="s">
        <v>1243</v>
      </c>
      <c r="C309" t="s">
        <v>556</v>
      </c>
      <c r="F309" t="s">
        <v>25</v>
      </c>
      <c r="G309" s="2">
        <v>1.1574074074074101E-5</v>
      </c>
      <c r="H309" t="s">
        <v>11</v>
      </c>
      <c r="I309" t="s">
        <v>87</v>
      </c>
    </row>
    <row r="310" spans="1:9" x14ac:dyDescent="0.25">
      <c r="A310" t="s">
        <v>20</v>
      </c>
      <c r="B310" t="s">
        <v>1243</v>
      </c>
      <c r="C310" t="s">
        <v>643</v>
      </c>
      <c r="F310" t="s">
        <v>25</v>
      </c>
      <c r="G310" s="2">
        <v>1.1574074074074101E-5</v>
      </c>
      <c r="H310" t="s">
        <v>11</v>
      </c>
      <c r="I310" t="s">
        <v>1025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opLeftCell="A111" zoomScaleNormal="100" workbookViewId="0">
      <selection activeCell="A131" sqref="A131"/>
    </sheetView>
  </sheetViews>
  <sheetFormatPr defaultRowHeight="15" x14ac:dyDescent="0.25"/>
  <cols>
    <col min="1" max="1" width="8.7109375"/>
    <col min="2" max="2" width="28.7109375"/>
    <col min="3" max="3" width="17.7109375"/>
    <col min="4" max="1025" width="8.7109375"/>
  </cols>
  <sheetData>
    <row r="1" spans="1:9" x14ac:dyDescent="0.25">
      <c r="A1" t="s">
        <v>0</v>
      </c>
      <c r="B1" t="s">
        <v>1</v>
      </c>
    </row>
    <row r="2" spans="1:9" x14ac:dyDescent="0.25">
      <c r="A2" t="s">
        <v>2</v>
      </c>
      <c r="B2" t="s">
        <v>3</v>
      </c>
    </row>
    <row r="4" spans="1:9" x14ac:dyDescent="0.25">
      <c r="A4" t="s">
        <v>4</v>
      </c>
      <c r="B4" t="s">
        <v>5</v>
      </c>
      <c r="C4" t="s">
        <v>6</v>
      </c>
      <c r="D4" t="s">
        <v>7</v>
      </c>
      <c r="E4" t="s">
        <v>8</v>
      </c>
    </row>
    <row r="6" spans="1:9" x14ac:dyDescent="0.25">
      <c r="A6" t="s">
        <v>9</v>
      </c>
      <c r="B6" t="s">
        <v>1420</v>
      </c>
      <c r="C6" s="2">
        <v>1.38888888888889E-3</v>
      </c>
      <c r="D6" t="s">
        <v>1244</v>
      </c>
      <c r="E6" t="s">
        <v>29</v>
      </c>
    </row>
    <row r="8" spans="1:9" x14ac:dyDescent="0.25">
      <c r="A8" t="s">
        <v>4</v>
      </c>
      <c r="B8" t="s">
        <v>12</v>
      </c>
      <c r="C8" t="s">
        <v>13</v>
      </c>
      <c r="D8" t="s">
        <v>14</v>
      </c>
      <c r="E8" t="s">
        <v>15</v>
      </c>
      <c r="F8" t="s">
        <v>16</v>
      </c>
      <c r="G8" t="s">
        <v>17</v>
      </c>
      <c r="H8" t="s">
        <v>18</v>
      </c>
      <c r="I8" t="s">
        <v>19</v>
      </c>
    </row>
    <row r="11" spans="1:9" x14ac:dyDescent="0.25">
      <c r="G11" s="2"/>
    </row>
    <row r="12" spans="1:9" x14ac:dyDescent="0.25">
      <c r="G12" s="2"/>
    </row>
    <row r="13" spans="1:9" x14ac:dyDescent="0.25">
      <c r="G13" s="2"/>
    </row>
    <row r="14" spans="1:9" x14ac:dyDescent="0.25">
      <c r="A14" t="s">
        <v>20</v>
      </c>
      <c r="B14" t="s">
        <v>1245</v>
      </c>
      <c r="C14" t="s">
        <v>282</v>
      </c>
      <c r="F14" t="s">
        <v>25</v>
      </c>
      <c r="G14" s="2">
        <v>1.1574074074074101E-5</v>
      </c>
      <c r="H14" t="s">
        <v>11</v>
      </c>
      <c r="I14" t="s">
        <v>620</v>
      </c>
    </row>
    <row r="15" spans="1:9" x14ac:dyDescent="0.25">
      <c r="A15" t="s">
        <v>20</v>
      </c>
      <c r="B15" t="s">
        <v>1246</v>
      </c>
      <c r="C15" t="s">
        <v>22</v>
      </c>
      <c r="F15" t="s">
        <v>25</v>
      </c>
      <c r="G15" s="2">
        <v>1.1574074074074101E-5</v>
      </c>
      <c r="H15" t="s">
        <v>29</v>
      </c>
      <c r="I15" t="s">
        <v>618</v>
      </c>
    </row>
    <row r="16" spans="1:9" x14ac:dyDescent="0.25">
      <c r="A16" t="s">
        <v>20</v>
      </c>
      <c r="B16" t="s">
        <v>1246</v>
      </c>
      <c r="C16" t="s">
        <v>282</v>
      </c>
      <c r="F16" t="s">
        <v>1247</v>
      </c>
      <c r="G16" s="2">
        <v>1.1574074074074101E-5</v>
      </c>
      <c r="H16" t="s">
        <v>1248</v>
      </c>
      <c r="I16" t="s">
        <v>241</v>
      </c>
    </row>
    <row r="17" spans="1:9" x14ac:dyDescent="0.25">
      <c r="A17" t="s">
        <v>20</v>
      </c>
      <c r="B17" t="s">
        <v>1249</v>
      </c>
      <c r="C17" t="s">
        <v>282</v>
      </c>
      <c r="F17" t="s">
        <v>1247</v>
      </c>
      <c r="G17" s="2">
        <v>1.1574074074074101E-5</v>
      </c>
      <c r="H17" t="s">
        <v>1248</v>
      </c>
      <c r="I17" t="s">
        <v>553</v>
      </c>
    </row>
    <row r="18" spans="1:9" x14ac:dyDescent="0.25">
      <c r="A18" t="s">
        <v>20</v>
      </c>
      <c r="B18" t="s">
        <v>1250</v>
      </c>
      <c r="C18" t="s">
        <v>282</v>
      </c>
      <c r="F18" t="s">
        <v>1247</v>
      </c>
      <c r="G18" s="2">
        <v>1.1574074074074101E-5</v>
      </c>
      <c r="H18" t="s">
        <v>1248</v>
      </c>
      <c r="I18" t="s">
        <v>681</v>
      </c>
    </row>
    <row r="19" spans="1:9" x14ac:dyDescent="0.25">
      <c r="A19" t="s">
        <v>20</v>
      </c>
      <c r="B19" t="s">
        <v>1251</v>
      </c>
      <c r="C19" t="s">
        <v>282</v>
      </c>
      <c r="F19" t="s">
        <v>1247</v>
      </c>
      <c r="G19" s="2">
        <v>1.1574074074074101E-5</v>
      </c>
      <c r="H19" t="s">
        <v>1248</v>
      </c>
      <c r="I19" t="s">
        <v>238</v>
      </c>
    </row>
    <row r="20" spans="1:9" x14ac:dyDescent="0.25">
      <c r="A20" t="s">
        <v>20</v>
      </c>
      <c r="B20" t="s">
        <v>1252</v>
      </c>
      <c r="C20" t="s">
        <v>282</v>
      </c>
      <c r="F20" t="s">
        <v>1247</v>
      </c>
      <c r="G20" s="2">
        <v>1.1574074074074101E-5</v>
      </c>
      <c r="H20" t="s">
        <v>1248</v>
      </c>
      <c r="I20" t="s">
        <v>553</v>
      </c>
    </row>
    <row r="21" spans="1:9" x14ac:dyDescent="0.25">
      <c r="A21" t="s">
        <v>20</v>
      </c>
      <c r="B21" t="s">
        <v>1253</v>
      </c>
      <c r="C21" t="s">
        <v>282</v>
      </c>
      <c r="F21" t="s">
        <v>1247</v>
      </c>
      <c r="G21" s="2">
        <v>1.1574074074074101E-5</v>
      </c>
      <c r="H21" t="s">
        <v>1248</v>
      </c>
      <c r="I21" t="s">
        <v>1091</v>
      </c>
    </row>
    <row r="22" spans="1:9" x14ac:dyDescent="0.25">
      <c r="A22" t="s">
        <v>20</v>
      </c>
      <c r="B22" t="s">
        <v>1254</v>
      </c>
      <c r="C22" t="s">
        <v>282</v>
      </c>
      <c r="F22" t="s">
        <v>1247</v>
      </c>
      <c r="G22" s="2">
        <v>1.1574074074074101E-5</v>
      </c>
      <c r="H22" t="s">
        <v>1248</v>
      </c>
      <c r="I22" t="s">
        <v>1091</v>
      </c>
    </row>
    <row r="23" spans="1:9" x14ac:dyDescent="0.25">
      <c r="A23" t="s">
        <v>20</v>
      </c>
      <c r="B23" t="s">
        <v>1255</v>
      </c>
      <c r="C23" t="s">
        <v>282</v>
      </c>
      <c r="F23" t="s">
        <v>1247</v>
      </c>
      <c r="G23" s="2">
        <v>1.1574074074074101E-5</v>
      </c>
      <c r="H23" t="s">
        <v>1248</v>
      </c>
      <c r="I23" t="s">
        <v>1091</v>
      </c>
    </row>
    <row r="24" spans="1:9" x14ac:dyDescent="0.25">
      <c r="A24" t="s">
        <v>20</v>
      </c>
      <c r="B24" t="s">
        <v>1256</v>
      </c>
      <c r="C24" t="s">
        <v>282</v>
      </c>
      <c r="F24" t="s">
        <v>1247</v>
      </c>
      <c r="G24" s="2">
        <v>1.1574074074074101E-5</v>
      </c>
      <c r="H24" t="s">
        <v>1248</v>
      </c>
      <c r="I24" t="s">
        <v>480</v>
      </c>
    </row>
    <row r="25" spans="1:9" x14ac:dyDescent="0.25">
      <c r="A25" t="s">
        <v>20</v>
      </c>
      <c r="B25" t="s">
        <v>1257</v>
      </c>
      <c r="C25" t="s">
        <v>282</v>
      </c>
      <c r="F25" t="s">
        <v>1247</v>
      </c>
      <c r="G25" s="2">
        <v>1.1574074074074101E-5</v>
      </c>
      <c r="H25" t="s">
        <v>1248</v>
      </c>
      <c r="I25" t="s">
        <v>681</v>
      </c>
    </row>
    <row r="26" spans="1:9" x14ac:dyDescent="0.25">
      <c r="A26" t="s">
        <v>20</v>
      </c>
      <c r="B26" t="s">
        <v>1258</v>
      </c>
      <c r="C26" t="s">
        <v>282</v>
      </c>
      <c r="F26" t="s">
        <v>1247</v>
      </c>
      <c r="G26" s="2">
        <v>1.1574074074074101E-5</v>
      </c>
      <c r="H26" t="s">
        <v>1248</v>
      </c>
      <c r="I26" t="s">
        <v>478</v>
      </c>
    </row>
    <row r="27" spans="1:9" x14ac:dyDescent="0.25">
      <c r="A27" t="s">
        <v>20</v>
      </c>
      <c r="B27" t="s">
        <v>1259</v>
      </c>
      <c r="C27" t="s">
        <v>282</v>
      </c>
      <c r="F27" t="s">
        <v>1247</v>
      </c>
      <c r="G27" s="2">
        <v>1.1574074074074101E-5</v>
      </c>
      <c r="H27" t="s">
        <v>1248</v>
      </c>
      <c r="I27" t="s">
        <v>478</v>
      </c>
    </row>
    <row r="28" spans="1:9" x14ac:dyDescent="0.25">
      <c r="A28" t="s">
        <v>20</v>
      </c>
      <c r="B28" t="s">
        <v>1260</v>
      </c>
      <c r="C28" t="s">
        <v>282</v>
      </c>
      <c r="F28" t="s">
        <v>1247</v>
      </c>
      <c r="G28" s="2">
        <v>1.1574074074074101E-5</v>
      </c>
      <c r="H28" t="s">
        <v>1248</v>
      </c>
      <c r="I28" t="s">
        <v>232</v>
      </c>
    </row>
    <row r="29" spans="1:9" x14ac:dyDescent="0.25">
      <c r="A29" t="s">
        <v>20</v>
      </c>
      <c r="B29" t="s">
        <v>1261</v>
      </c>
      <c r="C29" t="s">
        <v>282</v>
      </c>
      <c r="F29" t="s">
        <v>1247</v>
      </c>
      <c r="G29" s="2">
        <v>1.1574074074074101E-5</v>
      </c>
      <c r="H29" t="s">
        <v>1248</v>
      </c>
      <c r="I29" t="s">
        <v>234</v>
      </c>
    </row>
    <row r="30" spans="1:9" x14ac:dyDescent="0.25">
      <c r="A30" t="s">
        <v>20</v>
      </c>
      <c r="B30" t="s">
        <v>1262</v>
      </c>
      <c r="C30" t="s">
        <v>556</v>
      </c>
      <c r="F30" t="s">
        <v>1247</v>
      </c>
      <c r="G30" s="2">
        <v>1.1574074074074101E-5</v>
      </c>
      <c r="H30" t="s">
        <v>1248</v>
      </c>
      <c r="I30" t="s">
        <v>231</v>
      </c>
    </row>
    <row r="31" spans="1:9" x14ac:dyDescent="0.25">
      <c r="A31" t="s">
        <v>20</v>
      </c>
      <c r="B31" t="s">
        <v>1262</v>
      </c>
      <c r="C31" t="s">
        <v>282</v>
      </c>
      <c r="F31" t="s">
        <v>1247</v>
      </c>
      <c r="G31" s="2">
        <v>1.1574074074074101E-5</v>
      </c>
      <c r="H31" t="s">
        <v>1248</v>
      </c>
      <c r="I31" t="s">
        <v>358</v>
      </c>
    </row>
    <row r="32" spans="1:9" x14ac:dyDescent="0.25">
      <c r="A32" t="s">
        <v>20</v>
      </c>
      <c r="B32" t="s">
        <v>1263</v>
      </c>
      <c r="C32" t="s">
        <v>282</v>
      </c>
      <c r="F32" t="s">
        <v>1247</v>
      </c>
      <c r="G32" s="2">
        <v>1.1574074074074101E-5</v>
      </c>
      <c r="H32" t="s">
        <v>1248</v>
      </c>
      <c r="I32" t="s">
        <v>474</v>
      </c>
    </row>
    <row r="33" spans="1:9" x14ac:dyDescent="0.25">
      <c r="A33" t="s">
        <v>20</v>
      </c>
      <c r="B33" t="s">
        <v>1264</v>
      </c>
      <c r="C33" t="s">
        <v>556</v>
      </c>
      <c r="F33" t="s">
        <v>1247</v>
      </c>
      <c r="G33" s="2">
        <v>1.1574074074074101E-5</v>
      </c>
      <c r="H33" t="s">
        <v>1248</v>
      </c>
      <c r="I33" t="s">
        <v>779</v>
      </c>
    </row>
    <row r="34" spans="1:9" x14ac:dyDescent="0.25">
      <c r="A34" t="s">
        <v>20</v>
      </c>
      <c r="B34" t="s">
        <v>1265</v>
      </c>
      <c r="C34" t="s">
        <v>556</v>
      </c>
      <c r="F34" t="s">
        <v>1247</v>
      </c>
      <c r="G34" s="2">
        <v>1.1574074074074101E-5</v>
      </c>
      <c r="H34" t="s">
        <v>1248</v>
      </c>
      <c r="I34" t="s">
        <v>1266</v>
      </c>
    </row>
    <row r="35" spans="1:9" x14ac:dyDescent="0.25">
      <c r="A35" t="s">
        <v>20</v>
      </c>
      <c r="B35" t="s">
        <v>1267</v>
      </c>
      <c r="C35" t="s">
        <v>556</v>
      </c>
      <c r="F35" t="s">
        <v>1247</v>
      </c>
      <c r="G35" s="2">
        <v>1.1574074074074101E-5</v>
      </c>
      <c r="H35" t="s">
        <v>1248</v>
      </c>
      <c r="I35" t="s">
        <v>670</v>
      </c>
    </row>
    <row r="36" spans="1:9" x14ac:dyDescent="0.25">
      <c r="A36" t="s">
        <v>20</v>
      </c>
      <c r="B36" t="s">
        <v>1268</v>
      </c>
      <c r="C36" t="s">
        <v>556</v>
      </c>
      <c r="F36" t="s">
        <v>1247</v>
      </c>
      <c r="G36" s="2">
        <v>1.1574074074074101E-5</v>
      </c>
      <c r="H36" t="s">
        <v>1248</v>
      </c>
      <c r="I36" t="s">
        <v>352</v>
      </c>
    </row>
    <row r="37" spans="1:9" x14ac:dyDescent="0.25">
      <c r="A37" t="s">
        <v>20</v>
      </c>
      <c r="B37" t="s">
        <v>1269</v>
      </c>
      <c r="C37" t="s">
        <v>282</v>
      </c>
      <c r="F37" t="s">
        <v>1247</v>
      </c>
      <c r="G37" s="2">
        <v>1.1574074074074101E-5</v>
      </c>
      <c r="H37" t="s">
        <v>1248</v>
      </c>
      <c r="I37" t="s">
        <v>355</v>
      </c>
    </row>
    <row r="38" spans="1:9" x14ac:dyDescent="0.25">
      <c r="A38" t="s">
        <v>20</v>
      </c>
      <c r="B38" t="s">
        <v>1270</v>
      </c>
      <c r="C38" t="s">
        <v>556</v>
      </c>
      <c r="F38" t="s">
        <v>1247</v>
      </c>
      <c r="G38" s="2">
        <v>1.1574074074074101E-5</v>
      </c>
      <c r="H38" t="s">
        <v>1248</v>
      </c>
      <c r="I38" t="s">
        <v>217</v>
      </c>
    </row>
    <row r="39" spans="1:9" x14ac:dyDescent="0.25">
      <c r="A39" t="s">
        <v>20</v>
      </c>
      <c r="B39" t="s">
        <v>1271</v>
      </c>
      <c r="C39" t="s">
        <v>556</v>
      </c>
      <c r="F39" t="s">
        <v>1247</v>
      </c>
      <c r="G39" s="2">
        <v>1.1574074074074101E-5</v>
      </c>
      <c r="H39" t="s">
        <v>1248</v>
      </c>
      <c r="I39" t="s">
        <v>472</v>
      </c>
    </row>
    <row r="40" spans="1:9" x14ac:dyDescent="0.25">
      <c r="A40" t="s">
        <v>20</v>
      </c>
      <c r="B40" t="s">
        <v>1272</v>
      </c>
      <c r="C40" t="s">
        <v>556</v>
      </c>
      <c r="F40" t="s">
        <v>1247</v>
      </c>
      <c r="G40" s="2">
        <v>1.1574074074074101E-5</v>
      </c>
      <c r="H40" t="s">
        <v>1248</v>
      </c>
      <c r="I40" t="s">
        <v>354</v>
      </c>
    </row>
    <row r="41" spans="1:9" x14ac:dyDescent="0.25">
      <c r="A41" t="s">
        <v>20</v>
      </c>
      <c r="B41" t="s">
        <v>1273</v>
      </c>
      <c r="C41" t="s">
        <v>556</v>
      </c>
      <c r="F41" t="s">
        <v>1247</v>
      </c>
      <c r="G41" s="2">
        <v>1.1574074074074101E-5</v>
      </c>
      <c r="H41" t="s">
        <v>1274</v>
      </c>
      <c r="I41" t="s">
        <v>213</v>
      </c>
    </row>
    <row r="42" spans="1:9" x14ac:dyDescent="0.25">
      <c r="A42" t="s">
        <v>20</v>
      </c>
      <c r="B42" t="s">
        <v>1275</v>
      </c>
      <c r="C42" t="s">
        <v>282</v>
      </c>
      <c r="F42" t="s">
        <v>1247</v>
      </c>
      <c r="G42" s="2">
        <v>1.1574074074074101E-5</v>
      </c>
      <c r="H42" t="s">
        <v>1274</v>
      </c>
      <c r="I42" t="s">
        <v>211</v>
      </c>
    </row>
    <row r="43" spans="1:9" x14ac:dyDescent="0.25">
      <c r="A43" t="s">
        <v>20</v>
      </c>
      <c r="B43" t="s">
        <v>1276</v>
      </c>
      <c r="C43" t="s">
        <v>556</v>
      </c>
      <c r="F43" t="s">
        <v>1247</v>
      </c>
      <c r="G43" s="2">
        <v>1.1574074074074101E-5</v>
      </c>
      <c r="H43" t="s">
        <v>1248</v>
      </c>
      <c r="I43" t="s">
        <v>668</v>
      </c>
    </row>
    <row r="44" spans="1:9" x14ac:dyDescent="0.25">
      <c r="A44" t="s">
        <v>20</v>
      </c>
      <c r="B44" t="s">
        <v>1277</v>
      </c>
      <c r="C44" t="s">
        <v>556</v>
      </c>
      <c r="F44" t="s">
        <v>1247</v>
      </c>
      <c r="G44" s="2">
        <v>1.1574074074074101E-5</v>
      </c>
      <c r="H44" t="s">
        <v>1248</v>
      </c>
      <c r="I44" t="s">
        <v>206</v>
      </c>
    </row>
    <row r="45" spans="1:9" x14ac:dyDescent="0.25">
      <c r="A45" t="s">
        <v>20</v>
      </c>
      <c r="B45" t="s">
        <v>1278</v>
      </c>
      <c r="C45" t="s">
        <v>556</v>
      </c>
      <c r="F45" t="s">
        <v>1247</v>
      </c>
      <c r="G45" s="2">
        <v>1.1574074074074101E-5</v>
      </c>
      <c r="H45" t="s">
        <v>1248</v>
      </c>
      <c r="I45" t="s">
        <v>470</v>
      </c>
    </row>
    <row r="46" spans="1:9" x14ac:dyDescent="0.25">
      <c r="A46" t="s">
        <v>20</v>
      </c>
      <c r="B46" t="s">
        <v>1279</v>
      </c>
      <c r="C46" t="s">
        <v>556</v>
      </c>
      <c r="F46" t="s">
        <v>1247</v>
      </c>
      <c r="G46" s="2">
        <v>1.1574074074074101E-5</v>
      </c>
      <c r="H46" t="s">
        <v>1248</v>
      </c>
      <c r="I46" t="s">
        <v>469</v>
      </c>
    </row>
    <row r="47" spans="1:9" x14ac:dyDescent="0.25">
      <c r="A47" t="s">
        <v>20</v>
      </c>
      <c r="B47" t="s">
        <v>1280</v>
      </c>
      <c r="C47" t="s">
        <v>556</v>
      </c>
      <c r="F47" t="s">
        <v>1247</v>
      </c>
      <c r="G47" s="2">
        <v>1.1574074074074101E-5</v>
      </c>
      <c r="H47" t="s">
        <v>1248</v>
      </c>
      <c r="I47" t="s">
        <v>206</v>
      </c>
    </row>
    <row r="48" spans="1:9" x14ac:dyDescent="0.25">
      <c r="A48" t="s">
        <v>20</v>
      </c>
      <c r="B48" t="s">
        <v>1281</v>
      </c>
      <c r="C48" t="s">
        <v>556</v>
      </c>
      <c r="F48" t="s">
        <v>1247</v>
      </c>
      <c r="G48" s="2">
        <v>1.1574074074074101E-5</v>
      </c>
      <c r="H48" t="s">
        <v>1248</v>
      </c>
      <c r="I48" t="s">
        <v>668</v>
      </c>
    </row>
    <row r="49" spans="1:9" x14ac:dyDescent="0.25">
      <c r="A49" t="s">
        <v>20</v>
      </c>
      <c r="B49" t="s">
        <v>1282</v>
      </c>
      <c r="C49" t="s">
        <v>556</v>
      </c>
      <c r="F49" t="s">
        <v>1247</v>
      </c>
      <c r="G49" s="2">
        <v>1.1574074074074101E-5</v>
      </c>
      <c r="H49" t="s">
        <v>1248</v>
      </c>
      <c r="I49" t="s">
        <v>351</v>
      </c>
    </row>
    <row r="50" spans="1:9" x14ac:dyDescent="0.25">
      <c r="A50" t="s">
        <v>20</v>
      </c>
      <c r="B50" t="s">
        <v>1283</v>
      </c>
      <c r="C50" t="s">
        <v>556</v>
      </c>
      <c r="F50" t="s">
        <v>1247</v>
      </c>
      <c r="G50" s="2">
        <v>1.1574074074074101E-5</v>
      </c>
      <c r="H50" t="s">
        <v>1248</v>
      </c>
      <c r="I50" t="s">
        <v>218</v>
      </c>
    </row>
    <row r="51" spans="1:9" x14ac:dyDescent="0.25">
      <c r="A51" t="s">
        <v>20</v>
      </c>
      <c r="B51" t="s">
        <v>1284</v>
      </c>
      <c r="C51" t="s">
        <v>556</v>
      </c>
      <c r="F51" t="s">
        <v>1247</v>
      </c>
      <c r="G51" s="2">
        <v>1.1574074074074101E-5</v>
      </c>
      <c r="H51" t="s">
        <v>1248</v>
      </c>
      <c r="I51" t="s">
        <v>220</v>
      </c>
    </row>
    <row r="52" spans="1:9" x14ac:dyDescent="0.25">
      <c r="A52" t="s">
        <v>20</v>
      </c>
      <c r="B52" t="s">
        <v>1285</v>
      </c>
      <c r="C52" t="s">
        <v>556</v>
      </c>
      <c r="F52" t="s">
        <v>1247</v>
      </c>
      <c r="G52" s="2">
        <v>1.1574074074074101E-5</v>
      </c>
      <c r="H52" t="s">
        <v>1248</v>
      </c>
      <c r="I52" t="s">
        <v>220</v>
      </c>
    </row>
    <row r="53" spans="1:9" x14ac:dyDescent="0.25">
      <c r="A53" t="s">
        <v>20</v>
      </c>
      <c r="B53" t="s">
        <v>1286</v>
      </c>
      <c r="C53" t="s">
        <v>556</v>
      </c>
      <c r="F53" t="s">
        <v>1247</v>
      </c>
      <c r="G53" s="2">
        <v>1.1574074074074101E-5</v>
      </c>
      <c r="H53" t="s">
        <v>1248</v>
      </c>
      <c r="I53" t="s">
        <v>356</v>
      </c>
    </row>
    <row r="54" spans="1:9" x14ac:dyDescent="0.25">
      <c r="A54" t="s">
        <v>20</v>
      </c>
      <c r="B54" t="s">
        <v>1287</v>
      </c>
      <c r="C54" t="s">
        <v>556</v>
      </c>
      <c r="F54" t="s">
        <v>1247</v>
      </c>
      <c r="G54" s="2">
        <v>1.1574074074074101E-5</v>
      </c>
      <c r="H54" t="s">
        <v>1248</v>
      </c>
      <c r="I54" t="s">
        <v>986</v>
      </c>
    </row>
    <row r="55" spans="1:9" x14ac:dyDescent="0.25">
      <c r="A55" t="s">
        <v>20</v>
      </c>
      <c r="B55" t="s">
        <v>1288</v>
      </c>
      <c r="C55" t="s">
        <v>556</v>
      </c>
      <c r="F55" t="s">
        <v>1247</v>
      </c>
      <c r="G55" s="2">
        <v>1.1574074074074101E-5</v>
      </c>
      <c r="H55" t="s">
        <v>1248</v>
      </c>
      <c r="I55" t="s">
        <v>227</v>
      </c>
    </row>
    <row r="56" spans="1:9" x14ac:dyDescent="0.25">
      <c r="A56" t="s">
        <v>20</v>
      </c>
      <c r="B56" t="s">
        <v>1289</v>
      </c>
      <c r="C56" t="s">
        <v>556</v>
      </c>
      <c r="F56" t="s">
        <v>1247</v>
      </c>
      <c r="G56" s="2">
        <v>1.1574074074074101E-5</v>
      </c>
      <c r="H56" t="s">
        <v>29</v>
      </c>
      <c r="I56" t="s">
        <v>232</v>
      </c>
    </row>
    <row r="57" spans="1:9" x14ac:dyDescent="0.25">
      <c r="A57" t="s">
        <v>20</v>
      </c>
      <c r="B57" t="s">
        <v>1290</v>
      </c>
      <c r="C57" t="s">
        <v>556</v>
      </c>
      <c r="F57" t="s">
        <v>25</v>
      </c>
      <c r="G57" s="2">
        <v>1.1574074074074101E-5</v>
      </c>
      <c r="H57" t="s">
        <v>29</v>
      </c>
      <c r="I57" t="s">
        <v>553</v>
      </c>
    </row>
    <row r="58" spans="1:9" x14ac:dyDescent="0.25">
      <c r="A58" t="s">
        <v>20</v>
      </c>
      <c r="B58" t="s">
        <v>1291</v>
      </c>
      <c r="C58" t="s">
        <v>556</v>
      </c>
      <c r="F58" t="s">
        <v>25</v>
      </c>
      <c r="G58" s="2">
        <v>1.1574074074074101E-5</v>
      </c>
      <c r="H58" t="s">
        <v>29</v>
      </c>
      <c r="I58" t="s">
        <v>366</v>
      </c>
    </row>
    <row r="59" spans="1:9" x14ac:dyDescent="0.25">
      <c r="A59" t="s">
        <v>20</v>
      </c>
      <c r="B59" t="s">
        <v>1292</v>
      </c>
      <c r="C59" t="s">
        <v>282</v>
      </c>
      <c r="F59" t="s">
        <v>1247</v>
      </c>
      <c r="G59" s="2">
        <v>1.1574074074074101E-5</v>
      </c>
      <c r="H59" t="s">
        <v>1248</v>
      </c>
      <c r="I59" t="s">
        <v>258</v>
      </c>
    </row>
    <row r="60" spans="1:9" x14ac:dyDescent="0.25">
      <c r="A60" t="s">
        <v>20</v>
      </c>
      <c r="B60" t="s">
        <v>1293</v>
      </c>
      <c r="C60" t="s">
        <v>556</v>
      </c>
      <c r="F60" t="s">
        <v>1247</v>
      </c>
      <c r="G60" s="2">
        <v>1.1574074074074101E-5</v>
      </c>
      <c r="H60" t="s">
        <v>1248</v>
      </c>
      <c r="I60" t="s">
        <v>258</v>
      </c>
    </row>
    <row r="61" spans="1:9" x14ac:dyDescent="0.25">
      <c r="A61" t="s">
        <v>20</v>
      </c>
      <c r="B61" t="s">
        <v>1294</v>
      </c>
      <c r="C61" t="s">
        <v>282</v>
      </c>
      <c r="F61" t="s">
        <v>1247</v>
      </c>
      <c r="G61" s="2">
        <v>1.1574074074074101E-5</v>
      </c>
      <c r="H61" t="s">
        <v>1248</v>
      </c>
      <c r="I61" t="s">
        <v>798</v>
      </c>
    </row>
    <row r="62" spans="1:9" x14ac:dyDescent="0.25">
      <c r="A62" t="s">
        <v>20</v>
      </c>
      <c r="B62" t="s">
        <v>1294</v>
      </c>
      <c r="C62" t="s">
        <v>556</v>
      </c>
      <c r="F62" t="s">
        <v>1247</v>
      </c>
      <c r="G62" s="2">
        <v>1.1574074074074101E-5</v>
      </c>
      <c r="H62" t="s">
        <v>1248</v>
      </c>
      <c r="I62" t="s">
        <v>255</v>
      </c>
    </row>
    <row r="63" spans="1:9" x14ac:dyDescent="0.25">
      <c r="A63" t="s">
        <v>20</v>
      </c>
      <c r="B63" t="s">
        <v>1295</v>
      </c>
      <c r="C63" t="s">
        <v>556</v>
      </c>
      <c r="F63" t="s">
        <v>1247</v>
      </c>
      <c r="G63" s="2">
        <v>1.1574074074074101E-5</v>
      </c>
      <c r="H63" t="s">
        <v>1248</v>
      </c>
      <c r="I63" t="s">
        <v>623</v>
      </c>
    </row>
    <row r="64" spans="1:9" x14ac:dyDescent="0.25">
      <c r="A64" t="s">
        <v>20</v>
      </c>
      <c r="B64" t="s">
        <v>1296</v>
      </c>
      <c r="C64" t="s">
        <v>282</v>
      </c>
      <c r="F64" t="s">
        <v>1247</v>
      </c>
      <c r="G64" s="2">
        <v>1.1574074074074101E-5</v>
      </c>
      <c r="H64" t="s">
        <v>1248</v>
      </c>
      <c r="I64" t="s">
        <v>1297</v>
      </c>
    </row>
    <row r="65" spans="1:9" x14ac:dyDescent="0.25">
      <c r="A65" t="s">
        <v>20</v>
      </c>
      <c r="B65" t="s">
        <v>1298</v>
      </c>
      <c r="C65" t="s">
        <v>556</v>
      </c>
      <c r="F65" t="s">
        <v>1247</v>
      </c>
      <c r="G65" s="2">
        <v>1.1574074074074101E-5</v>
      </c>
      <c r="H65" t="s">
        <v>29</v>
      </c>
      <c r="I65" t="s">
        <v>1102</v>
      </c>
    </row>
    <row r="66" spans="1:9" x14ac:dyDescent="0.25">
      <c r="A66" t="s">
        <v>20</v>
      </c>
      <c r="B66" t="s">
        <v>1299</v>
      </c>
      <c r="C66" t="s">
        <v>556</v>
      </c>
      <c r="F66" t="s">
        <v>1247</v>
      </c>
      <c r="G66" s="2">
        <v>1.1574074074074101E-5</v>
      </c>
      <c r="H66" t="s">
        <v>1248</v>
      </c>
      <c r="I66" t="s">
        <v>372</v>
      </c>
    </row>
    <row r="67" spans="1:9" x14ac:dyDescent="0.25">
      <c r="A67" t="s">
        <v>20</v>
      </c>
      <c r="B67" t="s">
        <v>1300</v>
      </c>
      <c r="C67" t="s">
        <v>282</v>
      </c>
      <c r="F67" t="s">
        <v>1247</v>
      </c>
      <c r="G67" s="2">
        <v>1.1574074074074101E-5</v>
      </c>
      <c r="H67" t="s">
        <v>1248</v>
      </c>
      <c r="I67" t="s">
        <v>266</v>
      </c>
    </row>
    <row r="68" spans="1:9" x14ac:dyDescent="0.25">
      <c r="A68" t="s">
        <v>20</v>
      </c>
      <c r="B68" t="s">
        <v>1301</v>
      </c>
      <c r="C68" t="s">
        <v>556</v>
      </c>
      <c r="F68" t="s">
        <v>1247</v>
      </c>
      <c r="G68" s="2">
        <v>1.1574074074074101E-5</v>
      </c>
      <c r="H68" t="s">
        <v>1248</v>
      </c>
      <c r="I68" t="s">
        <v>270</v>
      </c>
    </row>
    <row r="69" spans="1:9" x14ac:dyDescent="0.25">
      <c r="A69" t="s">
        <v>20</v>
      </c>
      <c r="B69" t="s">
        <v>1302</v>
      </c>
      <c r="C69" t="s">
        <v>556</v>
      </c>
      <c r="F69" t="s">
        <v>1247</v>
      </c>
      <c r="G69" s="2">
        <v>1.1574074074074101E-5</v>
      </c>
      <c r="H69" t="s">
        <v>1248</v>
      </c>
      <c r="I69" t="s">
        <v>377</v>
      </c>
    </row>
    <row r="70" spans="1:9" x14ac:dyDescent="0.25">
      <c r="A70" t="s">
        <v>20</v>
      </c>
      <c r="B70" t="s">
        <v>1303</v>
      </c>
      <c r="C70" t="s">
        <v>556</v>
      </c>
      <c r="F70" t="s">
        <v>1247</v>
      </c>
      <c r="G70" s="2">
        <v>1.1574074074074101E-5</v>
      </c>
      <c r="H70" t="s">
        <v>1248</v>
      </c>
      <c r="I70" t="s">
        <v>277</v>
      </c>
    </row>
    <row r="71" spans="1:9" x14ac:dyDescent="0.25">
      <c r="A71" t="s">
        <v>20</v>
      </c>
      <c r="B71" t="s">
        <v>1304</v>
      </c>
      <c r="C71" t="s">
        <v>556</v>
      </c>
      <c r="F71" t="s">
        <v>1247</v>
      </c>
      <c r="G71" s="2">
        <v>1.1574074074074101E-5</v>
      </c>
      <c r="H71" t="s">
        <v>1248</v>
      </c>
      <c r="I71" t="s">
        <v>382</v>
      </c>
    </row>
    <row r="72" spans="1:9" x14ac:dyDescent="0.25">
      <c r="A72" t="s">
        <v>20</v>
      </c>
      <c r="B72" t="s">
        <v>1305</v>
      </c>
      <c r="C72" t="s">
        <v>556</v>
      </c>
      <c r="F72" t="s">
        <v>1247</v>
      </c>
      <c r="G72" s="2">
        <v>1.1574074074074101E-5</v>
      </c>
      <c r="H72" t="s">
        <v>1248</v>
      </c>
      <c r="I72" t="s">
        <v>1306</v>
      </c>
    </row>
    <row r="73" spans="1:9" x14ac:dyDescent="0.25">
      <c r="A73" t="s">
        <v>20</v>
      </c>
      <c r="B73" t="s">
        <v>1307</v>
      </c>
      <c r="C73" t="s">
        <v>282</v>
      </c>
      <c r="F73" t="s">
        <v>1247</v>
      </c>
      <c r="G73" s="2">
        <v>1.1574074074074101E-5</v>
      </c>
      <c r="H73" t="s">
        <v>1248</v>
      </c>
      <c r="I73" t="s">
        <v>390</v>
      </c>
    </row>
    <row r="74" spans="1:9" x14ac:dyDescent="0.25">
      <c r="A74" t="s">
        <v>20</v>
      </c>
      <c r="B74" t="s">
        <v>1308</v>
      </c>
      <c r="C74" t="s">
        <v>282</v>
      </c>
      <c r="F74" t="s">
        <v>1247</v>
      </c>
      <c r="G74" s="2">
        <v>1.1574074074074101E-5</v>
      </c>
      <c r="H74" t="s">
        <v>1248</v>
      </c>
      <c r="I74" t="s">
        <v>27</v>
      </c>
    </row>
    <row r="75" spans="1:9" x14ac:dyDescent="0.25">
      <c r="A75" t="s">
        <v>20</v>
      </c>
      <c r="B75" t="s">
        <v>1309</v>
      </c>
      <c r="C75" t="s">
        <v>282</v>
      </c>
      <c r="F75" t="s">
        <v>1247</v>
      </c>
      <c r="G75" s="2">
        <v>1.1574074074074101E-5</v>
      </c>
      <c r="H75" t="s">
        <v>1248</v>
      </c>
      <c r="I75" t="s">
        <v>502</v>
      </c>
    </row>
    <row r="76" spans="1:9" x14ac:dyDescent="0.25">
      <c r="A76" t="s">
        <v>20</v>
      </c>
      <c r="B76" t="s">
        <v>1310</v>
      </c>
      <c r="C76" t="s">
        <v>282</v>
      </c>
      <c r="F76" t="s">
        <v>1247</v>
      </c>
      <c r="G76" s="2">
        <v>1.1574074074074101E-5</v>
      </c>
      <c r="H76" t="s">
        <v>1248</v>
      </c>
      <c r="I76" t="s">
        <v>296</v>
      </c>
    </row>
    <row r="77" spans="1:9" x14ac:dyDescent="0.25">
      <c r="A77" t="s">
        <v>20</v>
      </c>
      <c r="B77" t="s">
        <v>1311</v>
      </c>
      <c r="C77" t="s">
        <v>556</v>
      </c>
      <c r="F77" t="s">
        <v>1247</v>
      </c>
      <c r="G77" s="2">
        <v>1.1574074074074101E-5</v>
      </c>
      <c r="H77" t="s">
        <v>29</v>
      </c>
      <c r="I77" t="s">
        <v>392</v>
      </c>
    </row>
    <row r="78" spans="1:9" x14ac:dyDescent="0.25">
      <c r="A78" t="s">
        <v>20</v>
      </c>
      <c r="B78" t="s">
        <v>1312</v>
      </c>
      <c r="C78" t="s">
        <v>282</v>
      </c>
      <c r="F78" t="s">
        <v>25</v>
      </c>
      <c r="G78" s="2">
        <v>1.1574074074074101E-5</v>
      </c>
      <c r="H78" t="s">
        <v>29</v>
      </c>
      <c r="I78" t="s">
        <v>32</v>
      </c>
    </row>
    <row r="79" spans="1:9" x14ac:dyDescent="0.25">
      <c r="A79" t="s">
        <v>20</v>
      </c>
      <c r="B79" t="s">
        <v>1313</v>
      </c>
      <c r="C79" t="s">
        <v>556</v>
      </c>
      <c r="F79" t="s">
        <v>25</v>
      </c>
      <c r="G79" s="2">
        <v>1.1574074074074101E-5</v>
      </c>
      <c r="H79" t="s">
        <v>29</v>
      </c>
      <c r="I79" t="s">
        <v>61</v>
      </c>
    </row>
    <row r="80" spans="1:9" x14ac:dyDescent="0.25">
      <c r="A80" t="s">
        <v>20</v>
      </c>
      <c r="B80" t="s">
        <v>1314</v>
      </c>
      <c r="C80" t="s">
        <v>556</v>
      </c>
      <c r="F80" t="s">
        <v>1247</v>
      </c>
      <c r="G80" s="2">
        <v>1.1574074074074101E-5</v>
      </c>
      <c r="H80" t="s">
        <v>1248</v>
      </c>
      <c r="I80" t="s">
        <v>1315</v>
      </c>
    </row>
    <row r="81" spans="1:9" x14ac:dyDescent="0.25">
      <c r="A81" t="s">
        <v>20</v>
      </c>
      <c r="B81" t="s">
        <v>1316</v>
      </c>
      <c r="C81" t="s">
        <v>282</v>
      </c>
      <c r="F81" t="s">
        <v>1247</v>
      </c>
      <c r="G81" s="2">
        <v>1.1574074074074101E-5</v>
      </c>
      <c r="H81" t="s">
        <v>1248</v>
      </c>
      <c r="I81" t="s">
        <v>70</v>
      </c>
    </row>
    <row r="82" spans="1:9" x14ac:dyDescent="0.25">
      <c r="A82" t="s">
        <v>20</v>
      </c>
      <c r="B82" t="s">
        <v>1317</v>
      </c>
      <c r="C82" t="s">
        <v>282</v>
      </c>
      <c r="F82" t="s">
        <v>1247</v>
      </c>
      <c r="G82" s="2">
        <v>1.1574074074074101E-5</v>
      </c>
      <c r="H82" t="s">
        <v>29</v>
      </c>
      <c r="I82" t="s">
        <v>721</v>
      </c>
    </row>
    <row r="83" spans="1:9" x14ac:dyDescent="0.25">
      <c r="A83" t="s">
        <v>20</v>
      </c>
      <c r="B83" t="s">
        <v>1318</v>
      </c>
      <c r="C83" t="s">
        <v>556</v>
      </c>
      <c r="F83" t="s">
        <v>25</v>
      </c>
      <c r="G83" s="2">
        <v>1.1574074074074101E-5</v>
      </c>
      <c r="H83" t="s">
        <v>29</v>
      </c>
      <c r="I83" t="s">
        <v>83</v>
      </c>
    </row>
    <row r="84" spans="1:9" x14ac:dyDescent="0.25">
      <c r="A84" t="s">
        <v>20</v>
      </c>
      <c r="B84" t="s">
        <v>1319</v>
      </c>
      <c r="C84" t="s">
        <v>556</v>
      </c>
      <c r="F84" t="s">
        <v>1247</v>
      </c>
      <c r="G84" s="2">
        <v>1.1574074074074101E-5</v>
      </c>
      <c r="H84" t="s">
        <v>1248</v>
      </c>
      <c r="I84" t="s">
        <v>86</v>
      </c>
    </row>
    <row r="85" spans="1:9" x14ac:dyDescent="0.25">
      <c r="A85" t="s">
        <v>20</v>
      </c>
      <c r="B85" t="s">
        <v>1319</v>
      </c>
      <c r="C85" t="s">
        <v>556</v>
      </c>
      <c r="F85" t="s">
        <v>1247</v>
      </c>
      <c r="G85" s="2">
        <v>1.1574074074074101E-5</v>
      </c>
      <c r="H85" t="s">
        <v>1248</v>
      </c>
      <c r="I85" t="s">
        <v>726</v>
      </c>
    </row>
    <row r="86" spans="1:9" x14ac:dyDescent="0.25">
      <c r="A86" t="s">
        <v>20</v>
      </c>
      <c r="B86" t="s">
        <v>1320</v>
      </c>
      <c r="C86" t="s">
        <v>282</v>
      </c>
      <c r="F86" t="s">
        <v>1247</v>
      </c>
      <c r="G86" s="2">
        <v>1.1574074074074101E-5</v>
      </c>
      <c r="H86" t="s">
        <v>1248</v>
      </c>
      <c r="I86" t="s">
        <v>313</v>
      </c>
    </row>
    <row r="87" spans="1:9" x14ac:dyDescent="0.25">
      <c r="A87" t="s">
        <v>20</v>
      </c>
      <c r="B87" t="s">
        <v>1321</v>
      </c>
      <c r="C87" t="s">
        <v>282</v>
      </c>
      <c r="F87" t="s">
        <v>1247</v>
      </c>
      <c r="G87" s="2">
        <v>1.1574074074074101E-5</v>
      </c>
      <c r="H87" t="s">
        <v>1248</v>
      </c>
      <c r="I87" t="s">
        <v>86</v>
      </c>
    </row>
    <row r="88" spans="1:9" x14ac:dyDescent="0.25">
      <c r="A88" t="s">
        <v>20</v>
      </c>
      <c r="B88" t="s">
        <v>1322</v>
      </c>
      <c r="C88" t="s">
        <v>556</v>
      </c>
      <c r="F88" t="s">
        <v>1247</v>
      </c>
      <c r="G88" s="2">
        <v>1.1574074074074101E-5</v>
      </c>
      <c r="H88" t="s">
        <v>1248</v>
      </c>
      <c r="I88" t="s">
        <v>319</v>
      </c>
    </row>
    <row r="89" spans="1:9" x14ac:dyDescent="0.25">
      <c r="A89" t="s">
        <v>20</v>
      </c>
      <c r="B89" t="s">
        <v>1323</v>
      </c>
      <c r="C89" t="s">
        <v>556</v>
      </c>
      <c r="F89" t="s">
        <v>1247</v>
      </c>
      <c r="G89" s="2">
        <v>1.1574074074074101E-5</v>
      </c>
      <c r="H89" t="s">
        <v>1248</v>
      </c>
      <c r="I89" t="s">
        <v>871</v>
      </c>
    </row>
    <row r="90" spans="1:9" x14ac:dyDescent="0.25">
      <c r="A90" t="s">
        <v>20</v>
      </c>
      <c r="B90" t="s">
        <v>1323</v>
      </c>
      <c r="C90" t="s">
        <v>556</v>
      </c>
      <c r="F90" t="s">
        <v>25</v>
      </c>
      <c r="G90" s="2">
        <v>1.1574074074074101E-5</v>
      </c>
      <c r="H90" t="s">
        <v>29</v>
      </c>
      <c r="I90" t="s">
        <v>92</v>
      </c>
    </row>
    <row r="91" spans="1:9" x14ac:dyDescent="0.25">
      <c r="A91" t="s">
        <v>20</v>
      </c>
      <c r="B91" t="s">
        <v>1324</v>
      </c>
      <c r="C91" t="s">
        <v>556</v>
      </c>
      <c r="F91" t="s">
        <v>1247</v>
      </c>
      <c r="G91" s="2">
        <v>1.1574074074074101E-5</v>
      </c>
      <c r="H91" t="s">
        <v>1248</v>
      </c>
      <c r="I91" t="s">
        <v>92</v>
      </c>
    </row>
    <row r="92" spans="1:9" x14ac:dyDescent="0.25">
      <c r="A92" t="s">
        <v>20</v>
      </c>
      <c r="B92" t="s">
        <v>1325</v>
      </c>
      <c r="C92" t="s">
        <v>556</v>
      </c>
      <c r="F92" t="s">
        <v>1247</v>
      </c>
      <c r="G92" s="2">
        <v>1.1574074074074101E-5</v>
      </c>
      <c r="H92" t="s">
        <v>1248</v>
      </c>
      <c r="I92" t="s">
        <v>90</v>
      </c>
    </row>
    <row r="93" spans="1:9" x14ac:dyDescent="0.25">
      <c r="A93" t="s">
        <v>20</v>
      </c>
      <c r="B93" t="s">
        <v>1326</v>
      </c>
      <c r="C93" t="s">
        <v>282</v>
      </c>
      <c r="F93" t="s">
        <v>1247</v>
      </c>
      <c r="G93" s="2">
        <v>1.1574074074074101E-5</v>
      </c>
      <c r="H93" t="s">
        <v>1248</v>
      </c>
      <c r="I93" t="s">
        <v>868</v>
      </c>
    </row>
    <row r="94" spans="1:9" x14ac:dyDescent="0.25">
      <c r="A94" t="s">
        <v>20</v>
      </c>
      <c r="B94" t="s">
        <v>1327</v>
      </c>
      <c r="C94" t="s">
        <v>556</v>
      </c>
      <c r="F94" t="s">
        <v>1247</v>
      </c>
      <c r="G94" s="2">
        <v>1.1574074074074101E-5</v>
      </c>
      <c r="H94" t="s">
        <v>1248</v>
      </c>
      <c r="I94" t="s">
        <v>89</v>
      </c>
    </row>
    <row r="95" spans="1:9" x14ac:dyDescent="0.25">
      <c r="A95" t="s">
        <v>20</v>
      </c>
      <c r="B95" t="s">
        <v>1328</v>
      </c>
      <c r="C95" t="s">
        <v>282</v>
      </c>
      <c r="F95" t="s">
        <v>1247</v>
      </c>
      <c r="G95" s="2">
        <v>1.1574074074074101E-5</v>
      </c>
      <c r="H95" t="s">
        <v>1248</v>
      </c>
      <c r="I95" t="s">
        <v>866</v>
      </c>
    </row>
    <row r="96" spans="1:9" x14ac:dyDescent="0.25">
      <c r="A96" t="s">
        <v>20</v>
      </c>
      <c r="B96" t="s">
        <v>1329</v>
      </c>
      <c r="C96" t="s">
        <v>556</v>
      </c>
      <c r="F96" t="s">
        <v>1247</v>
      </c>
      <c r="G96" s="2">
        <v>1.1574074074074101E-5</v>
      </c>
      <c r="H96" t="s">
        <v>1248</v>
      </c>
      <c r="I96" t="s">
        <v>879</v>
      </c>
    </row>
    <row r="97" spans="1:9" x14ac:dyDescent="0.25">
      <c r="A97" t="s">
        <v>20</v>
      </c>
      <c r="B97" t="s">
        <v>1329</v>
      </c>
      <c r="C97" t="s">
        <v>282</v>
      </c>
      <c r="F97" t="s">
        <v>1247</v>
      </c>
      <c r="G97" s="2">
        <v>1.1574074074074101E-5</v>
      </c>
      <c r="H97" t="s">
        <v>1248</v>
      </c>
      <c r="I97" t="s">
        <v>98</v>
      </c>
    </row>
    <row r="98" spans="1:9" x14ac:dyDescent="0.25">
      <c r="A98" t="s">
        <v>20</v>
      </c>
      <c r="B98" t="s">
        <v>1330</v>
      </c>
      <c r="C98" t="s">
        <v>282</v>
      </c>
      <c r="F98" t="s">
        <v>1247</v>
      </c>
      <c r="G98" s="2">
        <v>1.1574074074074101E-5</v>
      </c>
      <c r="H98" t="s">
        <v>1248</v>
      </c>
      <c r="I98" t="s">
        <v>731</v>
      </c>
    </row>
    <row r="99" spans="1:9" x14ac:dyDescent="0.25">
      <c r="A99" t="s">
        <v>20</v>
      </c>
      <c r="B99" t="s">
        <v>1331</v>
      </c>
      <c r="C99" t="s">
        <v>282</v>
      </c>
      <c r="F99" t="s">
        <v>1247</v>
      </c>
      <c r="G99" s="2">
        <v>1.1574074074074101E-5</v>
      </c>
      <c r="H99" t="s">
        <v>1248</v>
      </c>
      <c r="I99" t="s">
        <v>731</v>
      </c>
    </row>
    <row r="100" spans="1:9" x14ac:dyDescent="0.25">
      <c r="A100" t="s">
        <v>20</v>
      </c>
      <c r="B100" t="s">
        <v>1332</v>
      </c>
      <c r="C100" t="s">
        <v>282</v>
      </c>
      <c r="F100" t="s">
        <v>1247</v>
      </c>
      <c r="G100" s="2">
        <v>1.1574074074074101E-5</v>
      </c>
      <c r="H100" t="s">
        <v>1248</v>
      </c>
      <c r="I100" t="s">
        <v>731</v>
      </c>
    </row>
    <row r="101" spans="1:9" x14ac:dyDescent="0.25">
      <c r="A101" t="s">
        <v>20</v>
      </c>
      <c r="B101" t="s">
        <v>1333</v>
      </c>
      <c r="C101" t="s">
        <v>282</v>
      </c>
      <c r="F101" t="s">
        <v>1247</v>
      </c>
      <c r="G101" s="2">
        <v>1.1574074074074101E-5</v>
      </c>
      <c r="H101" t="s">
        <v>1248</v>
      </c>
      <c r="I101" t="s">
        <v>101</v>
      </c>
    </row>
    <row r="102" spans="1:9" x14ac:dyDescent="0.25">
      <c r="A102" t="s">
        <v>20</v>
      </c>
      <c r="B102" t="s">
        <v>1334</v>
      </c>
      <c r="C102" t="s">
        <v>556</v>
      </c>
      <c r="F102" t="s">
        <v>1247</v>
      </c>
      <c r="G102" s="2">
        <v>1.1574074074074101E-5</v>
      </c>
      <c r="H102" t="s">
        <v>1248</v>
      </c>
      <c r="I102" t="s">
        <v>324</v>
      </c>
    </row>
    <row r="103" spans="1:9" x14ac:dyDescent="0.25">
      <c r="A103" t="s">
        <v>20</v>
      </c>
      <c r="B103" t="s">
        <v>1335</v>
      </c>
      <c r="C103" t="s">
        <v>282</v>
      </c>
      <c r="F103" t="s">
        <v>1247</v>
      </c>
      <c r="G103" s="2">
        <v>1.1574074074074101E-5</v>
      </c>
      <c r="H103" t="s">
        <v>29</v>
      </c>
      <c r="I103" t="s">
        <v>106</v>
      </c>
    </row>
    <row r="104" spans="1:9" x14ac:dyDescent="0.25">
      <c r="A104" t="s">
        <v>20</v>
      </c>
      <c r="B104" t="s">
        <v>1336</v>
      </c>
      <c r="C104" t="s">
        <v>282</v>
      </c>
      <c r="F104" t="s">
        <v>1247</v>
      </c>
      <c r="G104" s="2">
        <v>1.1574074074074101E-5</v>
      </c>
      <c r="H104" t="s">
        <v>1248</v>
      </c>
      <c r="I104" t="s">
        <v>102</v>
      </c>
    </row>
    <row r="105" spans="1:9" x14ac:dyDescent="0.25">
      <c r="A105" t="s">
        <v>20</v>
      </c>
      <c r="B105" t="s">
        <v>1337</v>
      </c>
      <c r="C105" t="s">
        <v>282</v>
      </c>
      <c r="F105" t="s">
        <v>1247</v>
      </c>
      <c r="G105" s="2">
        <v>1.1574074074074101E-5</v>
      </c>
      <c r="H105" t="s">
        <v>1248</v>
      </c>
      <c r="I105" t="s">
        <v>733</v>
      </c>
    </row>
    <row r="106" spans="1:9" x14ac:dyDescent="0.25">
      <c r="A106" t="s">
        <v>20</v>
      </c>
      <c r="B106" t="s">
        <v>1338</v>
      </c>
      <c r="C106" t="s">
        <v>282</v>
      </c>
      <c r="F106" t="s">
        <v>1247</v>
      </c>
      <c r="G106" s="2">
        <v>1.1574074074074101E-5</v>
      </c>
      <c r="H106" t="s">
        <v>1248</v>
      </c>
      <c r="I106" t="s">
        <v>423</v>
      </c>
    </row>
    <row r="107" spans="1:9" x14ac:dyDescent="0.25">
      <c r="A107" t="s">
        <v>20</v>
      </c>
      <c r="B107" t="s">
        <v>1339</v>
      </c>
      <c r="C107" t="s">
        <v>282</v>
      </c>
      <c r="F107" t="s">
        <v>1247</v>
      </c>
      <c r="G107" s="2">
        <v>1.1574074074074101E-5</v>
      </c>
      <c r="H107" t="s">
        <v>1248</v>
      </c>
      <c r="I107" t="s">
        <v>123</v>
      </c>
    </row>
    <row r="108" spans="1:9" x14ac:dyDescent="0.25">
      <c r="A108" t="s">
        <v>20</v>
      </c>
      <c r="B108" t="s">
        <v>1340</v>
      </c>
      <c r="C108" t="s">
        <v>282</v>
      </c>
      <c r="F108" t="s">
        <v>1247</v>
      </c>
      <c r="G108" s="2">
        <v>1.1574074074074101E-5</v>
      </c>
      <c r="H108" t="s">
        <v>1274</v>
      </c>
      <c r="I108" t="s">
        <v>118</v>
      </c>
    </row>
    <row r="109" spans="1:9" x14ac:dyDescent="0.25">
      <c r="A109" t="s">
        <v>20</v>
      </c>
      <c r="B109" t="s">
        <v>1341</v>
      </c>
      <c r="C109" t="s">
        <v>282</v>
      </c>
      <c r="F109" t="s">
        <v>1247</v>
      </c>
      <c r="G109" s="2">
        <v>1.1574074074074101E-5</v>
      </c>
      <c r="H109" t="s">
        <v>1248</v>
      </c>
      <c r="I109" t="s">
        <v>133</v>
      </c>
    </row>
    <row r="110" spans="1:9" x14ac:dyDescent="0.25">
      <c r="A110" t="s">
        <v>20</v>
      </c>
      <c r="B110" t="s">
        <v>1263</v>
      </c>
      <c r="C110" t="s">
        <v>282</v>
      </c>
      <c r="F110" t="s">
        <v>1247</v>
      </c>
      <c r="G110" s="2">
        <v>1.1574074074074101E-5</v>
      </c>
      <c r="H110" t="s">
        <v>1248</v>
      </c>
      <c r="I110" t="s">
        <v>129</v>
      </c>
    </row>
    <row r="111" spans="1:9" x14ac:dyDescent="0.25">
      <c r="A111" t="s">
        <v>20</v>
      </c>
      <c r="B111" t="s">
        <v>1342</v>
      </c>
      <c r="C111" t="s">
        <v>556</v>
      </c>
      <c r="F111" t="s">
        <v>1247</v>
      </c>
      <c r="G111" s="2">
        <v>1.1574074074074101E-5</v>
      </c>
      <c r="H111" t="s">
        <v>1248</v>
      </c>
      <c r="I111" t="s">
        <v>135</v>
      </c>
    </row>
    <row r="112" spans="1:9" x14ac:dyDescent="0.25">
      <c r="A112" t="s">
        <v>20</v>
      </c>
      <c r="B112" t="s">
        <v>1343</v>
      </c>
      <c r="C112" t="s">
        <v>282</v>
      </c>
      <c r="F112" t="s">
        <v>1247</v>
      </c>
      <c r="G112" s="2">
        <v>1.1574074074074101E-5</v>
      </c>
      <c r="H112" t="s">
        <v>1248</v>
      </c>
      <c r="I112" t="s">
        <v>137</v>
      </c>
    </row>
    <row r="113" spans="1:9" x14ac:dyDescent="0.25">
      <c r="A113" t="s">
        <v>20</v>
      </c>
      <c r="B113" t="s">
        <v>1344</v>
      </c>
      <c r="C113" t="s">
        <v>282</v>
      </c>
      <c r="F113" t="s">
        <v>1247</v>
      </c>
      <c r="G113" s="2">
        <v>1.1574074074074101E-5</v>
      </c>
      <c r="H113" t="s">
        <v>1248</v>
      </c>
      <c r="I113" t="s">
        <v>1041</v>
      </c>
    </row>
    <row r="114" spans="1:9" x14ac:dyDescent="0.25">
      <c r="A114" t="s">
        <v>20</v>
      </c>
      <c r="B114" t="s">
        <v>1345</v>
      </c>
      <c r="C114" t="s">
        <v>282</v>
      </c>
      <c r="F114" t="s">
        <v>1247</v>
      </c>
      <c r="G114" s="2">
        <v>1.1574074074074101E-5</v>
      </c>
      <c r="H114" t="s">
        <v>1248</v>
      </c>
      <c r="I114" t="s">
        <v>151</v>
      </c>
    </row>
    <row r="115" spans="1:9" x14ac:dyDescent="0.25">
      <c r="A115" t="s">
        <v>20</v>
      </c>
      <c r="B115" t="s">
        <v>1346</v>
      </c>
      <c r="C115" t="s">
        <v>282</v>
      </c>
      <c r="F115" t="s">
        <v>1247</v>
      </c>
      <c r="G115" s="2">
        <v>1.1574074074074101E-5</v>
      </c>
      <c r="H115" t="s">
        <v>1248</v>
      </c>
      <c r="I115" t="s">
        <v>595</v>
      </c>
    </row>
    <row r="116" spans="1:9" x14ac:dyDescent="0.25">
      <c r="A116" t="s">
        <v>20</v>
      </c>
      <c r="B116" t="s">
        <v>1347</v>
      </c>
      <c r="C116" t="s">
        <v>282</v>
      </c>
      <c r="F116" t="s">
        <v>1247</v>
      </c>
      <c r="G116" s="2">
        <v>1.1574074074074101E-5</v>
      </c>
      <c r="H116" t="s">
        <v>1248</v>
      </c>
      <c r="I116" t="s">
        <v>433</v>
      </c>
    </row>
    <row r="117" spans="1:9" x14ac:dyDescent="0.25">
      <c r="A117" t="s">
        <v>20</v>
      </c>
      <c r="B117" t="s">
        <v>1348</v>
      </c>
      <c r="C117" t="s">
        <v>282</v>
      </c>
      <c r="F117" t="s">
        <v>1247</v>
      </c>
      <c r="G117" s="2">
        <v>1.1574074074074101E-5</v>
      </c>
      <c r="H117" t="s">
        <v>1248</v>
      </c>
      <c r="I117" t="s">
        <v>157</v>
      </c>
    </row>
    <row r="118" spans="1:9" x14ac:dyDescent="0.25">
      <c r="A118" t="s">
        <v>20</v>
      </c>
      <c r="B118" t="s">
        <v>1349</v>
      </c>
      <c r="C118" t="s">
        <v>282</v>
      </c>
      <c r="F118" t="s">
        <v>1247</v>
      </c>
      <c r="G118" s="2">
        <v>1.1574074074074101E-5</v>
      </c>
      <c r="H118" t="s">
        <v>1248</v>
      </c>
      <c r="I118" t="s">
        <v>657</v>
      </c>
    </row>
    <row r="119" spans="1:9" x14ac:dyDescent="0.25">
      <c r="A119" t="s">
        <v>20</v>
      </c>
      <c r="B119" t="s">
        <v>1350</v>
      </c>
      <c r="C119" t="s">
        <v>282</v>
      </c>
      <c r="F119" t="s">
        <v>1247</v>
      </c>
      <c r="G119" s="2">
        <v>1.1574074074074101E-5</v>
      </c>
      <c r="H119" t="s">
        <v>1248</v>
      </c>
      <c r="I119" t="s">
        <v>334</v>
      </c>
    </row>
    <row r="120" spans="1:9" x14ac:dyDescent="0.25">
      <c r="A120" t="s">
        <v>20</v>
      </c>
      <c r="B120" t="s">
        <v>1351</v>
      </c>
      <c r="C120" t="s">
        <v>282</v>
      </c>
      <c r="F120" t="s">
        <v>25</v>
      </c>
      <c r="G120" s="2">
        <v>1.1574074074074101E-5</v>
      </c>
      <c r="H120" t="s">
        <v>29</v>
      </c>
      <c r="I120" t="s">
        <v>437</v>
      </c>
    </row>
    <row r="121" spans="1:9" x14ac:dyDescent="0.25">
      <c r="A121" t="s">
        <v>20</v>
      </c>
      <c r="B121" t="s">
        <v>1352</v>
      </c>
      <c r="C121" t="s">
        <v>282</v>
      </c>
      <c r="F121" t="s">
        <v>1247</v>
      </c>
      <c r="G121" s="2">
        <v>1.1574074074074101E-5</v>
      </c>
      <c r="H121" t="s">
        <v>1248</v>
      </c>
      <c r="I121" t="s">
        <v>163</v>
      </c>
    </row>
    <row r="122" spans="1:9" x14ac:dyDescent="0.25">
      <c r="A122" t="s">
        <v>20</v>
      </c>
      <c r="B122" t="s">
        <v>1353</v>
      </c>
      <c r="C122" t="s">
        <v>22</v>
      </c>
      <c r="F122" t="s">
        <v>25</v>
      </c>
      <c r="G122" s="2">
        <v>1.1574074074074101E-5</v>
      </c>
      <c r="H122" t="s">
        <v>29</v>
      </c>
      <c r="I122" t="s">
        <v>437</v>
      </c>
    </row>
    <row r="123" spans="1:9" x14ac:dyDescent="0.25">
      <c r="A123" t="s">
        <v>20</v>
      </c>
      <c r="B123" t="s">
        <v>1354</v>
      </c>
      <c r="C123" t="s">
        <v>282</v>
      </c>
      <c r="F123" t="s">
        <v>25</v>
      </c>
      <c r="G123" s="2">
        <v>1.1574074074074101E-5</v>
      </c>
      <c r="H123" t="s">
        <v>299</v>
      </c>
      <c r="I123" t="s">
        <v>439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345"/>
  <sheetViews>
    <sheetView topLeftCell="CF1" zoomScaleNormal="100" workbookViewId="0">
      <selection activeCell="CR1" sqref="CR1"/>
    </sheetView>
  </sheetViews>
  <sheetFormatPr defaultRowHeight="15" x14ac:dyDescent="0.25"/>
  <cols>
    <col min="1" max="1" width="15"/>
    <col min="2" max="2" width="11.28515625"/>
    <col min="3" max="4" width="8.7109375"/>
    <col min="5" max="5" width="11.85546875"/>
    <col min="6" max="6" width="13.5703125"/>
    <col min="7" max="7" width="13.28515625" customWidth="1"/>
    <col min="8" max="11" width="8.7109375"/>
    <col min="13" max="13" width="11.85546875" customWidth="1"/>
    <col min="14" max="15" width="8.7109375"/>
    <col min="18" max="18" width="8.7109375"/>
    <col min="19" max="19" width="14.85546875"/>
    <col min="20" max="24" width="8.7109375"/>
    <col min="25" max="25" width="14.28515625"/>
    <col min="26" max="30" width="8.7109375"/>
    <col min="31" max="31" width="17.42578125"/>
    <col min="32" max="37" width="8.7109375"/>
    <col min="38" max="38" width="3.140625" customWidth="1"/>
    <col min="39" max="39" width="17.7109375" customWidth="1"/>
    <col min="40" max="40" width="12.7109375" customWidth="1"/>
    <col min="41" max="41" width="15.5703125"/>
    <col min="42" max="42" width="18.7109375"/>
    <col min="43" max="47" width="8.7109375"/>
    <col min="48" max="48" width="11.140625" customWidth="1"/>
    <col min="49" max="78" width="8.7109375"/>
    <col min="79" max="79" width="13.42578125" customWidth="1"/>
    <col min="80" max="80" width="10.5703125" customWidth="1"/>
    <col min="81" max="81" width="11.5703125" customWidth="1"/>
    <col min="82" max="82" width="10.42578125" customWidth="1"/>
    <col min="83" max="83" width="11.28515625" customWidth="1"/>
    <col min="84" max="84" width="11.7109375" style="7" customWidth="1"/>
    <col min="85" max="85" width="13.7109375" customWidth="1"/>
    <col min="86" max="86" width="16.85546875"/>
    <col min="87" max="87" width="8.7109375"/>
    <col min="88" max="88" width="19"/>
    <col min="89" max="89" width="15.5703125"/>
    <col min="90" max="90" width="20.28515625"/>
    <col min="91" max="91" width="20.7109375"/>
    <col min="92" max="92" width="16.5703125"/>
    <col min="93" max="93" width="13.42578125"/>
    <col min="94" max="96" width="8.7109375"/>
    <col min="97" max="97" width="15.7109375"/>
    <col min="98" max="98" width="15.85546875"/>
    <col min="99" max="107" width="8.7109375"/>
    <col min="108" max="108" width="38.42578125"/>
    <col min="109" max="110" width="8.7109375"/>
    <col min="111" max="111" width="23.5703125"/>
    <col min="112" max="112" width="8.7109375"/>
    <col min="113" max="113" width="24.7109375"/>
    <col min="114" max="114" width="8.7109375"/>
    <col min="115" max="115" width="26.7109375"/>
    <col min="116" max="116" width="8.7109375"/>
    <col min="117" max="117" width="24.42578125"/>
    <col min="118" max="118" width="13.85546875"/>
    <col min="119" max="119" width="30"/>
    <col min="120" max="120" width="13.85546875"/>
    <col min="121" max="121" width="28.5703125"/>
    <col min="122" max="135" width="8.7109375"/>
    <col min="136" max="136" width="11.140625"/>
    <col min="137" max="956" width="8.7109375"/>
  </cols>
  <sheetData>
    <row r="1" spans="1:140" ht="90" x14ac:dyDescent="0.25">
      <c r="A1" s="11" t="s">
        <v>1422</v>
      </c>
      <c r="B1" s="12"/>
      <c r="C1" s="12"/>
      <c r="D1" s="12"/>
      <c r="E1" s="12"/>
      <c r="F1" s="12"/>
      <c r="G1" s="11" t="s">
        <v>1421</v>
      </c>
      <c r="H1" s="12"/>
      <c r="I1" s="12"/>
      <c r="J1" s="12"/>
      <c r="K1" s="12"/>
      <c r="L1" s="12"/>
      <c r="M1" s="11" t="s">
        <v>1423</v>
      </c>
      <c r="N1" s="12"/>
      <c r="O1" s="12"/>
      <c r="P1" s="12"/>
      <c r="Q1" s="12"/>
      <c r="R1" s="12"/>
      <c r="S1" s="11" t="s">
        <v>1424</v>
      </c>
      <c r="T1" s="12"/>
      <c r="U1" s="12"/>
      <c r="V1" s="12"/>
      <c r="W1" s="12"/>
      <c r="X1" s="12"/>
      <c r="Y1" s="11" t="s">
        <v>1425</v>
      </c>
      <c r="Z1" s="12"/>
      <c r="AA1" s="12"/>
      <c r="AB1" s="12"/>
      <c r="AC1" s="12"/>
      <c r="AD1" s="12"/>
      <c r="AE1" s="11" t="s">
        <v>1426</v>
      </c>
      <c r="AF1" s="12"/>
      <c r="AG1" s="12"/>
      <c r="AH1" s="12"/>
      <c r="AI1" s="12"/>
      <c r="AJ1" s="12"/>
      <c r="AK1" s="11"/>
      <c r="AL1" s="11"/>
      <c r="AM1" s="14" t="s">
        <v>1427</v>
      </c>
      <c r="AN1" s="13" t="s">
        <v>1404</v>
      </c>
      <c r="AO1" s="13" t="s">
        <v>1405</v>
      </c>
      <c r="AP1" s="13" t="s">
        <v>1407</v>
      </c>
      <c r="AQ1" s="13" t="s">
        <v>1408</v>
      </c>
      <c r="AR1" s="13" t="s">
        <v>1409</v>
      </c>
      <c r="AS1" s="13" t="s">
        <v>1410</v>
      </c>
      <c r="AT1" s="13" t="s">
        <v>1411</v>
      </c>
      <c r="AU1" s="13" t="s">
        <v>1412</v>
      </c>
      <c r="AV1" s="13" t="s">
        <v>1414</v>
      </c>
      <c r="AW1" s="13" t="s">
        <v>1413</v>
      </c>
      <c r="AX1" s="13" t="s">
        <v>1428</v>
      </c>
      <c r="AY1" s="13" t="s">
        <v>1429</v>
      </c>
      <c r="AZ1" s="11"/>
      <c r="BA1" s="13" t="s">
        <v>1404</v>
      </c>
      <c r="BB1" s="13" t="s">
        <v>1405</v>
      </c>
      <c r="BC1" s="13" t="s">
        <v>1407</v>
      </c>
      <c r="BD1" s="13" t="s">
        <v>1408</v>
      </c>
      <c r="BE1" s="13" t="s">
        <v>1409</v>
      </c>
      <c r="BF1" s="13" t="s">
        <v>1410</v>
      </c>
      <c r="BG1" s="13" t="s">
        <v>1411</v>
      </c>
      <c r="BH1" s="13" t="s">
        <v>1412</v>
      </c>
      <c r="BI1" s="13" t="s">
        <v>1414</v>
      </c>
      <c r="BJ1" s="13" t="s">
        <v>1413</v>
      </c>
      <c r="BK1" s="13" t="s">
        <v>1428</v>
      </c>
      <c r="BL1" s="13" t="s">
        <v>1429</v>
      </c>
      <c r="BM1" s="11"/>
      <c r="BN1" s="13" t="s">
        <v>1404</v>
      </c>
      <c r="BO1" s="13" t="s">
        <v>1405</v>
      </c>
      <c r="BP1" s="13" t="s">
        <v>1407</v>
      </c>
      <c r="BQ1" s="13" t="s">
        <v>1408</v>
      </c>
      <c r="BR1" s="13" t="s">
        <v>1409</v>
      </c>
      <c r="BS1" s="13" t="s">
        <v>1410</v>
      </c>
      <c r="BT1" s="13" t="s">
        <v>1411</v>
      </c>
      <c r="BU1" s="13" t="s">
        <v>1412</v>
      </c>
      <c r="BV1" s="13" t="s">
        <v>1414</v>
      </c>
      <c r="BW1" s="13" t="s">
        <v>1413</v>
      </c>
      <c r="BX1" s="13" t="s">
        <v>1428</v>
      </c>
      <c r="BY1" s="13" t="s">
        <v>1429</v>
      </c>
      <c r="BZ1" s="11"/>
      <c r="CA1" s="11" t="s">
        <v>1357</v>
      </c>
      <c r="CB1" s="11" t="s">
        <v>1358</v>
      </c>
      <c r="CC1" s="11" t="s">
        <v>1359</v>
      </c>
      <c r="CD1" s="11" t="s">
        <v>1360</v>
      </c>
      <c r="CE1" s="11" t="s">
        <v>1361</v>
      </c>
      <c r="CF1" s="13" t="s">
        <v>1441</v>
      </c>
      <c r="CG1" s="3">
        <f ca="1">CG:EJ</f>
        <v>0</v>
      </c>
      <c r="CH1" s="3"/>
      <c r="CI1" s="3"/>
      <c r="CJ1" s="3"/>
      <c r="CK1" s="3"/>
      <c r="CL1" s="3"/>
      <c r="CM1" s="3"/>
      <c r="CN1" s="3"/>
      <c r="CO1" s="3"/>
      <c r="CP1" s="3"/>
      <c r="CR1" s="3"/>
      <c r="CU1" s="3"/>
      <c r="CX1" s="3"/>
      <c r="DA1" s="3"/>
      <c r="DE1" s="3"/>
    </row>
    <row r="2" spans="1:140" ht="33.75" customHeight="1" x14ac:dyDescent="0.25">
      <c r="E2" t="s">
        <v>1363</v>
      </c>
      <c r="F2" t="s">
        <v>1364</v>
      </c>
      <c r="K2" t="s">
        <v>1363</v>
      </c>
      <c r="L2" t="s">
        <v>1364</v>
      </c>
      <c r="Q2" t="s">
        <v>1363</v>
      </c>
      <c r="R2" t="s">
        <v>1364</v>
      </c>
      <c r="W2" t="s">
        <v>1363</v>
      </c>
      <c r="X2" t="s">
        <v>1364</v>
      </c>
      <c r="AC2" t="s">
        <v>1363</v>
      </c>
      <c r="AD2" t="s">
        <v>1364</v>
      </c>
      <c r="AI2" t="s">
        <v>1363</v>
      </c>
      <c r="AJ2" t="s">
        <v>1364</v>
      </c>
      <c r="AN2" s="3">
        <v>16.998383333333301</v>
      </c>
      <c r="AO2" s="3">
        <v>51.204016666666703</v>
      </c>
      <c r="AP2" s="3">
        <v>16.9986833333333</v>
      </c>
      <c r="AQ2" s="3">
        <v>51.203566666666703</v>
      </c>
      <c r="AR2">
        <v>16.998100000000001</v>
      </c>
      <c r="AS2" s="3">
        <v>51.203666666666699</v>
      </c>
      <c r="AT2">
        <v>16.9984</v>
      </c>
      <c r="AU2">
        <v>51.204316666666699</v>
      </c>
      <c r="AV2">
        <v>16.997299999999999</v>
      </c>
      <c r="AW2">
        <v>51.203850000000003</v>
      </c>
      <c r="AX2">
        <v>16.9979333333333</v>
      </c>
      <c r="AY2">
        <v>51.202950000000001</v>
      </c>
      <c r="BA2">
        <f t="shared" ref="BA2:BA65" si="0">$AW$311*AN2</f>
        <v>1183.4724204111967</v>
      </c>
      <c r="BB2" s="3">
        <f t="shared" ref="BB2:BB65" si="1">$AV$311*AO2</f>
        <v>5689.3351851851894</v>
      </c>
      <c r="BC2" s="3">
        <f t="shared" ref="BC2:BC65" si="2">$AW$311*AP2</f>
        <v>1183.4933072049089</v>
      </c>
      <c r="BD2" s="3">
        <f t="shared" ref="BD2:BD65" si="3">$AV$311*AQ2</f>
        <v>5689.2851851851892</v>
      </c>
      <c r="BE2" s="3">
        <f t="shared" ref="BE2:BE65" si="4">$AW$311*AR2</f>
        <v>1183.4526939949153</v>
      </c>
      <c r="BF2" s="3">
        <f t="shared" ref="BF2:BF65" si="5">$AV$311*AS2</f>
        <v>5689.2962962963002</v>
      </c>
      <c r="BG2" s="3">
        <f t="shared" ref="BG2:BG65" si="6">$AW$311*AT2</f>
        <v>1183.4735807886275</v>
      </c>
      <c r="BH2" s="3">
        <f t="shared" ref="BH2:BH65" si="7">$AV$311*AU2</f>
        <v>5689.3685185185223</v>
      </c>
      <c r="BI2" s="3">
        <f t="shared" ref="BI2:BI65" si="8">$AW$311*AV2</f>
        <v>1183.3969958783496</v>
      </c>
      <c r="BJ2" s="3">
        <f t="shared" ref="BJ2:BJ65" si="9">$AV$311*AW2</f>
        <v>5689.3166666666675</v>
      </c>
      <c r="BK2" s="3">
        <f t="shared" ref="BK2:BK33" si="10">$AW$311*AX2</f>
        <v>1183.4410902206284</v>
      </c>
      <c r="BL2" s="3">
        <f t="shared" ref="BL2:BL33" si="11">$AV$311*AY2</f>
        <v>5689.2166666666672</v>
      </c>
      <c r="BN2" s="3">
        <f t="shared" ref="BN2:BN65" si="12">1000*(BA2-1183)</f>
        <v>472.4204111967083</v>
      </c>
      <c r="BO2" s="3">
        <f t="shared" ref="BO2:BO65" si="13">1000*(BB2-5689)</f>
        <v>335.18518518940255</v>
      </c>
      <c r="BP2" s="3">
        <f t="shared" ref="BP2:BP65" si="14">1000*(BC2-1183)</f>
        <v>493.3072049088878</v>
      </c>
      <c r="BQ2" s="3">
        <f t="shared" ref="BQ2:BQ65" si="15">1000*(BD2-5689)</f>
        <v>285.18518518922065</v>
      </c>
      <c r="BR2" s="3">
        <f t="shared" ref="BR2:BR65" si="16">1000*(BE2-1183)</f>
        <v>452.69399491530748</v>
      </c>
      <c r="BS2" s="3">
        <f t="shared" ref="BS2:BS65" si="17">1000*(BF2-5689)</f>
        <v>296.29629630017007</v>
      </c>
      <c r="BT2" s="3">
        <f t="shared" ref="BT2:BT65" si="18">1000*(BG2-1183)</f>
        <v>473.58078862748698</v>
      </c>
      <c r="BU2" s="3">
        <f t="shared" ref="BU2:BU65" si="19">1000*(BH2-5689)</f>
        <v>368.51851852225082</v>
      </c>
      <c r="BV2" s="3">
        <f t="shared" ref="BV2:BV65" si="20">1000*(BI2-1183)</f>
        <v>396.99587834957129</v>
      </c>
      <c r="BW2" s="3">
        <f t="shared" ref="BW2:BW65" si="21">1000*(BJ2-5689)</f>
        <v>316.66666666751553</v>
      </c>
      <c r="BX2" s="3">
        <f t="shared" ref="BX2:BX33" si="22">1000*(BK2-1183)</f>
        <v>441.09022062843906</v>
      </c>
      <c r="BY2" s="3">
        <f t="shared" ref="BY2:BY33" si="23">1000*(BL2-5689)</f>
        <v>216.66666666715173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6">
        <v>0</v>
      </c>
      <c r="CH2" s="3"/>
      <c r="CK2" s="3"/>
      <c r="CL2" s="3"/>
      <c r="CM2" s="3"/>
      <c r="CN2" s="3"/>
      <c r="CO2" s="3"/>
      <c r="CQ2" s="4"/>
      <c r="CS2" s="3"/>
      <c r="CT2" s="3"/>
    </row>
    <row r="3" spans="1:140" x14ac:dyDescent="0.25">
      <c r="A3" t="s">
        <v>1365</v>
      </c>
      <c r="B3" s="5">
        <v>12.241</v>
      </c>
      <c r="C3" t="s">
        <v>1366</v>
      </c>
      <c r="D3">
        <v>59.902999999999999</v>
      </c>
      <c r="E3">
        <f t="shared" ref="E3:E66" si="24">51+B3/60</f>
        <v>51.204016666666668</v>
      </c>
      <c r="F3">
        <f t="shared" ref="F3:F66" si="25">16+D3/60</f>
        <v>16.998383333333333</v>
      </c>
      <c r="G3" t="s">
        <v>1365</v>
      </c>
      <c r="H3">
        <v>12.214</v>
      </c>
      <c r="I3" t="s">
        <v>1366</v>
      </c>
      <c r="J3">
        <v>59.920999999999999</v>
      </c>
      <c r="K3">
        <f t="shared" ref="K3:K66" si="26">51+H3/60</f>
        <v>51.203566666666667</v>
      </c>
      <c r="L3">
        <f t="shared" ref="L3:L66" si="27">16+J3/60</f>
        <v>16.998683333333332</v>
      </c>
      <c r="M3" t="s">
        <v>1365</v>
      </c>
      <c r="N3">
        <v>12.22</v>
      </c>
      <c r="O3" t="s">
        <v>1366</v>
      </c>
      <c r="P3">
        <v>59.886000000000003</v>
      </c>
      <c r="Q3">
        <f t="shared" ref="Q3:Q66" si="28">51+N3/60</f>
        <v>51.203666666666663</v>
      </c>
      <c r="R3">
        <f t="shared" ref="R3:R66" si="29">16+P3/60</f>
        <v>16.998100000000001</v>
      </c>
      <c r="S3" t="s">
        <v>1365</v>
      </c>
      <c r="T3">
        <v>12.259</v>
      </c>
      <c r="U3" t="s">
        <v>1366</v>
      </c>
      <c r="V3">
        <v>59.904000000000003</v>
      </c>
      <c r="W3">
        <f t="shared" ref="W3:W66" si="30">51+T3/60</f>
        <v>51.204316666666664</v>
      </c>
      <c r="X3">
        <f t="shared" ref="X3:X66" si="31">16+V3/60</f>
        <v>16.9984</v>
      </c>
      <c r="Y3" t="s">
        <v>1365</v>
      </c>
      <c r="Z3">
        <v>12.231</v>
      </c>
      <c r="AA3" t="s">
        <v>1366</v>
      </c>
      <c r="AB3">
        <v>59.838000000000001</v>
      </c>
      <c r="AC3">
        <f t="shared" ref="AC3:AC66" si="32">51+Z3/60</f>
        <v>51.203850000000003</v>
      </c>
      <c r="AD3">
        <f t="shared" ref="AD3:AD66" si="33">16+AB3/60</f>
        <v>16.997299999999999</v>
      </c>
      <c r="AE3" t="s">
        <v>1365</v>
      </c>
      <c r="AF3">
        <v>12.177</v>
      </c>
      <c r="AG3" t="s">
        <v>1366</v>
      </c>
      <c r="AH3">
        <v>59.875999999999998</v>
      </c>
      <c r="AI3">
        <f t="shared" ref="AI3:AI34" si="34">51+AF3/60</f>
        <v>51.202950000000001</v>
      </c>
      <c r="AJ3">
        <f t="shared" ref="AJ3:AJ34" si="35">16+AH3/60</f>
        <v>16.997933333333332</v>
      </c>
      <c r="AM3" s="8"/>
      <c r="AN3" s="3">
        <v>16.9984</v>
      </c>
      <c r="AO3" s="3">
        <v>51.204016666666703</v>
      </c>
      <c r="AP3" s="3">
        <v>16.998666666666701</v>
      </c>
      <c r="AQ3" s="3">
        <v>51.203566666666703</v>
      </c>
      <c r="AR3">
        <v>16.998083333333302</v>
      </c>
      <c r="AS3" s="3">
        <v>51.203683333333302</v>
      </c>
      <c r="AT3">
        <v>16.9984</v>
      </c>
      <c r="AU3">
        <v>51.204300000000003</v>
      </c>
      <c r="AV3">
        <v>16.9972833333333</v>
      </c>
      <c r="AW3">
        <v>51.203866666666698</v>
      </c>
      <c r="AX3">
        <v>16.9979333333333</v>
      </c>
      <c r="AY3">
        <v>51.202966666666697</v>
      </c>
      <c r="BA3">
        <f t="shared" si="0"/>
        <v>1183.4735807886275</v>
      </c>
      <c r="BB3" s="3">
        <f t="shared" si="1"/>
        <v>5689.3351851851894</v>
      </c>
      <c r="BC3" s="3">
        <f t="shared" si="2"/>
        <v>1183.4921468274852</v>
      </c>
      <c r="BD3" s="3">
        <f t="shared" si="3"/>
        <v>5689.2851851851892</v>
      </c>
      <c r="BE3" s="3">
        <f t="shared" si="4"/>
        <v>1183.4515336174848</v>
      </c>
      <c r="BF3" s="3">
        <f t="shared" si="5"/>
        <v>5689.2981481481447</v>
      </c>
      <c r="BG3" s="3">
        <f t="shared" si="6"/>
        <v>1183.4735807886275</v>
      </c>
      <c r="BH3" s="3">
        <f t="shared" si="7"/>
        <v>5689.3666666666668</v>
      </c>
      <c r="BI3" s="3">
        <f t="shared" si="8"/>
        <v>1183.3958355009188</v>
      </c>
      <c r="BJ3" s="3">
        <f t="shared" si="9"/>
        <v>5689.3185185185221</v>
      </c>
      <c r="BK3" s="3">
        <f t="shared" si="10"/>
        <v>1183.4410902206284</v>
      </c>
      <c r="BL3" s="3">
        <f t="shared" si="11"/>
        <v>5689.2185185185217</v>
      </c>
      <c r="BN3" s="3">
        <f t="shared" si="12"/>
        <v>473.58078862748698</v>
      </c>
      <c r="BO3" s="3">
        <f t="shared" si="13"/>
        <v>335.18518518940255</v>
      </c>
      <c r="BP3" s="3">
        <f t="shared" si="14"/>
        <v>492.1468274851577</v>
      </c>
      <c r="BQ3" s="3">
        <f t="shared" si="15"/>
        <v>285.18518518922065</v>
      </c>
      <c r="BR3" s="3">
        <f t="shared" si="16"/>
        <v>451.53361748475618</v>
      </c>
      <c r="BS3" s="3">
        <f t="shared" si="17"/>
        <v>298.14814814471902</v>
      </c>
      <c r="BT3" s="3">
        <f t="shared" si="18"/>
        <v>473.58078862748698</v>
      </c>
      <c r="BU3" s="3">
        <f t="shared" si="19"/>
        <v>366.66666666678793</v>
      </c>
      <c r="BV3" s="3">
        <f t="shared" si="20"/>
        <v>395.8355009187926</v>
      </c>
      <c r="BW3" s="3">
        <f t="shared" si="21"/>
        <v>318.51851852206892</v>
      </c>
      <c r="BX3" s="3">
        <f t="shared" si="22"/>
        <v>441.09022062843906</v>
      </c>
      <c r="BY3" s="3">
        <f t="shared" si="23"/>
        <v>218.51851852170512</v>
      </c>
      <c r="CA3" s="3">
        <f t="shared" ref="CA3:CA66" si="36">CA2+SQRT((BN3-BN2)^2+(BO3-BO2)^2)</f>
        <v>1.1603774307786807</v>
      </c>
      <c r="CB3" s="3">
        <f t="shared" ref="CB3:CB66" si="37">CB2+SQRT((BP3-BP2)^2+(BQ3-BQ2)^2)</f>
        <v>1.1603774237300968</v>
      </c>
      <c r="CC3" s="3">
        <f t="shared" ref="CC3:CC66" si="38">CC2+SQRT((BR3-BR2)^2+(BS3-BS2)^2)</f>
        <v>2.1853674829401548</v>
      </c>
      <c r="CD3" s="3">
        <f t="shared" ref="CD3:CD66" si="39">CD2+SQRT((BT3-BT2)^2+(BU3-BU2)^2)</f>
        <v>1.8518518554628827</v>
      </c>
      <c r="CE3" s="3">
        <f t="shared" ref="CE3:CE66" si="40">CE2+SQRT((BV3-BV2)^2+(BW3-BW2)^2)</f>
        <v>2.1853674915385182</v>
      </c>
      <c r="CF3" s="3">
        <f t="shared" ref="CF3:CF34" si="41">CF2+SQRT((BX3-BX2)^2+(BY3-BY2)^2)</f>
        <v>1.851851854553388</v>
      </c>
      <c r="CG3" s="3"/>
      <c r="CJ3" s="3"/>
      <c r="CN3" s="3"/>
    </row>
    <row r="4" spans="1:140" x14ac:dyDescent="0.25">
      <c r="A4" t="s">
        <v>1365</v>
      </c>
      <c r="B4" s="5">
        <v>12.241</v>
      </c>
      <c r="C4" t="s">
        <v>1366</v>
      </c>
      <c r="D4">
        <v>59.904000000000003</v>
      </c>
      <c r="E4">
        <f t="shared" si="24"/>
        <v>51.204016666666668</v>
      </c>
      <c r="F4">
        <f t="shared" si="25"/>
        <v>16.9984</v>
      </c>
      <c r="G4" t="s">
        <v>1365</v>
      </c>
      <c r="H4">
        <v>12.214</v>
      </c>
      <c r="I4" t="s">
        <v>1366</v>
      </c>
      <c r="J4">
        <v>59.92</v>
      </c>
      <c r="K4">
        <f t="shared" si="26"/>
        <v>51.203566666666667</v>
      </c>
      <c r="L4">
        <f t="shared" si="27"/>
        <v>16.998666666666665</v>
      </c>
      <c r="M4" t="s">
        <v>1365</v>
      </c>
      <c r="N4">
        <v>12.221</v>
      </c>
      <c r="O4" t="s">
        <v>1366</v>
      </c>
      <c r="P4">
        <v>59.884999999999998</v>
      </c>
      <c r="Q4">
        <f t="shared" si="28"/>
        <v>51.203683333333331</v>
      </c>
      <c r="R4">
        <f t="shared" si="29"/>
        <v>16.998083333333334</v>
      </c>
      <c r="S4" t="s">
        <v>1365</v>
      </c>
      <c r="T4">
        <v>12.257999999999999</v>
      </c>
      <c r="U4" t="s">
        <v>1366</v>
      </c>
      <c r="V4">
        <v>59.904000000000003</v>
      </c>
      <c r="W4">
        <f t="shared" si="30"/>
        <v>51.204300000000003</v>
      </c>
      <c r="X4">
        <f t="shared" si="31"/>
        <v>16.9984</v>
      </c>
      <c r="Y4" t="s">
        <v>1365</v>
      </c>
      <c r="Z4">
        <v>12.231999999999999</v>
      </c>
      <c r="AA4" t="s">
        <v>1366</v>
      </c>
      <c r="AB4">
        <v>59.837000000000003</v>
      </c>
      <c r="AC4">
        <f t="shared" si="32"/>
        <v>51.20386666666667</v>
      </c>
      <c r="AD4">
        <f t="shared" si="33"/>
        <v>16.997283333333332</v>
      </c>
      <c r="AE4" t="s">
        <v>1365</v>
      </c>
      <c r="AF4">
        <v>12.178000000000001</v>
      </c>
      <c r="AG4" t="s">
        <v>1366</v>
      </c>
      <c r="AH4">
        <v>59.875999999999998</v>
      </c>
      <c r="AI4">
        <f t="shared" si="34"/>
        <v>51.202966666666669</v>
      </c>
      <c r="AJ4">
        <f t="shared" si="35"/>
        <v>16.997933333333332</v>
      </c>
      <c r="AN4" s="3">
        <v>16.998416666666699</v>
      </c>
      <c r="AO4" s="3">
        <v>51.204016666666703</v>
      </c>
      <c r="AP4" s="3">
        <v>16.998650000000001</v>
      </c>
      <c r="AQ4" s="3">
        <v>51.20355</v>
      </c>
      <c r="AR4">
        <v>16.998083333333302</v>
      </c>
      <c r="AS4" s="3">
        <v>51.203683333333302</v>
      </c>
      <c r="AT4">
        <v>16.998416666666699</v>
      </c>
      <c r="AU4">
        <v>51.204283333333301</v>
      </c>
      <c r="AV4">
        <v>16.9972666666667</v>
      </c>
      <c r="AW4">
        <v>51.203866666666698</v>
      </c>
      <c r="AX4">
        <v>16.9979333333333</v>
      </c>
      <c r="AY4">
        <v>51.202966666666697</v>
      </c>
      <c r="BA4">
        <f t="shared" si="0"/>
        <v>1183.4747411660583</v>
      </c>
      <c r="BB4" s="3">
        <f t="shared" si="1"/>
        <v>5689.3351851851894</v>
      </c>
      <c r="BC4" s="3">
        <f t="shared" si="2"/>
        <v>1183.4909864500544</v>
      </c>
      <c r="BD4" s="3">
        <f t="shared" si="3"/>
        <v>5689.2833333333338</v>
      </c>
      <c r="BE4" s="3">
        <f t="shared" si="4"/>
        <v>1183.4515336174848</v>
      </c>
      <c r="BF4" s="3">
        <f t="shared" si="5"/>
        <v>5689.2981481481447</v>
      </c>
      <c r="BG4" s="3">
        <f t="shared" si="6"/>
        <v>1183.4747411660583</v>
      </c>
      <c r="BH4" s="3">
        <f t="shared" si="7"/>
        <v>5689.3648148148113</v>
      </c>
      <c r="BI4" s="3">
        <f t="shared" si="8"/>
        <v>1183.3946751234951</v>
      </c>
      <c r="BJ4" s="3">
        <f t="shared" si="9"/>
        <v>5689.3185185185221</v>
      </c>
      <c r="BK4" s="3">
        <f t="shared" si="10"/>
        <v>1183.4410902206284</v>
      </c>
      <c r="BL4" s="3">
        <f t="shared" si="11"/>
        <v>5689.2185185185217</v>
      </c>
      <c r="BN4" s="3">
        <f t="shared" si="12"/>
        <v>474.74116605826566</v>
      </c>
      <c r="BO4" s="3">
        <f t="shared" si="13"/>
        <v>335.18518518940255</v>
      </c>
      <c r="BP4" s="3">
        <f t="shared" si="14"/>
        <v>490.98645005437902</v>
      </c>
      <c r="BQ4" s="3">
        <f t="shared" si="15"/>
        <v>283.33333333375776</v>
      </c>
      <c r="BR4" s="3">
        <f t="shared" si="16"/>
        <v>451.53361748475618</v>
      </c>
      <c r="BS4" s="3">
        <f t="shared" si="17"/>
        <v>298.14814814471902</v>
      </c>
      <c r="BT4" s="3">
        <f t="shared" si="18"/>
        <v>474.74116605826566</v>
      </c>
      <c r="BU4" s="3">
        <f t="shared" si="19"/>
        <v>364.81481481132505</v>
      </c>
      <c r="BV4" s="3">
        <f t="shared" si="20"/>
        <v>394.67512349506251</v>
      </c>
      <c r="BW4" s="3">
        <f t="shared" si="21"/>
        <v>318.51851852206892</v>
      </c>
      <c r="BX4" s="3">
        <f t="shared" si="22"/>
        <v>441.09022062843906</v>
      </c>
      <c r="BY4" s="3">
        <f t="shared" si="23"/>
        <v>218.51851852170512</v>
      </c>
      <c r="CA4" s="3">
        <f t="shared" si="36"/>
        <v>2.3207548615573614</v>
      </c>
      <c r="CB4" s="3">
        <f t="shared" si="37"/>
        <v>3.3457449160393087</v>
      </c>
      <c r="CC4" s="3">
        <f t="shared" si="38"/>
        <v>2.1853674829401548</v>
      </c>
      <c r="CD4" s="3">
        <f t="shared" si="39"/>
        <v>4.0372193477720941</v>
      </c>
      <c r="CE4" s="3">
        <f t="shared" si="40"/>
        <v>3.3457449152686149</v>
      </c>
      <c r="CF4" s="3">
        <f t="shared" si="41"/>
        <v>1.851851854553388</v>
      </c>
      <c r="CJ4" s="3"/>
    </row>
    <row r="5" spans="1:140" x14ac:dyDescent="0.25">
      <c r="A5" t="s">
        <v>1365</v>
      </c>
      <c r="B5" s="5">
        <v>12.241</v>
      </c>
      <c r="C5" t="s">
        <v>1366</v>
      </c>
      <c r="D5">
        <v>59.905000000000001</v>
      </c>
      <c r="E5">
        <f t="shared" si="24"/>
        <v>51.204016666666668</v>
      </c>
      <c r="F5">
        <f t="shared" si="25"/>
        <v>16.998416666666667</v>
      </c>
      <c r="G5" t="s">
        <v>1365</v>
      </c>
      <c r="H5">
        <v>12.212999999999999</v>
      </c>
      <c r="I5" t="s">
        <v>1366</v>
      </c>
      <c r="J5">
        <v>59.918999999999997</v>
      </c>
      <c r="K5">
        <f t="shared" si="26"/>
        <v>51.20355</v>
      </c>
      <c r="L5">
        <f t="shared" si="27"/>
        <v>16.998650000000001</v>
      </c>
      <c r="M5" t="s">
        <v>1365</v>
      </c>
      <c r="N5">
        <v>12.221</v>
      </c>
      <c r="O5" t="s">
        <v>1366</v>
      </c>
      <c r="P5">
        <v>59.884999999999998</v>
      </c>
      <c r="Q5">
        <f t="shared" si="28"/>
        <v>51.203683333333331</v>
      </c>
      <c r="R5">
        <f t="shared" si="29"/>
        <v>16.998083333333334</v>
      </c>
      <c r="S5" t="s">
        <v>1365</v>
      </c>
      <c r="T5">
        <v>12.257</v>
      </c>
      <c r="U5" t="s">
        <v>1366</v>
      </c>
      <c r="V5">
        <v>59.905000000000001</v>
      </c>
      <c r="W5">
        <f t="shared" si="30"/>
        <v>51.204283333333336</v>
      </c>
      <c r="X5">
        <f t="shared" si="31"/>
        <v>16.998416666666667</v>
      </c>
      <c r="Y5" t="s">
        <v>1365</v>
      </c>
      <c r="Z5">
        <v>12.231999999999999</v>
      </c>
      <c r="AA5" t="s">
        <v>1366</v>
      </c>
      <c r="AB5">
        <v>59.835999999999999</v>
      </c>
      <c r="AC5">
        <f t="shared" si="32"/>
        <v>51.20386666666667</v>
      </c>
      <c r="AD5">
        <f t="shared" si="33"/>
        <v>16.997266666666668</v>
      </c>
      <c r="AE5" t="s">
        <v>1365</v>
      </c>
      <c r="AF5">
        <v>12.178000000000001</v>
      </c>
      <c r="AG5" t="s">
        <v>1366</v>
      </c>
      <c r="AH5">
        <v>59.875999999999998</v>
      </c>
      <c r="AI5">
        <f t="shared" si="34"/>
        <v>51.202966666666669</v>
      </c>
      <c r="AJ5">
        <f t="shared" si="35"/>
        <v>16.997933333333332</v>
      </c>
      <c r="AN5" s="3">
        <v>16.998433333333299</v>
      </c>
      <c r="AO5" s="3">
        <v>51.204016666666703</v>
      </c>
      <c r="AP5" s="3">
        <v>16.998633333333299</v>
      </c>
      <c r="AQ5" s="3">
        <v>51.20355</v>
      </c>
      <c r="AR5">
        <v>16.998083333333302</v>
      </c>
      <c r="AS5" s="3">
        <v>51.203699999999998</v>
      </c>
      <c r="AT5">
        <v>16.998416666666699</v>
      </c>
      <c r="AU5">
        <v>51.204283333333301</v>
      </c>
      <c r="AV5">
        <v>16.997250000000001</v>
      </c>
      <c r="AW5">
        <v>51.203866666666698</v>
      </c>
      <c r="AX5">
        <v>16.997916666666701</v>
      </c>
      <c r="AY5">
        <v>51.2029833333333</v>
      </c>
      <c r="BA5">
        <f t="shared" si="0"/>
        <v>1183.475901543482</v>
      </c>
      <c r="BB5" s="3">
        <f t="shared" si="1"/>
        <v>5689.3351851851894</v>
      </c>
      <c r="BC5" s="3">
        <f t="shared" si="2"/>
        <v>1183.4898260726234</v>
      </c>
      <c r="BD5" s="3">
        <f t="shared" si="3"/>
        <v>5689.2833333333338</v>
      </c>
      <c r="BE5" s="3">
        <f t="shared" si="4"/>
        <v>1183.4515336174848</v>
      </c>
      <c r="BF5" s="3">
        <f t="shared" si="5"/>
        <v>5689.3</v>
      </c>
      <c r="BG5" s="3">
        <f t="shared" si="6"/>
        <v>1183.4747411660583</v>
      </c>
      <c r="BH5" s="3">
        <f t="shared" si="7"/>
        <v>5689.3648148148113</v>
      </c>
      <c r="BI5" s="3">
        <f t="shared" si="8"/>
        <v>1183.3935147460643</v>
      </c>
      <c r="BJ5" s="3">
        <f t="shared" si="9"/>
        <v>5689.3185185185221</v>
      </c>
      <c r="BK5" s="3">
        <f t="shared" si="10"/>
        <v>1183.4399298432047</v>
      </c>
      <c r="BL5" s="3">
        <f t="shared" si="11"/>
        <v>5689.2203703703672</v>
      </c>
      <c r="BN5" s="3">
        <f t="shared" si="12"/>
        <v>475.90154348199576</v>
      </c>
      <c r="BO5" s="3">
        <f t="shared" si="13"/>
        <v>335.18518518940255</v>
      </c>
      <c r="BP5" s="3">
        <f t="shared" si="14"/>
        <v>489.82607262337297</v>
      </c>
      <c r="BQ5" s="3">
        <f t="shared" si="15"/>
        <v>283.33333333375776</v>
      </c>
      <c r="BR5" s="3">
        <f t="shared" si="16"/>
        <v>451.53361748475618</v>
      </c>
      <c r="BS5" s="3">
        <f t="shared" si="17"/>
        <v>300.0000000001819</v>
      </c>
      <c r="BT5" s="3">
        <f t="shared" si="18"/>
        <v>474.74116605826566</v>
      </c>
      <c r="BU5" s="3">
        <f t="shared" si="19"/>
        <v>364.81481481132505</v>
      </c>
      <c r="BV5" s="3">
        <f t="shared" si="20"/>
        <v>393.51474606428383</v>
      </c>
      <c r="BW5" s="3">
        <f t="shared" si="21"/>
        <v>318.51851852206892</v>
      </c>
      <c r="BX5" s="3">
        <f t="shared" si="22"/>
        <v>439.92984320470896</v>
      </c>
      <c r="BY5" s="3">
        <f t="shared" si="23"/>
        <v>220.37037036716356</v>
      </c>
      <c r="CA5" s="3">
        <f t="shared" si="36"/>
        <v>3.4811322852874582</v>
      </c>
      <c r="CB5" s="3">
        <f t="shared" si="37"/>
        <v>4.5061223470453626</v>
      </c>
      <c r="CC5" s="3">
        <f t="shared" si="38"/>
        <v>4.0372193384030375</v>
      </c>
      <c r="CD5" s="3">
        <f t="shared" si="39"/>
        <v>4.0372193477720941</v>
      </c>
      <c r="CE5" s="3">
        <f t="shared" si="40"/>
        <v>4.5061223460472952</v>
      </c>
      <c r="CF5" s="3">
        <f t="shared" si="41"/>
        <v>4.0372193346423391</v>
      </c>
    </row>
    <row r="6" spans="1:140" x14ac:dyDescent="0.25">
      <c r="A6" t="s">
        <v>1365</v>
      </c>
      <c r="B6" s="5">
        <v>12.241</v>
      </c>
      <c r="C6" t="s">
        <v>1366</v>
      </c>
      <c r="D6">
        <v>59.905999999999999</v>
      </c>
      <c r="E6">
        <f t="shared" si="24"/>
        <v>51.204016666666668</v>
      </c>
      <c r="F6">
        <f t="shared" si="25"/>
        <v>16.998433333333335</v>
      </c>
      <c r="G6" t="s">
        <v>1365</v>
      </c>
      <c r="H6">
        <v>12.212999999999999</v>
      </c>
      <c r="I6" t="s">
        <v>1366</v>
      </c>
      <c r="J6">
        <v>59.917999999999999</v>
      </c>
      <c r="K6">
        <f t="shared" si="26"/>
        <v>51.20355</v>
      </c>
      <c r="L6">
        <f t="shared" si="27"/>
        <v>16.998633333333334</v>
      </c>
      <c r="M6" t="s">
        <v>1365</v>
      </c>
      <c r="N6">
        <v>12.222</v>
      </c>
      <c r="O6" t="s">
        <v>1366</v>
      </c>
      <c r="P6">
        <v>59.884999999999998</v>
      </c>
      <c r="Q6">
        <f t="shared" si="28"/>
        <v>51.203699999999998</v>
      </c>
      <c r="R6">
        <f t="shared" si="29"/>
        <v>16.998083333333334</v>
      </c>
      <c r="S6" t="s">
        <v>1365</v>
      </c>
      <c r="T6">
        <v>12.257</v>
      </c>
      <c r="U6" t="s">
        <v>1366</v>
      </c>
      <c r="V6">
        <v>59.905000000000001</v>
      </c>
      <c r="W6">
        <f t="shared" si="30"/>
        <v>51.204283333333336</v>
      </c>
      <c r="X6">
        <f t="shared" si="31"/>
        <v>16.998416666666667</v>
      </c>
      <c r="Y6" t="s">
        <v>1365</v>
      </c>
      <c r="Z6">
        <v>12.231999999999999</v>
      </c>
      <c r="AA6" t="s">
        <v>1366</v>
      </c>
      <c r="AB6">
        <v>59.835000000000001</v>
      </c>
      <c r="AC6">
        <f t="shared" si="32"/>
        <v>51.20386666666667</v>
      </c>
      <c r="AD6">
        <f t="shared" si="33"/>
        <v>16.997250000000001</v>
      </c>
      <c r="AE6" t="s">
        <v>1365</v>
      </c>
      <c r="AF6">
        <v>12.179</v>
      </c>
      <c r="AG6" t="s">
        <v>1366</v>
      </c>
      <c r="AH6">
        <v>59.875</v>
      </c>
      <c r="AI6">
        <f t="shared" si="34"/>
        <v>51.202983333333336</v>
      </c>
      <c r="AJ6">
        <f t="shared" si="35"/>
        <v>16.997916666666665</v>
      </c>
      <c r="AN6" s="3">
        <v>16.998449999999998</v>
      </c>
      <c r="AO6" s="3">
        <v>51.204016666666703</v>
      </c>
      <c r="AP6" s="3">
        <v>16.998633333333299</v>
      </c>
      <c r="AQ6" s="3">
        <v>51.20355</v>
      </c>
      <c r="AR6">
        <v>16.998066666666698</v>
      </c>
      <c r="AS6" s="3">
        <v>51.203699999999998</v>
      </c>
      <c r="AT6">
        <v>16.998416666666699</v>
      </c>
      <c r="AU6">
        <v>51.204266666666697</v>
      </c>
      <c r="AV6">
        <v>16.997250000000001</v>
      </c>
      <c r="AW6">
        <v>51.203866666666698</v>
      </c>
      <c r="AX6">
        <v>16.997916666666701</v>
      </c>
      <c r="AY6">
        <v>51.203000000000003</v>
      </c>
      <c r="BA6">
        <f t="shared" si="0"/>
        <v>1183.4770619209128</v>
      </c>
      <c r="BB6" s="3">
        <f t="shared" si="1"/>
        <v>5689.3351851851894</v>
      </c>
      <c r="BC6" s="3">
        <f t="shared" si="2"/>
        <v>1183.4898260726234</v>
      </c>
      <c r="BD6" s="3">
        <f t="shared" si="3"/>
        <v>5689.2833333333338</v>
      </c>
      <c r="BE6" s="3">
        <f t="shared" si="4"/>
        <v>1183.4503732400606</v>
      </c>
      <c r="BF6" s="3">
        <f t="shared" si="5"/>
        <v>5689.3</v>
      </c>
      <c r="BG6" s="3">
        <f t="shared" si="6"/>
        <v>1183.4747411660583</v>
      </c>
      <c r="BH6" s="3">
        <f t="shared" si="7"/>
        <v>5689.3629629629668</v>
      </c>
      <c r="BI6" s="3">
        <f t="shared" si="8"/>
        <v>1183.3935147460643</v>
      </c>
      <c r="BJ6" s="3">
        <f t="shared" si="9"/>
        <v>5689.3185185185221</v>
      </c>
      <c r="BK6" s="3">
        <f t="shared" si="10"/>
        <v>1183.4399298432047</v>
      </c>
      <c r="BL6" s="3">
        <f t="shared" si="11"/>
        <v>5689.2222222222226</v>
      </c>
      <c r="BN6" s="3">
        <f t="shared" si="12"/>
        <v>477.06192091277444</v>
      </c>
      <c r="BO6" s="3">
        <f t="shared" si="13"/>
        <v>335.18518518940255</v>
      </c>
      <c r="BP6" s="3">
        <f t="shared" si="14"/>
        <v>489.82607262337297</v>
      </c>
      <c r="BQ6" s="3">
        <f t="shared" si="15"/>
        <v>283.33333333375776</v>
      </c>
      <c r="BR6" s="3">
        <f t="shared" si="16"/>
        <v>450.37324006057133</v>
      </c>
      <c r="BS6" s="3">
        <f t="shared" si="17"/>
        <v>300.0000000001819</v>
      </c>
      <c r="BT6" s="3">
        <f t="shared" si="18"/>
        <v>474.74116605826566</v>
      </c>
      <c r="BU6" s="3">
        <f t="shared" si="19"/>
        <v>362.9629629667761</v>
      </c>
      <c r="BV6" s="3">
        <f t="shared" si="20"/>
        <v>393.51474606428383</v>
      </c>
      <c r="BW6" s="3">
        <f t="shared" si="21"/>
        <v>318.51851852206892</v>
      </c>
      <c r="BX6" s="3">
        <f t="shared" si="22"/>
        <v>439.92984320470896</v>
      </c>
      <c r="BY6" s="3">
        <f t="shared" si="23"/>
        <v>222.22222222262644</v>
      </c>
      <c r="CA6" s="3">
        <f t="shared" si="36"/>
        <v>4.6415097160661389</v>
      </c>
      <c r="CB6" s="3">
        <f t="shared" si="37"/>
        <v>4.5061223470453626</v>
      </c>
      <c r="CC6" s="3">
        <f t="shared" si="38"/>
        <v>5.1975967625878816</v>
      </c>
      <c r="CD6" s="3">
        <f t="shared" si="39"/>
        <v>5.8890711923210404</v>
      </c>
      <c r="CE6" s="3">
        <f t="shared" si="40"/>
        <v>4.5061223460472952</v>
      </c>
      <c r="CF6" s="3">
        <f t="shared" si="41"/>
        <v>5.8890711901052217</v>
      </c>
    </row>
    <row r="7" spans="1:140" x14ac:dyDescent="0.25">
      <c r="A7" t="s">
        <v>1365</v>
      </c>
      <c r="B7" s="5">
        <v>12.241</v>
      </c>
      <c r="C7" t="s">
        <v>1366</v>
      </c>
      <c r="D7">
        <v>59.906999999999996</v>
      </c>
      <c r="E7">
        <f t="shared" si="24"/>
        <v>51.204016666666668</v>
      </c>
      <c r="F7">
        <f t="shared" si="25"/>
        <v>16.998449999999998</v>
      </c>
      <c r="G7" t="s">
        <v>1365</v>
      </c>
      <c r="H7">
        <v>12.212999999999999</v>
      </c>
      <c r="I7" t="s">
        <v>1366</v>
      </c>
      <c r="J7">
        <v>59.917999999999999</v>
      </c>
      <c r="K7">
        <f t="shared" si="26"/>
        <v>51.20355</v>
      </c>
      <c r="L7">
        <f t="shared" si="27"/>
        <v>16.998633333333334</v>
      </c>
      <c r="M7" t="s">
        <v>1365</v>
      </c>
      <c r="N7">
        <v>12.222</v>
      </c>
      <c r="O7" t="s">
        <v>1366</v>
      </c>
      <c r="P7">
        <v>59.884</v>
      </c>
      <c r="Q7">
        <f t="shared" si="28"/>
        <v>51.203699999999998</v>
      </c>
      <c r="R7">
        <f t="shared" si="29"/>
        <v>16.998066666666666</v>
      </c>
      <c r="S7" t="s">
        <v>1365</v>
      </c>
      <c r="T7">
        <v>12.256</v>
      </c>
      <c r="U7" t="s">
        <v>1366</v>
      </c>
      <c r="V7">
        <v>59.905000000000001</v>
      </c>
      <c r="W7">
        <f t="shared" si="30"/>
        <v>51.204266666666669</v>
      </c>
      <c r="X7">
        <f t="shared" si="31"/>
        <v>16.998416666666667</v>
      </c>
      <c r="Y7" t="s">
        <v>1365</v>
      </c>
      <c r="Z7">
        <v>12.231999999999999</v>
      </c>
      <c r="AA7" t="s">
        <v>1366</v>
      </c>
      <c r="AB7">
        <v>59.835000000000001</v>
      </c>
      <c r="AC7">
        <f t="shared" si="32"/>
        <v>51.20386666666667</v>
      </c>
      <c r="AD7">
        <f t="shared" si="33"/>
        <v>16.997250000000001</v>
      </c>
      <c r="AE7" t="s">
        <v>1365</v>
      </c>
      <c r="AF7">
        <v>12.18</v>
      </c>
      <c r="AG7" t="s">
        <v>1366</v>
      </c>
      <c r="AH7">
        <v>59.875</v>
      </c>
      <c r="AI7">
        <f t="shared" si="34"/>
        <v>51.203000000000003</v>
      </c>
      <c r="AJ7">
        <f t="shared" si="35"/>
        <v>16.997916666666665</v>
      </c>
      <c r="AN7" s="3">
        <v>16.998466666666701</v>
      </c>
      <c r="AO7" s="3">
        <v>51.204000000000001</v>
      </c>
      <c r="AP7" s="3">
        <v>16.998616666666699</v>
      </c>
      <c r="AQ7" s="3">
        <v>51.203533333333297</v>
      </c>
      <c r="AR7">
        <v>16.998066666666698</v>
      </c>
      <c r="AS7" s="3">
        <v>51.203716666666701</v>
      </c>
      <c r="AT7">
        <v>16.998416666666699</v>
      </c>
      <c r="AU7">
        <v>51.204266666666697</v>
      </c>
      <c r="AV7">
        <v>16.997233333333298</v>
      </c>
      <c r="AW7">
        <v>51.203866666666698</v>
      </c>
      <c r="AX7">
        <v>16.997916666666701</v>
      </c>
      <c r="AY7">
        <v>51.203016666666699</v>
      </c>
      <c r="BA7">
        <f t="shared" si="0"/>
        <v>1183.4782222983438</v>
      </c>
      <c r="BB7" s="3">
        <f t="shared" si="1"/>
        <v>5689.3333333333339</v>
      </c>
      <c r="BC7" s="3">
        <f t="shared" si="2"/>
        <v>1183.4886656951996</v>
      </c>
      <c r="BD7" s="3">
        <f t="shared" si="3"/>
        <v>5689.2814814814774</v>
      </c>
      <c r="BE7" s="3">
        <f t="shared" si="4"/>
        <v>1183.4503732400606</v>
      </c>
      <c r="BF7" s="3">
        <f t="shared" si="5"/>
        <v>5689.3018518518556</v>
      </c>
      <c r="BG7" s="3">
        <f t="shared" si="6"/>
        <v>1183.4747411660583</v>
      </c>
      <c r="BH7" s="3">
        <f t="shared" si="7"/>
        <v>5689.3629629629668</v>
      </c>
      <c r="BI7" s="3">
        <f t="shared" si="8"/>
        <v>1183.3923543686333</v>
      </c>
      <c r="BJ7" s="3">
        <f t="shared" si="9"/>
        <v>5689.3185185185221</v>
      </c>
      <c r="BK7" s="3">
        <f t="shared" si="10"/>
        <v>1183.4399298432047</v>
      </c>
      <c r="BL7" s="3">
        <f t="shared" si="11"/>
        <v>5689.2240740740781</v>
      </c>
      <c r="BN7" s="3">
        <f t="shared" si="12"/>
        <v>478.22229834378049</v>
      </c>
      <c r="BO7" s="3">
        <f t="shared" si="13"/>
        <v>333.33333333393966</v>
      </c>
      <c r="BP7" s="3">
        <f t="shared" si="14"/>
        <v>488.66569519964287</v>
      </c>
      <c r="BQ7" s="3">
        <f t="shared" si="15"/>
        <v>281.48148147738539</v>
      </c>
      <c r="BR7" s="3">
        <f t="shared" si="16"/>
        <v>450.37324006057133</v>
      </c>
      <c r="BS7" s="3">
        <f t="shared" si="17"/>
        <v>301.85185185564478</v>
      </c>
      <c r="BT7" s="3">
        <f t="shared" si="18"/>
        <v>474.74116605826566</v>
      </c>
      <c r="BU7" s="3">
        <f t="shared" si="19"/>
        <v>362.9629629667761</v>
      </c>
      <c r="BV7" s="3">
        <f t="shared" si="20"/>
        <v>392.35436863327777</v>
      </c>
      <c r="BW7" s="3">
        <f t="shared" si="21"/>
        <v>318.51851852206892</v>
      </c>
      <c r="BX7" s="3">
        <f t="shared" si="22"/>
        <v>439.92984320470896</v>
      </c>
      <c r="BY7" s="3">
        <f t="shared" si="23"/>
        <v>224.07407407808932</v>
      </c>
      <c r="CA7" s="3">
        <f t="shared" si="36"/>
        <v>6.8268772084960805</v>
      </c>
      <c r="CB7" s="3">
        <f t="shared" si="37"/>
        <v>6.6914898363826403</v>
      </c>
      <c r="CC7" s="3">
        <f t="shared" si="38"/>
        <v>7.0494486180507643</v>
      </c>
      <c r="CD7" s="3">
        <f t="shared" si="39"/>
        <v>5.8890711923210404</v>
      </c>
      <c r="CE7" s="3">
        <f t="shared" si="40"/>
        <v>5.6664997770533496</v>
      </c>
      <c r="CF7" s="3">
        <f t="shared" si="41"/>
        <v>7.7409230455681044</v>
      </c>
    </row>
    <row r="8" spans="1:140" x14ac:dyDescent="0.25">
      <c r="A8" t="s">
        <v>1365</v>
      </c>
      <c r="B8" s="5">
        <v>12.24</v>
      </c>
      <c r="C8" t="s">
        <v>1366</v>
      </c>
      <c r="D8">
        <v>59.908000000000001</v>
      </c>
      <c r="E8">
        <f t="shared" si="24"/>
        <v>51.204000000000001</v>
      </c>
      <c r="F8">
        <f t="shared" si="25"/>
        <v>16.998466666666666</v>
      </c>
      <c r="G8" t="s">
        <v>1365</v>
      </c>
      <c r="H8">
        <v>12.212</v>
      </c>
      <c r="I8" t="s">
        <v>1366</v>
      </c>
      <c r="J8">
        <v>59.917000000000002</v>
      </c>
      <c r="K8">
        <f t="shared" si="26"/>
        <v>51.203533333333333</v>
      </c>
      <c r="L8">
        <f t="shared" si="27"/>
        <v>16.998616666666667</v>
      </c>
      <c r="M8" t="s">
        <v>1365</v>
      </c>
      <c r="N8">
        <v>12.223000000000001</v>
      </c>
      <c r="O8" t="s">
        <v>1366</v>
      </c>
      <c r="P8">
        <v>59.884</v>
      </c>
      <c r="Q8">
        <f t="shared" si="28"/>
        <v>51.203716666666665</v>
      </c>
      <c r="R8">
        <f t="shared" si="29"/>
        <v>16.998066666666666</v>
      </c>
      <c r="S8" t="s">
        <v>1365</v>
      </c>
      <c r="T8">
        <v>12.256</v>
      </c>
      <c r="U8" t="s">
        <v>1366</v>
      </c>
      <c r="V8">
        <v>59.905000000000001</v>
      </c>
      <c r="W8">
        <f t="shared" si="30"/>
        <v>51.204266666666669</v>
      </c>
      <c r="X8">
        <f t="shared" si="31"/>
        <v>16.998416666666667</v>
      </c>
      <c r="Y8" t="s">
        <v>1365</v>
      </c>
      <c r="Z8">
        <v>12.231999999999999</v>
      </c>
      <c r="AA8" t="s">
        <v>1366</v>
      </c>
      <c r="AB8">
        <v>59.834000000000003</v>
      </c>
      <c r="AC8">
        <f t="shared" si="32"/>
        <v>51.20386666666667</v>
      </c>
      <c r="AD8">
        <f t="shared" si="33"/>
        <v>16.997233333333334</v>
      </c>
      <c r="AE8" t="s">
        <v>1365</v>
      </c>
      <c r="AF8">
        <v>12.180999999999999</v>
      </c>
      <c r="AG8" t="s">
        <v>1366</v>
      </c>
      <c r="AH8">
        <v>59.875</v>
      </c>
      <c r="AI8">
        <f t="shared" si="34"/>
        <v>51.20301666666667</v>
      </c>
      <c r="AJ8">
        <f t="shared" si="35"/>
        <v>16.997916666666665</v>
      </c>
      <c r="AN8" s="3">
        <v>16.998483333333301</v>
      </c>
      <c r="AO8" s="3">
        <v>51.204000000000001</v>
      </c>
      <c r="AP8" s="3">
        <v>16.9986</v>
      </c>
      <c r="AQ8" s="3">
        <v>51.203533333333297</v>
      </c>
      <c r="AR8">
        <v>16.998066666666698</v>
      </c>
      <c r="AS8" s="3">
        <v>51.203733333333297</v>
      </c>
      <c r="AT8">
        <v>16.998416666666699</v>
      </c>
      <c r="AU8">
        <v>51.204250000000002</v>
      </c>
      <c r="AV8">
        <v>16.997216666666699</v>
      </c>
      <c r="AW8">
        <v>51.203866666666698</v>
      </c>
      <c r="AX8">
        <v>16.997900000000001</v>
      </c>
      <c r="AY8">
        <v>51.203033333333302</v>
      </c>
      <c r="BA8">
        <f t="shared" si="0"/>
        <v>1183.4793826757675</v>
      </c>
      <c r="BB8" s="3">
        <f t="shared" si="1"/>
        <v>5689.3333333333339</v>
      </c>
      <c r="BC8" s="3">
        <f t="shared" si="2"/>
        <v>1183.4875053177689</v>
      </c>
      <c r="BD8" s="3">
        <f t="shared" si="3"/>
        <v>5689.2814814814774</v>
      </c>
      <c r="BE8" s="3">
        <f t="shared" si="4"/>
        <v>1183.4503732400606</v>
      </c>
      <c r="BF8" s="3">
        <f t="shared" si="5"/>
        <v>5689.3037037037002</v>
      </c>
      <c r="BG8" s="3">
        <f t="shared" si="6"/>
        <v>1183.4747411660583</v>
      </c>
      <c r="BH8" s="3">
        <f t="shared" si="7"/>
        <v>5689.3611111111113</v>
      </c>
      <c r="BI8" s="3">
        <f t="shared" si="8"/>
        <v>1183.3911939912095</v>
      </c>
      <c r="BJ8" s="3">
        <f t="shared" si="9"/>
        <v>5689.3185185185221</v>
      </c>
      <c r="BK8" s="3">
        <f t="shared" si="10"/>
        <v>1183.4387694657739</v>
      </c>
      <c r="BL8" s="3">
        <f t="shared" si="11"/>
        <v>5689.2259259259226</v>
      </c>
      <c r="BN8" s="3">
        <f t="shared" si="12"/>
        <v>479.38267576751059</v>
      </c>
      <c r="BO8" s="3">
        <f t="shared" si="13"/>
        <v>333.33333333393966</v>
      </c>
      <c r="BP8" s="3">
        <f t="shared" si="14"/>
        <v>487.50531776886419</v>
      </c>
      <c r="BQ8" s="3">
        <f t="shared" si="15"/>
        <v>281.48148147738539</v>
      </c>
      <c r="BR8" s="3">
        <f t="shared" si="16"/>
        <v>450.37324006057133</v>
      </c>
      <c r="BS8" s="3">
        <f t="shared" si="17"/>
        <v>303.70370370019373</v>
      </c>
      <c r="BT8" s="3">
        <f t="shared" si="18"/>
        <v>474.74116605826566</v>
      </c>
      <c r="BU8" s="3">
        <f t="shared" si="19"/>
        <v>361.11111111131322</v>
      </c>
      <c r="BV8" s="3">
        <f t="shared" si="20"/>
        <v>391.19399120954768</v>
      </c>
      <c r="BW8" s="3">
        <f t="shared" si="21"/>
        <v>318.51851852206892</v>
      </c>
      <c r="BX8" s="3">
        <f t="shared" si="22"/>
        <v>438.76946577393028</v>
      </c>
      <c r="BY8" s="3">
        <f t="shared" si="23"/>
        <v>225.92592592263827</v>
      </c>
      <c r="CA8" s="3">
        <f t="shared" si="36"/>
        <v>7.9872546322261773</v>
      </c>
      <c r="CB8" s="3">
        <f t="shared" si="37"/>
        <v>7.851867267161321</v>
      </c>
      <c r="CC8" s="3">
        <f t="shared" si="38"/>
        <v>8.9013004625997105</v>
      </c>
      <c r="CD8" s="3">
        <f t="shared" si="39"/>
        <v>7.740923047783923</v>
      </c>
      <c r="CE8" s="3">
        <f t="shared" si="40"/>
        <v>6.8268772007834464</v>
      </c>
      <c r="CF8" s="3">
        <f t="shared" si="41"/>
        <v>9.9262905286289893</v>
      </c>
    </row>
    <row r="9" spans="1:140" x14ac:dyDescent="0.25">
      <c r="A9" t="s">
        <v>1365</v>
      </c>
      <c r="B9" s="5">
        <v>12.24</v>
      </c>
      <c r="C9" t="s">
        <v>1366</v>
      </c>
      <c r="D9">
        <v>59.908999999999999</v>
      </c>
      <c r="E9">
        <f t="shared" si="24"/>
        <v>51.204000000000001</v>
      </c>
      <c r="F9">
        <f t="shared" si="25"/>
        <v>16.998483333333333</v>
      </c>
      <c r="G9" t="s">
        <v>1365</v>
      </c>
      <c r="H9">
        <v>12.212</v>
      </c>
      <c r="I9" t="s">
        <v>1366</v>
      </c>
      <c r="J9">
        <v>59.915999999999997</v>
      </c>
      <c r="K9">
        <f t="shared" si="26"/>
        <v>51.203533333333333</v>
      </c>
      <c r="L9">
        <f t="shared" si="27"/>
        <v>16.9986</v>
      </c>
      <c r="M9" t="s">
        <v>1365</v>
      </c>
      <c r="N9">
        <v>12.224</v>
      </c>
      <c r="O9" t="s">
        <v>1366</v>
      </c>
      <c r="P9">
        <v>59.884</v>
      </c>
      <c r="Q9">
        <f t="shared" si="28"/>
        <v>51.203733333333332</v>
      </c>
      <c r="R9">
        <f t="shared" si="29"/>
        <v>16.998066666666666</v>
      </c>
      <c r="S9" t="s">
        <v>1365</v>
      </c>
      <c r="T9">
        <v>12.255000000000001</v>
      </c>
      <c r="U9" t="s">
        <v>1366</v>
      </c>
      <c r="V9">
        <v>59.905000000000001</v>
      </c>
      <c r="W9">
        <f t="shared" si="30"/>
        <v>51.204250000000002</v>
      </c>
      <c r="X9">
        <f t="shared" si="31"/>
        <v>16.998416666666667</v>
      </c>
      <c r="Y9" t="s">
        <v>1365</v>
      </c>
      <c r="Z9">
        <v>12.231999999999999</v>
      </c>
      <c r="AA9" t="s">
        <v>1366</v>
      </c>
      <c r="AB9">
        <v>59.832999999999998</v>
      </c>
      <c r="AC9">
        <f t="shared" si="32"/>
        <v>51.20386666666667</v>
      </c>
      <c r="AD9">
        <f t="shared" si="33"/>
        <v>16.997216666666667</v>
      </c>
      <c r="AE9" t="s">
        <v>1365</v>
      </c>
      <c r="AF9">
        <v>12.182</v>
      </c>
      <c r="AG9" t="s">
        <v>1366</v>
      </c>
      <c r="AH9">
        <v>59.874000000000002</v>
      </c>
      <c r="AI9">
        <f t="shared" si="34"/>
        <v>51.20303333333333</v>
      </c>
      <c r="AJ9">
        <f t="shared" si="35"/>
        <v>16.997900000000001</v>
      </c>
      <c r="AN9" s="3">
        <v>16.9985</v>
      </c>
      <c r="AO9" s="3">
        <v>51.204000000000001</v>
      </c>
      <c r="AP9" s="3">
        <v>16.998583333333301</v>
      </c>
      <c r="AQ9" s="3">
        <v>51.203533333333297</v>
      </c>
      <c r="AR9">
        <v>16.998049999999999</v>
      </c>
      <c r="AS9" s="3">
        <v>51.203733333333297</v>
      </c>
      <c r="AT9">
        <v>16.998433333333299</v>
      </c>
      <c r="AU9">
        <v>51.204250000000002</v>
      </c>
      <c r="AV9">
        <v>16.997216666666699</v>
      </c>
      <c r="AW9">
        <v>51.203883333333302</v>
      </c>
      <c r="AX9">
        <v>16.997900000000001</v>
      </c>
      <c r="AY9">
        <v>51.203049999999998</v>
      </c>
      <c r="BA9">
        <f t="shared" si="0"/>
        <v>1183.4805430531983</v>
      </c>
      <c r="BB9" s="3">
        <f t="shared" si="1"/>
        <v>5689.3333333333339</v>
      </c>
      <c r="BC9" s="3">
        <f t="shared" si="2"/>
        <v>1183.4863449403381</v>
      </c>
      <c r="BD9" s="3">
        <f t="shared" si="3"/>
        <v>5689.2814814814774</v>
      </c>
      <c r="BE9" s="3">
        <f t="shared" si="4"/>
        <v>1183.44921286263</v>
      </c>
      <c r="BF9" s="3">
        <f t="shared" si="5"/>
        <v>5689.3037037037002</v>
      </c>
      <c r="BG9" s="3">
        <f t="shared" si="6"/>
        <v>1183.475901543482</v>
      </c>
      <c r="BH9" s="3">
        <f t="shared" si="7"/>
        <v>5689.3611111111113</v>
      </c>
      <c r="BI9" s="3">
        <f t="shared" si="8"/>
        <v>1183.3911939912095</v>
      </c>
      <c r="BJ9" s="3">
        <f t="shared" si="9"/>
        <v>5689.3203703703666</v>
      </c>
      <c r="BK9" s="3">
        <f t="shared" si="10"/>
        <v>1183.4387694657739</v>
      </c>
      <c r="BL9" s="3">
        <f t="shared" si="11"/>
        <v>5689.2277777777781</v>
      </c>
      <c r="BN9" s="3">
        <f t="shared" si="12"/>
        <v>480.54305319828927</v>
      </c>
      <c r="BO9" s="3">
        <f t="shared" si="13"/>
        <v>333.33333333393966</v>
      </c>
      <c r="BP9" s="3">
        <f t="shared" si="14"/>
        <v>486.34494033808551</v>
      </c>
      <c r="BQ9" s="3">
        <f t="shared" si="15"/>
        <v>281.48148147738539</v>
      </c>
      <c r="BR9" s="3">
        <f t="shared" si="16"/>
        <v>449.21286263002003</v>
      </c>
      <c r="BS9" s="3">
        <f t="shared" si="17"/>
        <v>303.70370370019373</v>
      </c>
      <c r="BT9" s="3">
        <f t="shared" si="18"/>
        <v>475.90154348199576</v>
      </c>
      <c r="BU9" s="3">
        <f t="shared" si="19"/>
        <v>361.11111111131322</v>
      </c>
      <c r="BV9" s="3">
        <f t="shared" si="20"/>
        <v>391.19399120954768</v>
      </c>
      <c r="BW9" s="3">
        <f t="shared" si="21"/>
        <v>320.37037036661786</v>
      </c>
      <c r="BX9" s="3">
        <f t="shared" si="22"/>
        <v>438.76946577393028</v>
      </c>
      <c r="BY9" s="3">
        <f t="shared" si="23"/>
        <v>227.77777777810115</v>
      </c>
      <c r="CA9" s="3">
        <f t="shared" si="36"/>
        <v>9.147632063004858</v>
      </c>
      <c r="CB9" s="3">
        <f t="shared" si="37"/>
        <v>9.0122446979400017</v>
      </c>
      <c r="CC9" s="3">
        <f t="shared" si="38"/>
        <v>10.061677893151018</v>
      </c>
      <c r="CD9" s="3">
        <f t="shared" si="39"/>
        <v>8.9013004715140198</v>
      </c>
      <c r="CE9" s="3">
        <f t="shared" si="40"/>
        <v>8.6787290453323926</v>
      </c>
      <c r="CF9" s="6">
        <f t="shared" si="41"/>
        <v>11.778142384091872</v>
      </c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</row>
    <row r="10" spans="1:140" x14ac:dyDescent="0.25">
      <c r="A10" t="s">
        <v>1365</v>
      </c>
      <c r="B10" s="5">
        <v>12.24</v>
      </c>
      <c r="C10" t="s">
        <v>1366</v>
      </c>
      <c r="D10">
        <v>59.91</v>
      </c>
      <c r="E10">
        <f t="shared" si="24"/>
        <v>51.204000000000001</v>
      </c>
      <c r="F10">
        <f t="shared" si="25"/>
        <v>16.9985</v>
      </c>
      <c r="G10" t="s">
        <v>1365</v>
      </c>
      <c r="H10">
        <v>12.212</v>
      </c>
      <c r="I10" t="s">
        <v>1366</v>
      </c>
      <c r="J10">
        <v>59.914999999999999</v>
      </c>
      <c r="K10">
        <f t="shared" si="26"/>
        <v>51.203533333333333</v>
      </c>
      <c r="L10">
        <f t="shared" si="27"/>
        <v>16.998583333333332</v>
      </c>
      <c r="M10" t="s">
        <v>1365</v>
      </c>
      <c r="N10">
        <v>12.224</v>
      </c>
      <c r="O10" t="s">
        <v>1366</v>
      </c>
      <c r="P10">
        <v>59.883000000000003</v>
      </c>
      <c r="Q10">
        <f t="shared" si="28"/>
        <v>51.203733333333332</v>
      </c>
      <c r="R10">
        <f t="shared" si="29"/>
        <v>16.998049999999999</v>
      </c>
      <c r="S10" t="s">
        <v>1365</v>
      </c>
      <c r="T10">
        <v>12.255000000000001</v>
      </c>
      <c r="U10" t="s">
        <v>1366</v>
      </c>
      <c r="V10">
        <v>59.905999999999999</v>
      </c>
      <c r="W10">
        <f t="shared" si="30"/>
        <v>51.204250000000002</v>
      </c>
      <c r="X10">
        <f t="shared" si="31"/>
        <v>16.998433333333335</v>
      </c>
      <c r="Y10" t="s">
        <v>1365</v>
      </c>
      <c r="Z10">
        <v>12.233000000000001</v>
      </c>
      <c r="AA10" t="s">
        <v>1366</v>
      </c>
      <c r="AB10">
        <v>59.832999999999998</v>
      </c>
      <c r="AC10">
        <f t="shared" si="32"/>
        <v>51.20388333333333</v>
      </c>
      <c r="AD10">
        <f t="shared" si="33"/>
        <v>16.997216666666667</v>
      </c>
      <c r="AE10" t="s">
        <v>1365</v>
      </c>
      <c r="AF10">
        <v>12.183</v>
      </c>
      <c r="AG10" t="s">
        <v>1366</v>
      </c>
      <c r="AH10">
        <v>59.874000000000002</v>
      </c>
      <c r="AI10">
        <f t="shared" si="34"/>
        <v>51.203049999999998</v>
      </c>
      <c r="AJ10">
        <f t="shared" si="35"/>
        <v>16.997900000000001</v>
      </c>
      <c r="AN10" s="3">
        <v>16.998516666666699</v>
      </c>
      <c r="AO10" s="3">
        <v>51.204000000000001</v>
      </c>
      <c r="AP10" s="3">
        <v>16.998583333333301</v>
      </c>
      <c r="AQ10" s="3">
        <v>51.203516666666701</v>
      </c>
      <c r="AR10">
        <v>16.998049999999999</v>
      </c>
      <c r="AS10" s="3">
        <v>51.203749999999999</v>
      </c>
      <c r="AT10">
        <v>16.998433333333299</v>
      </c>
      <c r="AU10">
        <v>51.204233333333299</v>
      </c>
      <c r="AV10">
        <v>16.997199999999999</v>
      </c>
      <c r="AW10">
        <v>51.203883333333302</v>
      </c>
      <c r="AX10">
        <v>16.997900000000001</v>
      </c>
      <c r="AY10">
        <v>51.2030666666667</v>
      </c>
      <c r="BA10">
        <f t="shared" si="0"/>
        <v>1183.4817034306288</v>
      </c>
      <c r="BB10" s="3">
        <f t="shared" si="1"/>
        <v>5689.3333333333339</v>
      </c>
      <c r="BC10" s="3">
        <f t="shared" si="2"/>
        <v>1183.4863449403381</v>
      </c>
      <c r="BD10" s="3">
        <f t="shared" si="3"/>
        <v>5689.2796296296337</v>
      </c>
      <c r="BE10" s="3">
        <f t="shared" si="4"/>
        <v>1183.44921286263</v>
      </c>
      <c r="BF10" s="3">
        <f t="shared" si="5"/>
        <v>5689.3055555555557</v>
      </c>
      <c r="BG10" s="3">
        <f t="shared" si="6"/>
        <v>1183.475901543482</v>
      </c>
      <c r="BH10" s="3">
        <f t="shared" si="7"/>
        <v>5689.3592592592559</v>
      </c>
      <c r="BI10" s="3">
        <f t="shared" si="8"/>
        <v>1183.3900336137788</v>
      </c>
      <c r="BJ10" s="3">
        <f t="shared" si="9"/>
        <v>5689.3203703703666</v>
      </c>
      <c r="BK10" s="3">
        <f t="shared" si="10"/>
        <v>1183.4387694657739</v>
      </c>
      <c r="BL10" s="3">
        <f t="shared" si="11"/>
        <v>5689.2296296296336</v>
      </c>
      <c r="BN10" s="3">
        <f t="shared" si="12"/>
        <v>481.70343062884058</v>
      </c>
      <c r="BO10" s="3">
        <f t="shared" si="13"/>
        <v>333.33333333393966</v>
      </c>
      <c r="BP10" s="3">
        <f t="shared" si="14"/>
        <v>486.34494033808551</v>
      </c>
      <c r="BQ10" s="3">
        <f t="shared" si="15"/>
        <v>279.62962963374594</v>
      </c>
      <c r="BR10" s="3">
        <f t="shared" si="16"/>
        <v>449.21286263002003</v>
      </c>
      <c r="BS10" s="3">
        <f t="shared" si="17"/>
        <v>305.55555555565661</v>
      </c>
      <c r="BT10" s="3">
        <f t="shared" si="18"/>
        <v>475.90154348199576</v>
      </c>
      <c r="BU10" s="3">
        <f t="shared" si="19"/>
        <v>359.25925925585034</v>
      </c>
      <c r="BV10" s="3">
        <f t="shared" si="20"/>
        <v>390.03361377876899</v>
      </c>
      <c r="BW10" s="3">
        <f t="shared" si="21"/>
        <v>320.37037036661786</v>
      </c>
      <c r="BX10" s="3">
        <f t="shared" si="22"/>
        <v>438.76946577393028</v>
      </c>
      <c r="BY10" s="3">
        <f t="shared" si="23"/>
        <v>229.62962963356404</v>
      </c>
      <c r="CA10" s="3">
        <f t="shared" si="36"/>
        <v>10.308009493556165</v>
      </c>
      <c r="CB10" s="3">
        <f t="shared" si="37"/>
        <v>10.864096541579453</v>
      </c>
      <c r="CC10" s="3">
        <f t="shared" si="38"/>
        <v>11.9135297486139</v>
      </c>
      <c r="CD10" s="3">
        <f t="shared" si="39"/>
        <v>10.753152326976902</v>
      </c>
      <c r="CE10" s="3">
        <f t="shared" si="40"/>
        <v>9.8391064761110734</v>
      </c>
      <c r="CF10" s="3">
        <f t="shared" si="41"/>
        <v>13.629994239554755</v>
      </c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V10" s="3"/>
      <c r="DW10" s="3"/>
      <c r="DY10" s="3"/>
      <c r="DZ10" s="3"/>
      <c r="EB10" s="3"/>
      <c r="EC10" s="3"/>
      <c r="EE10" s="3"/>
      <c r="EH10" s="3"/>
      <c r="EI10" s="3"/>
    </row>
    <row r="11" spans="1:140" x14ac:dyDescent="0.25">
      <c r="A11" t="s">
        <v>1365</v>
      </c>
      <c r="B11" s="5">
        <v>12.24</v>
      </c>
      <c r="C11" t="s">
        <v>1366</v>
      </c>
      <c r="D11">
        <v>59.911000000000001</v>
      </c>
      <c r="E11">
        <f t="shared" si="24"/>
        <v>51.204000000000001</v>
      </c>
      <c r="F11">
        <f t="shared" si="25"/>
        <v>16.998516666666667</v>
      </c>
      <c r="G11" t="s">
        <v>1365</v>
      </c>
      <c r="H11">
        <v>12.211</v>
      </c>
      <c r="I11" t="s">
        <v>1366</v>
      </c>
      <c r="J11">
        <v>59.914999999999999</v>
      </c>
      <c r="K11">
        <f t="shared" si="26"/>
        <v>51.203516666666665</v>
      </c>
      <c r="L11">
        <f t="shared" si="27"/>
        <v>16.998583333333332</v>
      </c>
      <c r="M11" t="s">
        <v>1365</v>
      </c>
      <c r="N11">
        <v>12.225</v>
      </c>
      <c r="O11" t="s">
        <v>1366</v>
      </c>
      <c r="P11">
        <v>59.883000000000003</v>
      </c>
      <c r="Q11">
        <f t="shared" si="28"/>
        <v>51.203749999999999</v>
      </c>
      <c r="R11">
        <f t="shared" si="29"/>
        <v>16.998049999999999</v>
      </c>
      <c r="S11" t="s">
        <v>1365</v>
      </c>
      <c r="T11">
        <v>12.254</v>
      </c>
      <c r="U11" t="s">
        <v>1366</v>
      </c>
      <c r="V11">
        <v>59.905999999999999</v>
      </c>
      <c r="W11">
        <f t="shared" si="30"/>
        <v>51.204233333333335</v>
      </c>
      <c r="X11">
        <f t="shared" si="31"/>
        <v>16.998433333333335</v>
      </c>
      <c r="Y11" t="s">
        <v>1365</v>
      </c>
      <c r="Z11">
        <v>12.233000000000001</v>
      </c>
      <c r="AA11" t="s">
        <v>1366</v>
      </c>
      <c r="AB11">
        <v>59.832000000000001</v>
      </c>
      <c r="AC11">
        <f t="shared" si="32"/>
        <v>51.20388333333333</v>
      </c>
      <c r="AD11">
        <f t="shared" si="33"/>
        <v>16.997199999999999</v>
      </c>
      <c r="AE11" t="s">
        <v>1365</v>
      </c>
      <c r="AF11">
        <v>12.183999999999999</v>
      </c>
      <c r="AG11" t="s">
        <v>1366</v>
      </c>
      <c r="AH11">
        <v>59.874000000000002</v>
      </c>
      <c r="AI11">
        <f t="shared" si="34"/>
        <v>51.203066666666665</v>
      </c>
      <c r="AJ11">
        <f t="shared" si="35"/>
        <v>16.997900000000001</v>
      </c>
      <c r="AN11" s="3">
        <v>16.998533333333299</v>
      </c>
      <c r="AO11" s="3">
        <v>51.204000000000001</v>
      </c>
      <c r="AP11" s="3">
        <v>16.998566666666701</v>
      </c>
      <c r="AQ11" s="3">
        <v>51.203516666666701</v>
      </c>
      <c r="AR11">
        <v>16.998049999999999</v>
      </c>
      <c r="AS11" s="3">
        <v>51.203749999999999</v>
      </c>
      <c r="AT11">
        <v>16.998433333333299</v>
      </c>
      <c r="AU11">
        <v>51.204233333333299</v>
      </c>
      <c r="AV11">
        <v>16.9971833333333</v>
      </c>
      <c r="AW11">
        <v>51.203883333333302</v>
      </c>
      <c r="AX11">
        <v>16.997900000000001</v>
      </c>
      <c r="AY11">
        <v>51.203083333333304</v>
      </c>
      <c r="BA11">
        <f t="shared" si="0"/>
        <v>1183.4828638080528</v>
      </c>
      <c r="BB11" s="3">
        <f t="shared" si="1"/>
        <v>5689.3333333333339</v>
      </c>
      <c r="BC11" s="3">
        <f t="shared" si="2"/>
        <v>1183.4851845629144</v>
      </c>
      <c r="BD11" s="3">
        <f t="shared" si="3"/>
        <v>5689.2796296296337</v>
      </c>
      <c r="BE11" s="3">
        <f t="shared" si="4"/>
        <v>1183.44921286263</v>
      </c>
      <c r="BF11" s="3">
        <f t="shared" si="5"/>
        <v>5689.3055555555557</v>
      </c>
      <c r="BG11" s="3">
        <f t="shared" si="6"/>
        <v>1183.475901543482</v>
      </c>
      <c r="BH11" s="3">
        <f t="shared" si="7"/>
        <v>5689.3592592592559</v>
      </c>
      <c r="BI11" s="3">
        <f t="shared" si="8"/>
        <v>1183.3888732363482</v>
      </c>
      <c r="BJ11" s="3">
        <f t="shared" si="9"/>
        <v>5689.3203703703666</v>
      </c>
      <c r="BK11" s="3">
        <f t="shared" si="10"/>
        <v>1183.4387694657739</v>
      </c>
      <c r="BL11" s="3">
        <f t="shared" si="11"/>
        <v>5689.2314814814781</v>
      </c>
      <c r="BN11" s="3">
        <f t="shared" si="12"/>
        <v>482.86380805279805</v>
      </c>
      <c r="BO11" s="3">
        <f t="shared" si="13"/>
        <v>333.33333333393966</v>
      </c>
      <c r="BP11" s="3">
        <f t="shared" si="14"/>
        <v>485.18456291435541</v>
      </c>
      <c r="BQ11" s="3">
        <f t="shared" si="15"/>
        <v>279.62962963374594</v>
      </c>
      <c r="BR11" s="3">
        <f t="shared" si="16"/>
        <v>449.21286263002003</v>
      </c>
      <c r="BS11" s="3">
        <f t="shared" si="17"/>
        <v>305.55555555565661</v>
      </c>
      <c r="BT11" s="3">
        <f t="shared" si="18"/>
        <v>475.90154348199576</v>
      </c>
      <c r="BU11" s="3">
        <f t="shared" si="19"/>
        <v>359.25925925585034</v>
      </c>
      <c r="BV11" s="3">
        <f t="shared" si="20"/>
        <v>388.87323634821769</v>
      </c>
      <c r="BW11" s="3">
        <f t="shared" si="21"/>
        <v>320.37037036661786</v>
      </c>
      <c r="BX11" s="3">
        <f t="shared" si="22"/>
        <v>438.76946577393028</v>
      </c>
      <c r="BY11" s="3">
        <f t="shared" si="23"/>
        <v>231.48148147811298</v>
      </c>
      <c r="CA11" s="3">
        <f t="shared" si="36"/>
        <v>11.468386917513635</v>
      </c>
      <c r="CB11" s="3">
        <f t="shared" si="37"/>
        <v>12.02447396530955</v>
      </c>
      <c r="CC11" s="3">
        <f t="shared" si="38"/>
        <v>11.9135297486139</v>
      </c>
      <c r="CD11" s="3">
        <f t="shared" si="39"/>
        <v>10.753152326976902</v>
      </c>
      <c r="CE11" s="3">
        <f t="shared" si="40"/>
        <v>10.99948390666238</v>
      </c>
      <c r="CF11" s="3">
        <f t="shared" si="41"/>
        <v>15.481846084103701</v>
      </c>
      <c r="DF11" s="3"/>
    </row>
    <row r="12" spans="1:140" x14ac:dyDescent="0.25">
      <c r="A12" t="s">
        <v>1365</v>
      </c>
      <c r="B12" s="5">
        <v>12.24</v>
      </c>
      <c r="C12" t="s">
        <v>1366</v>
      </c>
      <c r="D12">
        <v>59.911999999999999</v>
      </c>
      <c r="E12">
        <f t="shared" si="24"/>
        <v>51.204000000000001</v>
      </c>
      <c r="F12">
        <f t="shared" si="25"/>
        <v>16.998533333333334</v>
      </c>
      <c r="G12" t="s">
        <v>1365</v>
      </c>
      <c r="H12">
        <v>12.211</v>
      </c>
      <c r="I12" t="s">
        <v>1366</v>
      </c>
      <c r="J12">
        <v>59.914000000000001</v>
      </c>
      <c r="K12">
        <f t="shared" si="26"/>
        <v>51.203516666666665</v>
      </c>
      <c r="L12">
        <f t="shared" si="27"/>
        <v>16.998566666666665</v>
      </c>
      <c r="M12" t="s">
        <v>1365</v>
      </c>
      <c r="N12">
        <v>12.225</v>
      </c>
      <c r="O12" t="s">
        <v>1366</v>
      </c>
      <c r="P12">
        <v>59.883000000000003</v>
      </c>
      <c r="Q12">
        <f t="shared" si="28"/>
        <v>51.203749999999999</v>
      </c>
      <c r="R12">
        <f t="shared" si="29"/>
        <v>16.998049999999999</v>
      </c>
      <c r="S12" t="s">
        <v>1365</v>
      </c>
      <c r="T12">
        <v>12.254</v>
      </c>
      <c r="U12" t="s">
        <v>1366</v>
      </c>
      <c r="V12">
        <v>59.905999999999999</v>
      </c>
      <c r="W12">
        <f t="shared" si="30"/>
        <v>51.204233333333335</v>
      </c>
      <c r="X12">
        <f t="shared" si="31"/>
        <v>16.998433333333335</v>
      </c>
      <c r="Y12" t="s">
        <v>1365</v>
      </c>
      <c r="Z12">
        <v>12.233000000000001</v>
      </c>
      <c r="AA12" t="s">
        <v>1366</v>
      </c>
      <c r="AB12">
        <v>59.831000000000003</v>
      </c>
      <c r="AC12">
        <f t="shared" si="32"/>
        <v>51.20388333333333</v>
      </c>
      <c r="AD12">
        <f t="shared" si="33"/>
        <v>16.997183333333332</v>
      </c>
      <c r="AE12" t="s">
        <v>1365</v>
      </c>
      <c r="AF12">
        <v>12.185</v>
      </c>
      <c r="AG12" t="s">
        <v>1366</v>
      </c>
      <c r="AH12">
        <v>59.874000000000002</v>
      </c>
      <c r="AI12">
        <f t="shared" si="34"/>
        <v>51.203083333333332</v>
      </c>
      <c r="AJ12">
        <f t="shared" si="35"/>
        <v>16.997900000000001</v>
      </c>
      <c r="AN12" s="3">
        <v>16.998550000000002</v>
      </c>
      <c r="AO12" s="3">
        <v>51.204000000000001</v>
      </c>
      <c r="AP12" s="3">
        <v>16.998550000000002</v>
      </c>
      <c r="AQ12" s="3">
        <v>51.203516666666701</v>
      </c>
      <c r="AR12">
        <v>16.998049999999999</v>
      </c>
      <c r="AS12" s="3">
        <v>51.203766666666702</v>
      </c>
      <c r="AT12">
        <v>16.998433333333299</v>
      </c>
      <c r="AU12">
        <v>51.204216666666703</v>
      </c>
      <c r="AV12">
        <v>16.997166666666701</v>
      </c>
      <c r="AW12">
        <v>51.203883333333302</v>
      </c>
      <c r="AX12">
        <v>16.997883333333299</v>
      </c>
      <c r="AY12">
        <v>51.203083333333304</v>
      </c>
      <c r="BA12">
        <f t="shared" si="0"/>
        <v>1183.4840241854836</v>
      </c>
      <c r="BB12" s="3">
        <f t="shared" si="1"/>
        <v>5689.3333333333339</v>
      </c>
      <c r="BC12" s="3">
        <f t="shared" si="2"/>
        <v>1183.4840241854836</v>
      </c>
      <c r="BD12" s="3">
        <f t="shared" si="3"/>
        <v>5689.2796296296337</v>
      </c>
      <c r="BE12" s="3">
        <f t="shared" si="4"/>
        <v>1183.44921286263</v>
      </c>
      <c r="BF12" s="3">
        <f t="shared" si="5"/>
        <v>5689.3074074074111</v>
      </c>
      <c r="BG12" s="3">
        <f t="shared" si="6"/>
        <v>1183.475901543482</v>
      </c>
      <c r="BH12" s="3">
        <f t="shared" si="7"/>
        <v>5689.3574074074113</v>
      </c>
      <c r="BI12" s="3">
        <f t="shared" si="8"/>
        <v>1183.3877128589243</v>
      </c>
      <c r="BJ12" s="3">
        <f t="shared" si="9"/>
        <v>5689.3203703703666</v>
      </c>
      <c r="BK12" s="3">
        <f t="shared" si="10"/>
        <v>1183.4376090883432</v>
      </c>
      <c r="BL12" s="3">
        <f t="shared" si="11"/>
        <v>5689.2314814814781</v>
      </c>
      <c r="BN12" s="3">
        <f t="shared" si="12"/>
        <v>484.02418548357673</v>
      </c>
      <c r="BO12" s="3">
        <f t="shared" si="13"/>
        <v>333.33333333393966</v>
      </c>
      <c r="BP12" s="3">
        <f t="shared" si="14"/>
        <v>484.02418548357673</v>
      </c>
      <c r="BQ12" s="3">
        <f t="shared" si="15"/>
        <v>279.62962963374594</v>
      </c>
      <c r="BR12" s="3">
        <f t="shared" si="16"/>
        <v>449.21286263002003</v>
      </c>
      <c r="BS12" s="3">
        <f t="shared" si="17"/>
        <v>307.40740741111949</v>
      </c>
      <c r="BT12" s="3">
        <f t="shared" si="18"/>
        <v>475.90154348199576</v>
      </c>
      <c r="BU12" s="3">
        <f t="shared" si="19"/>
        <v>357.40740741130139</v>
      </c>
      <c r="BV12" s="3">
        <f t="shared" si="20"/>
        <v>387.71285892426022</v>
      </c>
      <c r="BW12" s="3">
        <f t="shared" si="21"/>
        <v>320.37037036661786</v>
      </c>
      <c r="BX12" s="3">
        <f t="shared" si="22"/>
        <v>437.6090883431516</v>
      </c>
      <c r="BY12" s="3">
        <f t="shared" si="23"/>
        <v>231.48148147811298</v>
      </c>
      <c r="CA12" s="3">
        <f t="shared" si="36"/>
        <v>12.628764348292316</v>
      </c>
      <c r="CB12" s="3">
        <f t="shared" si="37"/>
        <v>13.184851396088231</v>
      </c>
      <c r="CC12" s="3">
        <f t="shared" si="38"/>
        <v>13.765381604076783</v>
      </c>
      <c r="CD12" s="3">
        <f t="shared" si="39"/>
        <v>12.605004171525849</v>
      </c>
      <c r="CE12" s="3">
        <f t="shared" si="40"/>
        <v>12.159861330619851</v>
      </c>
      <c r="CF12" s="3">
        <f t="shared" si="41"/>
        <v>16.642223514882382</v>
      </c>
      <c r="DF12" s="3"/>
    </row>
    <row r="13" spans="1:140" x14ac:dyDescent="0.25">
      <c r="A13" t="s">
        <v>1365</v>
      </c>
      <c r="B13" s="5">
        <v>12.24</v>
      </c>
      <c r="C13" t="s">
        <v>1366</v>
      </c>
      <c r="D13">
        <v>59.912999999999997</v>
      </c>
      <c r="E13">
        <f t="shared" si="24"/>
        <v>51.204000000000001</v>
      </c>
      <c r="F13">
        <f t="shared" si="25"/>
        <v>16.998550000000002</v>
      </c>
      <c r="G13" t="s">
        <v>1365</v>
      </c>
      <c r="H13">
        <v>12.211</v>
      </c>
      <c r="I13" t="s">
        <v>1366</v>
      </c>
      <c r="J13">
        <v>59.912999999999997</v>
      </c>
      <c r="K13">
        <f t="shared" si="26"/>
        <v>51.203516666666665</v>
      </c>
      <c r="L13">
        <f t="shared" si="27"/>
        <v>16.998550000000002</v>
      </c>
      <c r="M13" t="s">
        <v>1365</v>
      </c>
      <c r="N13">
        <v>12.226000000000001</v>
      </c>
      <c r="O13" t="s">
        <v>1366</v>
      </c>
      <c r="P13">
        <v>59.883000000000003</v>
      </c>
      <c r="Q13">
        <f t="shared" si="28"/>
        <v>51.203766666666667</v>
      </c>
      <c r="R13">
        <f t="shared" si="29"/>
        <v>16.998049999999999</v>
      </c>
      <c r="S13" t="s">
        <v>1365</v>
      </c>
      <c r="T13">
        <v>12.253</v>
      </c>
      <c r="U13" t="s">
        <v>1366</v>
      </c>
      <c r="V13">
        <v>59.905999999999999</v>
      </c>
      <c r="W13">
        <f t="shared" si="30"/>
        <v>51.204216666666667</v>
      </c>
      <c r="X13">
        <f t="shared" si="31"/>
        <v>16.998433333333335</v>
      </c>
      <c r="Y13" t="s">
        <v>1365</v>
      </c>
      <c r="Z13">
        <v>12.233000000000001</v>
      </c>
      <c r="AA13" t="s">
        <v>1366</v>
      </c>
      <c r="AB13">
        <v>59.83</v>
      </c>
      <c r="AC13">
        <f t="shared" si="32"/>
        <v>51.20388333333333</v>
      </c>
      <c r="AD13">
        <f t="shared" si="33"/>
        <v>16.997166666666665</v>
      </c>
      <c r="AE13" t="s">
        <v>1365</v>
      </c>
      <c r="AF13">
        <v>12.185</v>
      </c>
      <c r="AG13" t="s">
        <v>1366</v>
      </c>
      <c r="AH13">
        <v>59.872999999999998</v>
      </c>
      <c r="AI13">
        <f t="shared" si="34"/>
        <v>51.203083333333332</v>
      </c>
      <c r="AJ13">
        <f t="shared" si="35"/>
        <v>16.997883333333334</v>
      </c>
      <c r="AN13" s="3">
        <v>16.998566666666701</v>
      </c>
      <c r="AO13" s="3">
        <v>51.204000000000001</v>
      </c>
      <c r="AP13" s="3">
        <v>16.998550000000002</v>
      </c>
      <c r="AQ13" s="3">
        <v>51.203516666666701</v>
      </c>
      <c r="AR13">
        <v>16.9980333333333</v>
      </c>
      <c r="AS13" s="3">
        <v>51.203766666666702</v>
      </c>
      <c r="AT13">
        <v>16.998433333333299</v>
      </c>
      <c r="AU13">
        <v>51.204216666666703</v>
      </c>
      <c r="AV13">
        <v>16.997166666666701</v>
      </c>
      <c r="AW13">
        <v>51.203883333333302</v>
      </c>
      <c r="AX13">
        <v>16.997883333333299</v>
      </c>
      <c r="AY13">
        <v>51.203099999999999</v>
      </c>
      <c r="BA13">
        <f t="shared" si="0"/>
        <v>1183.4851845629144</v>
      </c>
      <c r="BB13" s="3">
        <f t="shared" si="1"/>
        <v>5689.3333333333339</v>
      </c>
      <c r="BC13" s="3">
        <f t="shared" si="2"/>
        <v>1183.4840241854836</v>
      </c>
      <c r="BD13" s="3">
        <f t="shared" si="3"/>
        <v>5689.2796296296337</v>
      </c>
      <c r="BE13" s="3">
        <f t="shared" si="4"/>
        <v>1183.4480524851992</v>
      </c>
      <c r="BF13" s="3">
        <f t="shared" si="5"/>
        <v>5689.3074074074111</v>
      </c>
      <c r="BG13" s="3">
        <f t="shared" si="6"/>
        <v>1183.475901543482</v>
      </c>
      <c r="BH13" s="3">
        <f t="shared" si="7"/>
        <v>5689.3574074074113</v>
      </c>
      <c r="BI13" s="3">
        <f t="shared" si="8"/>
        <v>1183.3877128589243</v>
      </c>
      <c r="BJ13" s="3">
        <f t="shared" si="9"/>
        <v>5689.3203703703666</v>
      </c>
      <c r="BK13" s="3">
        <f t="shared" si="10"/>
        <v>1183.4376090883432</v>
      </c>
      <c r="BL13" s="3">
        <f t="shared" si="11"/>
        <v>5689.2333333333336</v>
      </c>
      <c r="BN13" s="3">
        <f t="shared" si="12"/>
        <v>485.18456291435541</v>
      </c>
      <c r="BO13" s="3">
        <f t="shared" si="13"/>
        <v>333.33333333393966</v>
      </c>
      <c r="BP13" s="3">
        <f t="shared" si="14"/>
        <v>484.02418548357673</v>
      </c>
      <c r="BQ13" s="3">
        <f t="shared" si="15"/>
        <v>279.62962963374594</v>
      </c>
      <c r="BR13" s="3">
        <f t="shared" si="16"/>
        <v>448.05248519924135</v>
      </c>
      <c r="BS13" s="3">
        <f t="shared" si="17"/>
        <v>307.40740741111949</v>
      </c>
      <c r="BT13" s="3">
        <f t="shared" si="18"/>
        <v>475.90154348199576</v>
      </c>
      <c r="BU13" s="3">
        <f t="shared" si="19"/>
        <v>357.40740741130139</v>
      </c>
      <c r="BV13" s="3">
        <f t="shared" si="20"/>
        <v>387.71285892426022</v>
      </c>
      <c r="BW13" s="3">
        <f t="shared" si="21"/>
        <v>320.37037036661786</v>
      </c>
      <c r="BX13" s="3">
        <f t="shared" si="22"/>
        <v>437.6090883431516</v>
      </c>
      <c r="BY13" s="3">
        <f t="shared" si="23"/>
        <v>233.33333333357587</v>
      </c>
      <c r="CA13" s="3">
        <f t="shared" si="36"/>
        <v>13.789141779070997</v>
      </c>
      <c r="CB13" s="3">
        <f t="shared" si="37"/>
        <v>13.184851396088231</v>
      </c>
      <c r="CC13" s="3">
        <f t="shared" si="38"/>
        <v>14.925759034855464</v>
      </c>
      <c r="CD13" s="3">
        <f t="shared" si="39"/>
        <v>12.605004171525849</v>
      </c>
      <c r="CE13" s="3">
        <f t="shared" si="40"/>
        <v>12.159861330619851</v>
      </c>
      <c r="CF13" s="3">
        <f t="shared" si="41"/>
        <v>18.494075370345264</v>
      </c>
      <c r="DF13" s="3"/>
    </row>
    <row r="14" spans="1:140" x14ac:dyDescent="0.25">
      <c r="A14" t="s">
        <v>1365</v>
      </c>
      <c r="B14" s="5">
        <v>12.24</v>
      </c>
      <c r="C14" t="s">
        <v>1366</v>
      </c>
      <c r="D14">
        <v>59.914000000000001</v>
      </c>
      <c r="E14">
        <f t="shared" si="24"/>
        <v>51.204000000000001</v>
      </c>
      <c r="F14">
        <f t="shared" si="25"/>
        <v>16.998566666666665</v>
      </c>
      <c r="G14" t="s">
        <v>1365</v>
      </c>
      <c r="H14">
        <v>12.211</v>
      </c>
      <c r="I14" t="s">
        <v>1366</v>
      </c>
      <c r="J14">
        <v>59.912999999999997</v>
      </c>
      <c r="K14">
        <f t="shared" si="26"/>
        <v>51.203516666666665</v>
      </c>
      <c r="L14">
        <f t="shared" si="27"/>
        <v>16.998550000000002</v>
      </c>
      <c r="M14" t="s">
        <v>1365</v>
      </c>
      <c r="N14">
        <v>12.226000000000001</v>
      </c>
      <c r="O14" t="s">
        <v>1366</v>
      </c>
      <c r="P14">
        <v>59.881999999999998</v>
      </c>
      <c r="Q14">
        <f t="shared" si="28"/>
        <v>51.203766666666667</v>
      </c>
      <c r="R14">
        <f t="shared" si="29"/>
        <v>16.998033333333332</v>
      </c>
      <c r="S14" t="s">
        <v>1365</v>
      </c>
      <c r="T14">
        <v>12.253</v>
      </c>
      <c r="U14" t="s">
        <v>1366</v>
      </c>
      <c r="V14">
        <v>59.905999999999999</v>
      </c>
      <c r="W14">
        <f t="shared" si="30"/>
        <v>51.204216666666667</v>
      </c>
      <c r="X14">
        <f t="shared" si="31"/>
        <v>16.998433333333335</v>
      </c>
      <c r="Y14" t="s">
        <v>1365</v>
      </c>
      <c r="Z14">
        <v>12.233000000000001</v>
      </c>
      <c r="AA14" t="s">
        <v>1366</v>
      </c>
      <c r="AB14">
        <v>59.83</v>
      </c>
      <c r="AC14">
        <f t="shared" si="32"/>
        <v>51.20388333333333</v>
      </c>
      <c r="AD14">
        <f t="shared" si="33"/>
        <v>16.997166666666665</v>
      </c>
      <c r="AE14" t="s">
        <v>1365</v>
      </c>
      <c r="AF14">
        <v>12.186</v>
      </c>
      <c r="AG14" t="s">
        <v>1366</v>
      </c>
      <c r="AH14">
        <v>59.872999999999998</v>
      </c>
      <c r="AI14">
        <f t="shared" si="34"/>
        <v>51.203099999999999</v>
      </c>
      <c r="AJ14">
        <f t="shared" si="35"/>
        <v>16.997883333333334</v>
      </c>
      <c r="AN14" s="3">
        <v>16.998583333333301</v>
      </c>
      <c r="AO14" s="3">
        <v>51.203983333333298</v>
      </c>
      <c r="AP14" s="3">
        <v>16.998533333333299</v>
      </c>
      <c r="AQ14" s="3">
        <v>51.203516666666701</v>
      </c>
      <c r="AR14">
        <v>16.9980333333333</v>
      </c>
      <c r="AS14" s="3">
        <v>51.203766666666702</v>
      </c>
      <c r="AT14">
        <v>16.998433333333299</v>
      </c>
      <c r="AU14">
        <v>51.204216666666703</v>
      </c>
      <c r="AV14">
        <v>16.997150000000001</v>
      </c>
      <c r="AW14">
        <v>51.203883333333302</v>
      </c>
      <c r="AX14">
        <v>16.997866666666699</v>
      </c>
      <c r="AY14">
        <v>51.203116666666702</v>
      </c>
      <c r="BA14">
        <f t="shared" si="0"/>
        <v>1183.4863449403381</v>
      </c>
      <c r="BB14" s="3">
        <f t="shared" si="1"/>
        <v>5689.3314814814776</v>
      </c>
      <c r="BC14" s="3">
        <f t="shared" si="2"/>
        <v>1183.4828638080528</v>
      </c>
      <c r="BD14" s="3">
        <f t="shared" si="3"/>
        <v>5689.2796296296337</v>
      </c>
      <c r="BE14" s="3">
        <f t="shared" si="4"/>
        <v>1183.4480524851992</v>
      </c>
      <c r="BF14" s="3">
        <f t="shared" si="5"/>
        <v>5689.3074074074111</v>
      </c>
      <c r="BG14" s="3">
        <f t="shared" si="6"/>
        <v>1183.475901543482</v>
      </c>
      <c r="BH14" s="3">
        <f t="shared" si="7"/>
        <v>5689.3574074074113</v>
      </c>
      <c r="BI14" s="3">
        <f t="shared" si="8"/>
        <v>1183.3865524814937</v>
      </c>
      <c r="BJ14" s="3">
        <f t="shared" si="9"/>
        <v>5689.3203703703666</v>
      </c>
      <c r="BK14" s="3">
        <f t="shared" si="10"/>
        <v>1183.4364487109192</v>
      </c>
      <c r="BL14" s="3">
        <f t="shared" si="11"/>
        <v>5689.235185185189</v>
      </c>
      <c r="BN14" s="3">
        <f t="shared" si="12"/>
        <v>486.34494033808551</v>
      </c>
      <c r="BO14" s="3">
        <f t="shared" si="13"/>
        <v>331.48148147756729</v>
      </c>
      <c r="BP14" s="3">
        <f t="shared" si="14"/>
        <v>482.86380805279805</v>
      </c>
      <c r="BQ14" s="3">
        <f t="shared" si="15"/>
        <v>279.62962963374594</v>
      </c>
      <c r="BR14" s="3">
        <f t="shared" si="16"/>
        <v>448.05248519924135</v>
      </c>
      <c r="BS14" s="3">
        <f t="shared" si="17"/>
        <v>307.40740741111949</v>
      </c>
      <c r="BT14" s="3">
        <f t="shared" si="18"/>
        <v>475.90154348199576</v>
      </c>
      <c r="BU14" s="3">
        <f t="shared" si="19"/>
        <v>357.40740741130139</v>
      </c>
      <c r="BV14" s="3">
        <f t="shared" si="20"/>
        <v>386.55248149370891</v>
      </c>
      <c r="BW14" s="3">
        <f t="shared" si="21"/>
        <v>320.37037036661786</v>
      </c>
      <c r="BX14" s="3">
        <f t="shared" si="22"/>
        <v>436.44871091919413</v>
      </c>
      <c r="BY14" s="3">
        <f t="shared" si="23"/>
        <v>235.18518518903875</v>
      </c>
      <c r="CA14" s="3">
        <f t="shared" si="36"/>
        <v>15.974509268408275</v>
      </c>
      <c r="CB14" s="3">
        <f t="shared" si="37"/>
        <v>14.345228826866911</v>
      </c>
      <c r="CC14" s="3">
        <f t="shared" si="38"/>
        <v>14.925759034855464</v>
      </c>
      <c r="CD14" s="3">
        <f t="shared" si="39"/>
        <v>12.605004171525849</v>
      </c>
      <c r="CE14" s="3">
        <f t="shared" si="40"/>
        <v>13.320238761171158</v>
      </c>
      <c r="CF14" s="3">
        <f t="shared" si="41"/>
        <v>20.679442859032577</v>
      </c>
      <c r="CV14" s="3" t="s">
        <v>1367</v>
      </c>
      <c r="CW14" s="3" t="s">
        <v>1368</v>
      </c>
      <c r="CY14" s="3" t="s">
        <v>1369</v>
      </c>
      <c r="CZ14" s="3" t="s">
        <v>1370</v>
      </c>
      <c r="DB14" s="3" t="s">
        <v>1371</v>
      </c>
      <c r="DC14" s="3" t="s">
        <v>1372</v>
      </c>
      <c r="DD14" s="3"/>
      <c r="DF14" s="3"/>
    </row>
    <row r="15" spans="1:140" x14ac:dyDescent="0.25">
      <c r="A15" t="s">
        <v>1365</v>
      </c>
      <c r="B15" s="5">
        <v>12.239000000000001</v>
      </c>
      <c r="C15" t="s">
        <v>1366</v>
      </c>
      <c r="D15">
        <v>59.914999999999999</v>
      </c>
      <c r="E15">
        <f t="shared" si="24"/>
        <v>51.203983333333333</v>
      </c>
      <c r="F15">
        <f t="shared" si="25"/>
        <v>16.998583333333332</v>
      </c>
      <c r="G15" t="s">
        <v>1365</v>
      </c>
      <c r="H15">
        <v>12.211</v>
      </c>
      <c r="I15" t="s">
        <v>1366</v>
      </c>
      <c r="J15">
        <v>59.911999999999999</v>
      </c>
      <c r="K15">
        <f t="shared" si="26"/>
        <v>51.203516666666665</v>
      </c>
      <c r="L15">
        <f t="shared" si="27"/>
        <v>16.998533333333334</v>
      </c>
      <c r="M15" t="s">
        <v>1365</v>
      </c>
      <c r="N15">
        <v>12.226000000000001</v>
      </c>
      <c r="O15" t="s">
        <v>1366</v>
      </c>
      <c r="P15">
        <v>59.881999999999998</v>
      </c>
      <c r="Q15">
        <f t="shared" si="28"/>
        <v>51.203766666666667</v>
      </c>
      <c r="R15">
        <f t="shared" si="29"/>
        <v>16.998033333333332</v>
      </c>
      <c r="S15" t="s">
        <v>1365</v>
      </c>
      <c r="T15">
        <v>12.253</v>
      </c>
      <c r="U15" t="s">
        <v>1366</v>
      </c>
      <c r="V15">
        <v>59.905999999999999</v>
      </c>
      <c r="W15">
        <f t="shared" si="30"/>
        <v>51.204216666666667</v>
      </c>
      <c r="X15">
        <f t="shared" si="31"/>
        <v>16.998433333333335</v>
      </c>
      <c r="Y15" t="s">
        <v>1365</v>
      </c>
      <c r="Z15">
        <v>12.233000000000001</v>
      </c>
      <c r="AA15" t="s">
        <v>1366</v>
      </c>
      <c r="AB15">
        <v>59.829000000000001</v>
      </c>
      <c r="AC15">
        <f t="shared" si="32"/>
        <v>51.20388333333333</v>
      </c>
      <c r="AD15">
        <f t="shared" si="33"/>
        <v>16.997150000000001</v>
      </c>
      <c r="AE15" t="s">
        <v>1365</v>
      </c>
      <c r="AF15">
        <v>12.186999999999999</v>
      </c>
      <c r="AG15" t="s">
        <v>1366</v>
      </c>
      <c r="AH15">
        <v>59.872</v>
      </c>
      <c r="AI15">
        <f t="shared" si="34"/>
        <v>51.203116666666666</v>
      </c>
      <c r="AJ15">
        <f t="shared" si="35"/>
        <v>16.997866666666667</v>
      </c>
      <c r="AN15" s="3">
        <v>16.998583333333301</v>
      </c>
      <c r="AO15" s="3">
        <v>51.203983333333298</v>
      </c>
      <c r="AP15" s="3">
        <v>16.998533333333299</v>
      </c>
      <c r="AQ15" s="3">
        <v>51.203499999999998</v>
      </c>
      <c r="AR15">
        <v>16.9980333333333</v>
      </c>
      <c r="AS15" s="3">
        <v>51.203783333333298</v>
      </c>
      <c r="AT15">
        <v>16.998433333333299</v>
      </c>
      <c r="AU15">
        <v>51.2042</v>
      </c>
      <c r="AV15">
        <v>16.997133333333299</v>
      </c>
      <c r="AW15">
        <v>51.203883333333302</v>
      </c>
      <c r="AX15">
        <v>16.997866666666699</v>
      </c>
      <c r="AY15">
        <v>51.203133333333298</v>
      </c>
      <c r="BA15">
        <f t="shared" si="0"/>
        <v>1183.4863449403381</v>
      </c>
      <c r="BB15" s="3">
        <f t="shared" si="1"/>
        <v>5689.3314814814776</v>
      </c>
      <c r="BC15" s="3">
        <f t="shared" si="2"/>
        <v>1183.4828638080528</v>
      </c>
      <c r="BD15" s="3">
        <f t="shared" si="3"/>
        <v>5689.2777777777774</v>
      </c>
      <c r="BE15" s="3">
        <f t="shared" si="4"/>
        <v>1183.4480524851992</v>
      </c>
      <c r="BF15" s="3">
        <f t="shared" si="5"/>
        <v>5689.3092592592557</v>
      </c>
      <c r="BG15" s="3">
        <f t="shared" si="6"/>
        <v>1183.475901543482</v>
      </c>
      <c r="BH15" s="3">
        <f t="shared" si="7"/>
        <v>5689.3555555555558</v>
      </c>
      <c r="BI15" s="3">
        <f t="shared" si="8"/>
        <v>1183.3853921040627</v>
      </c>
      <c r="BJ15" s="3">
        <f t="shared" si="9"/>
        <v>5689.3203703703666</v>
      </c>
      <c r="BK15" s="3">
        <f t="shared" si="10"/>
        <v>1183.4364487109192</v>
      </c>
      <c r="BL15" s="3">
        <f t="shared" si="11"/>
        <v>5689.2370370370336</v>
      </c>
      <c r="BN15" s="3">
        <f t="shared" si="12"/>
        <v>486.34494033808551</v>
      </c>
      <c r="BO15" s="3">
        <f t="shared" si="13"/>
        <v>331.48148147756729</v>
      </c>
      <c r="BP15" s="3">
        <f t="shared" si="14"/>
        <v>482.86380805279805</v>
      </c>
      <c r="BQ15" s="3">
        <f t="shared" si="15"/>
        <v>277.77777777737356</v>
      </c>
      <c r="BR15" s="3">
        <f t="shared" si="16"/>
        <v>448.05248519924135</v>
      </c>
      <c r="BS15" s="3">
        <f t="shared" si="17"/>
        <v>309.25925925566844</v>
      </c>
      <c r="BT15" s="3">
        <f t="shared" si="18"/>
        <v>475.90154348199576</v>
      </c>
      <c r="BU15" s="3">
        <f t="shared" si="19"/>
        <v>355.55555555583851</v>
      </c>
      <c r="BV15" s="3">
        <f t="shared" si="20"/>
        <v>385.39210406270286</v>
      </c>
      <c r="BW15" s="3">
        <f t="shared" si="21"/>
        <v>320.37037036661786</v>
      </c>
      <c r="BX15" s="3">
        <f t="shared" si="22"/>
        <v>436.44871091919413</v>
      </c>
      <c r="BY15" s="3">
        <f t="shared" si="23"/>
        <v>237.03703703358769</v>
      </c>
      <c r="CA15" s="3">
        <f t="shared" si="36"/>
        <v>15.974509268408275</v>
      </c>
      <c r="CB15" s="3">
        <f t="shared" si="37"/>
        <v>16.197080683239289</v>
      </c>
      <c r="CC15" s="3">
        <f t="shared" si="38"/>
        <v>16.77761087940441</v>
      </c>
      <c r="CD15" s="3">
        <f t="shared" si="39"/>
        <v>14.456856026988731</v>
      </c>
      <c r="CE15" s="3">
        <f t="shared" si="40"/>
        <v>14.480616192177212</v>
      </c>
      <c r="CF15" s="3">
        <f t="shared" si="41"/>
        <v>22.531294703581523</v>
      </c>
      <c r="CV15" s="3">
        <v>1</v>
      </c>
      <c r="CW15" s="3">
        <v>1</v>
      </c>
      <c r="CY15" s="3">
        <v>1</v>
      </c>
      <c r="CZ15" s="3">
        <v>2</v>
      </c>
      <c r="DB15" s="3">
        <v>2</v>
      </c>
      <c r="DC15" s="3">
        <v>1</v>
      </c>
      <c r="DD15" s="3"/>
      <c r="DF15" s="3"/>
    </row>
    <row r="16" spans="1:140" x14ac:dyDescent="0.25">
      <c r="A16" t="s">
        <v>1365</v>
      </c>
      <c r="B16" s="5">
        <v>12.239000000000001</v>
      </c>
      <c r="C16" t="s">
        <v>1366</v>
      </c>
      <c r="D16">
        <v>59.914999999999999</v>
      </c>
      <c r="E16">
        <f t="shared" si="24"/>
        <v>51.203983333333333</v>
      </c>
      <c r="F16">
        <f t="shared" si="25"/>
        <v>16.998583333333332</v>
      </c>
      <c r="G16" t="s">
        <v>1365</v>
      </c>
      <c r="H16">
        <v>12.21</v>
      </c>
      <c r="I16" t="s">
        <v>1366</v>
      </c>
      <c r="J16">
        <v>59.911999999999999</v>
      </c>
      <c r="K16">
        <f t="shared" si="26"/>
        <v>51.203499999999998</v>
      </c>
      <c r="L16">
        <f t="shared" si="27"/>
        <v>16.998533333333334</v>
      </c>
      <c r="M16" t="s">
        <v>1365</v>
      </c>
      <c r="N16">
        <v>12.227</v>
      </c>
      <c r="O16" t="s">
        <v>1366</v>
      </c>
      <c r="P16">
        <v>59.881999999999998</v>
      </c>
      <c r="Q16">
        <f t="shared" si="28"/>
        <v>51.203783333333334</v>
      </c>
      <c r="R16">
        <f t="shared" si="29"/>
        <v>16.998033333333332</v>
      </c>
      <c r="S16" t="s">
        <v>1365</v>
      </c>
      <c r="T16">
        <v>12.252000000000001</v>
      </c>
      <c r="U16" t="s">
        <v>1366</v>
      </c>
      <c r="V16">
        <v>59.905999999999999</v>
      </c>
      <c r="W16">
        <f t="shared" si="30"/>
        <v>51.2042</v>
      </c>
      <c r="X16">
        <f t="shared" si="31"/>
        <v>16.998433333333335</v>
      </c>
      <c r="Y16" t="s">
        <v>1365</v>
      </c>
      <c r="Z16">
        <v>12.233000000000001</v>
      </c>
      <c r="AA16" t="s">
        <v>1366</v>
      </c>
      <c r="AB16">
        <v>59.828000000000003</v>
      </c>
      <c r="AC16">
        <f t="shared" si="32"/>
        <v>51.20388333333333</v>
      </c>
      <c r="AD16">
        <f t="shared" si="33"/>
        <v>16.997133333333334</v>
      </c>
      <c r="AE16" t="s">
        <v>1365</v>
      </c>
      <c r="AF16">
        <v>12.188000000000001</v>
      </c>
      <c r="AG16" t="s">
        <v>1366</v>
      </c>
      <c r="AH16">
        <v>59.872</v>
      </c>
      <c r="AI16">
        <f t="shared" si="34"/>
        <v>51.203133333333334</v>
      </c>
      <c r="AJ16">
        <f t="shared" si="35"/>
        <v>16.997866666666667</v>
      </c>
      <c r="AN16" s="3">
        <v>16.9986</v>
      </c>
      <c r="AO16" s="3">
        <v>51.203983333333298</v>
      </c>
      <c r="AP16" s="3">
        <v>16.998516666666699</v>
      </c>
      <c r="AQ16" s="3">
        <v>51.203499999999998</v>
      </c>
      <c r="AR16">
        <v>16.9980333333333</v>
      </c>
      <c r="AS16" s="3">
        <v>51.203783333333298</v>
      </c>
      <c r="AT16">
        <v>16.998449999999998</v>
      </c>
      <c r="AU16">
        <v>51.2042</v>
      </c>
      <c r="AV16">
        <v>16.997133333333299</v>
      </c>
      <c r="AW16">
        <v>51.203883333333302</v>
      </c>
      <c r="AX16">
        <v>16.99785</v>
      </c>
      <c r="AY16">
        <v>51.203150000000001</v>
      </c>
      <c r="BA16">
        <f t="shared" si="0"/>
        <v>1183.4875053177689</v>
      </c>
      <c r="BB16" s="3">
        <f t="shared" si="1"/>
        <v>5689.3314814814776</v>
      </c>
      <c r="BC16" s="3">
        <f t="shared" si="2"/>
        <v>1183.4817034306288</v>
      </c>
      <c r="BD16" s="3">
        <f t="shared" si="3"/>
        <v>5689.2777777777774</v>
      </c>
      <c r="BE16" s="3">
        <f t="shared" si="4"/>
        <v>1183.4480524851992</v>
      </c>
      <c r="BF16" s="3">
        <f t="shared" si="5"/>
        <v>5689.3092592592557</v>
      </c>
      <c r="BG16" s="3">
        <f t="shared" si="6"/>
        <v>1183.4770619209128</v>
      </c>
      <c r="BH16" s="3">
        <f t="shared" si="7"/>
        <v>5689.3555555555558</v>
      </c>
      <c r="BI16" s="3">
        <f t="shared" si="8"/>
        <v>1183.3853921040627</v>
      </c>
      <c r="BJ16" s="3">
        <f t="shared" si="9"/>
        <v>5689.3203703703666</v>
      </c>
      <c r="BK16" s="3">
        <f t="shared" si="10"/>
        <v>1183.4352883334886</v>
      </c>
      <c r="BL16" s="3">
        <f t="shared" si="11"/>
        <v>5689.2388888888891</v>
      </c>
      <c r="BN16" s="3">
        <f t="shared" si="12"/>
        <v>487.50531776886419</v>
      </c>
      <c r="BO16" s="3">
        <f t="shared" si="13"/>
        <v>331.48148147756729</v>
      </c>
      <c r="BP16" s="3">
        <f t="shared" si="14"/>
        <v>481.70343062884058</v>
      </c>
      <c r="BQ16" s="3">
        <f t="shared" si="15"/>
        <v>277.77777777737356</v>
      </c>
      <c r="BR16" s="3">
        <f t="shared" si="16"/>
        <v>448.05248519924135</v>
      </c>
      <c r="BS16" s="3">
        <f t="shared" si="17"/>
        <v>309.25925925566844</v>
      </c>
      <c r="BT16" s="3">
        <f t="shared" si="18"/>
        <v>477.06192091277444</v>
      </c>
      <c r="BU16" s="3">
        <f t="shared" si="19"/>
        <v>355.55555555583851</v>
      </c>
      <c r="BV16" s="3">
        <f t="shared" si="20"/>
        <v>385.39210406270286</v>
      </c>
      <c r="BW16" s="3">
        <f t="shared" si="21"/>
        <v>320.37037036661786</v>
      </c>
      <c r="BX16" s="3">
        <f t="shared" si="22"/>
        <v>435.28833348864282</v>
      </c>
      <c r="BY16" s="3">
        <f t="shared" si="23"/>
        <v>238.88888888905058</v>
      </c>
      <c r="CA16" s="3">
        <f t="shared" si="36"/>
        <v>17.134886699186957</v>
      </c>
      <c r="CB16" s="3">
        <f t="shared" si="37"/>
        <v>17.357458107196759</v>
      </c>
      <c r="CC16" s="3">
        <f t="shared" si="38"/>
        <v>16.77761087940441</v>
      </c>
      <c r="CD16" s="3">
        <f t="shared" si="39"/>
        <v>15.617233457767412</v>
      </c>
      <c r="CE16" s="3">
        <f t="shared" si="40"/>
        <v>14.480616192177212</v>
      </c>
      <c r="CF16" s="6">
        <f t="shared" si="41"/>
        <v>24.716662195770006</v>
      </c>
      <c r="DB16" s="3"/>
      <c r="DC16" s="3"/>
      <c r="DD16" s="3"/>
      <c r="DF16" s="3"/>
    </row>
    <row r="17" spans="1:110" x14ac:dyDescent="0.25">
      <c r="A17" t="s">
        <v>1365</v>
      </c>
      <c r="B17" s="5">
        <v>12.239000000000001</v>
      </c>
      <c r="C17" t="s">
        <v>1366</v>
      </c>
      <c r="D17">
        <v>59.915999999999997</v>
      </c>
      <c r="E17">
        <f t="shared" si="24"/>
        <v>51.203983333333333</v>
      </c>
      <c r="F17">
        <f t="shared" si="25"/>
        <v>16.9986</v>
      </c>
      <c r="G17" t="s">
        <v>1365</v>
      </c>
      <c r="H17">
        <v>12.21</v>
      </c>
      <c r="I17" t="s">
        <v>1366</v>
      </c>
      <c r="J17">
        <v>59.911000000000001</v>
      </c>
      <c r="K17">
        <f t="shared" si="26"/>
        <v>51.203499999999998</v>
      </c>
      <c r="L17">
        <f t="shared" si="27"/>
        <v>16.998516666666667</v>
      </c>
      <c r="M17" t="s">
        <v>1365</v>
      </c>
      <c r="N17">
        <v>12.227</v>
      </c>
      <c r="O17" t="s">
        <v>1366</v>
      </c>
      <c r="P17">
        <v>59.881999999999998</v>
      </c>
      <c r="Q17">
        <f t="shared" si="28"/>
        <v>51.203783333333334</v>
      </c>
      <c r="R17">
        <f t="shared" si="29"/>
        <v>16.998033333333332</v>
      </c>
      <c r="S17" t="s">
        <v>1365</v>
      </c>
      <c r="T17">
        <v>12.252000000000001</v>
      </c>
      <c r="U17" t="s">
        <v>1366</v>
      </c>
      <c r="V17">
        <v>59.906999999999996</v>
      </c>
      <c r="W17">
        <f t="shared" si="30"/>
        <v>51.2042</v>
      </c>
      <c r="X17">
        <f t="shared" si="31"/>
        <v>16.998449999999998</v>
      </c>
      <c r="Y17" t="s">
        <v>1365</v>
      </c>
      <c r="Z17">
        <v>12.233000000000001</v>
      </c>
      <c r="AA17" t="s">
        <v>1366</v>
      </c>
      <c r="AB17">
        <v>59.828000000000003</v>
      </c>
      <c r="AC17">
        <f t="shared" si="32"/>
        <v>51.20388333333333</v>
      </c>
      <c r="AD17">
        <f t="shared" si="33"/>
        <v>16.997133333333334</v>
      </c>
      <c r="AE17" t="s">
        <v>1365</v>
      </c>
      <c r="AF17">
        <v>12.189</v>
      </c>
      <c r="AG17" t="s">
        <v>1366</v>
      </c>
      <c r="AH17">
        <v>59.871000000000002</v>
      </c>
      <c r="AI17">
        <f t="shared" si="34"/>
        <v>51.203150000000001</v>
      </c>
      <c r="AJ17">
        <f t="shared" si="35"/>
        <v>16.99785</v>
      </c>
      <c r="AN17" s="3">
        <v>16.998616666666699</v>
      </c>
      <c r="AO17" s="3">
        <v>51.203983333333298</v>
      </c>
      <c r="AP17" s="3">
        <v>16.9985</v>
      </c>
      <c r="AQ17" s="3">
        <v>51.203499999999998</v>
      </c>
      <c r="AR17">
        <v>16.9980333333333</v>
      </c>
      <c r="AS17" s="3">
        <v>51.203800000000001</v>
      </c>
      <c r="AT17">
        <v>16.998449999999998</v>
      </c>
      <c r="AU17">
        <v>51.204183333333297</v>
      </c>
      <c r="AV17">
        <v>16.997116666666699</v>
      </c>
      <c r="AW17">
        <v>51.203899999999997</v>
      </c>
      <c r="AX17">
        <v>16.99785</v>
      </c>
      <c r="AY17">
        <v>51.203166666666696</v>
      </c>
      <c r="BA17">
        <f t="shared" si="0"/>
        <v>1183.4886656951996</v>
      </c>
      <c r="BB17" s="3">
        <f t="shared" si="1"/>
        <v>5689.3314814814776</v>
      </c>
      <c r="BC17" s="3">
        <f t="shared" si="2"/>
        <v>1183.4805430531983</v>
      </c>
      <c r="BD17" s="3">
        <f t="shared" si="3"/>
        <v>5689.2777777777774</v>
      </c>
      <c r="BE17" s="3">
        <f t="shared" si="4"/>
        <v>1183.4480524851992</v>
      </c>
      <c r="BF17" s="3">
        <f t="shared" si="5"/>
        <v>5689.3111111111111</v>
      </c>
      <c r="BG17" s="3">
        <f t="shared" si="6"/>
        <v>1183.4770619209128</v>
      </c>
      <c r="BH17" s="3">
        <f t="shared" si="7"/>
        <v>5689.3537037036995</v>
      </c>
      <c r="BI17" s="3">
        <f t="shared" si="8"/>
        <v>1183.384231726639</v>
      </c>
      <c r="BJ17" s="3">
        <f t="shared" si="9"/>
        <v>5689.3222222222221</v>
      </c>
      <c r="BK17" s="3">
        <f t="shared" si="10"/>
        <v>1183.4352883334886</v>
      </c>
      <c r="BL17" s="3">
        <f t="shared" si="11"/>
        <v>5689.2407407407445</v>
      </c>
      <c r="BN17" s="3">
        <f t="shared" si="12"/>
        <v>488.66569519964287</v>
      </c>
      <c r="BO17" s="3">
        <f t="shared" si="13"/>
        <v>331.48148147756729</v>
      </c>
      <c r="BP17" s="3">
        <f t="shared" si="14"/>
        <v>480.54305319828927</v>
      </c>
      <c r="BQ17" s="3">
        <f t="shared" si="15"/>
        <v>277.77777777737356</v>
      </c>
      <c r="BR17" s="3">
        <f t="shared" si="16"/>
        <v>448.05248519924135</v>
      </c>
      <c r="BS17" s="3">
        <f t="shared" si="17"/>
        <v>311.11111111113132</v>
      </c>
      <c r="BT17" s="3">
        <f t="shared" si="18"/>
        <v>477.06192091277444</v>
      </c>
      <c r="BU17" s="3">
        <f t="shared" si="19"/>
        <v>353.70370369946613</v>
      </c>
      <c r="BV17" s="3">
        <f t="shared" si="20"/>
        <v>384.23172663897276</v>
      </c>
      <c r="BW17" s="3">
        <f t="shared" si="21"/>
        <v>322.22222222208075</v>
      </c>
      <c r="BX17" s="3">
        <f t="shared" si="22"/>
        <v>435.28833348864282</v>
      </c>
      <c r="BY17" s="3">
        <f t="shared" si="23"/>
        <v>240.74074074451346</v>
      </c>
      <c r="CA17" s="3">
        <f t="shared" si="36"/>
        <v>18.295264129965638</v>
      </c>
      <c r="CB17" s="3">
        <f t="shared" si="37"/>
        <v>18.517835537748066</v>
      </c>
      <c r="CC17" s="3">
        <f t="shared" si="38"/>
        <v>18.629462734867293</v>
      </c>
      <c r="CD17" s="3">
        <f t="shared" si="39"/>
        <v>17.469085314139789</v>
      </c>
      <c r="CE17" s="3">
        <f t="shared" si="40"/>
        <v>16.665983680743796</v>
      </c>
      <c r="CF17" s="3">
        <f t="shared" si="41"/>
        <v>26.568514051232889</v>
      </c>
      <c r="CV17" s="3" t="s">
        <v>1373</v>
      </c>
      <c r="CW17" s="3">
        <f>SQRT(CV15^2+CW15^2)</f>
        <v>1.4142135623730951</v>
      </c>
      <c r="CY17" s="3" t="s">
        <v>1374</v>
      </c>
      <c r="CZ17" s="3">
        <f>SQRT(CY15^2+CZ15^2)</f>
        <v>2.2360679774997898</v>
      </c>
      <c r="DB17" s="3" t="s">
        <v>1375</v>
      </c>
      <c r="DC17" s="3">
        <f>SQRT(DB15^2+DC15^2)</f>
        <v>2.2360679774997898</v>
      </c>
      <c r="DD17" s="3"/>
      <c r="DF17" s="3"/>
    </row>
    <row r="18" spans="1:110" x14ac:dyDescent="0.25">
      <c r="A18" t="s">
        <v>1365</v>
      </c>
      <c r="B18" s="5">
        <v>12.239000000000001</v>
      </c>
      <c r="C18" t="s">
        <v>1366</v>
      </c>
      <c r="D18">
        <v>59.917000000000002</v>
      </c>
      <c r="E18">
        <f t="shared" si="24"/>
        <v>51.203983333333333</v>
      </c>
      <c r="F18">
        <f t="shared" si="25"/>
        <v>16.998616666666667</v>
      </c>
      <c r="G18" t="s">
        <v>1365</v>
      </c>
      <c r="H18">
        <v>12.21</v>
      </c>
      <c r="I18" t="s">
        <v>1366</v>
      </c>
      <c r="J18">
        <v>59.91</v>
      </c>
      <c r="K18">
        <f t="shared" si="26"/>
        <v>51.203499999999998</v>
      </c>
      <c r="L18">
        <f t="shared" si="27"/>
        <v>16.9985</v>
      </c>
      <c r="M18" t="s">
        <v>1365</v>
      </c>
      <c r="N18">
        <v>12.228</v>
      </c>
      <c r="O18" t="s">
        <v>1366</v>
      </c>
      <c r="P18">
        <v>59.881999999999998</v>
      </c>
      <c r="Q18">
        <f t="shared" si="28"/>
        <v>51.203800000000001</v>
      </c>
      <c r="R18">
        <f t="shared" si="29"/>
        <v>16.998033333333332</v>
      </c>
      <c r="S18" t="s">
        <v>1365</v>
      </c>
      <c r="T18">
        <v>12.250999999999999</v>
      </c>
      <c r="U18" t="s">
        <v>1366</v>
      </c>
      <c r="V18">
        <v>59.906999999999996</v>
      </c>
      <c r="W18">
        <f t="shared" si="30"/>
        <v>51.204183333333333</v>
      </c>
      <c r="X18">
        <f t="shared" si="31"/>
        <v>16.998449999999998</v>
      </c>
      <c r="Y18" t="s">
        <v>1365</v>
      </c>
      <c r="Z18">
        <v>12.234</v>
      </c>
      <c r="AA18" t="s">
        <v>1366</v>
      </c>
      <c r="AB18">
        <v>59.826999999999998</v>
      </c>
      <c r="AC18">
        <f t="shared" si="32"/>
        <v>51.203899999999997</v>
      </c>
      <c r="AD18">
        <f t="shared" si="33"/>
        <v>16.997116666666667</v>
      </c>
      <c r="AE18" t="s">
        <v>1365</v>
      </c>
      <c r="AF18">
        <v>12.19</v>
      </c>
      <c r="AG18" t="s">
        <v>1366</v>
      </c>
      <c r="AH18">
        <v>59.871000000000002</v>
      </c>
      <c r="AI18">
        <f t="shared" si="34"/>
        <v>51.203166666666668</v>
      </c>
      <c r="AJ18">
        <f t="shared" si="35"/>
        <v>16.99785</v>
      </c>
      <c r="AN18" s="3">
        <v>16.998633333333299</v>
      </c>
      <c r="AO18" s="3">
        <v>51.203983333333298</v>
      </c>
      <c r="AP18" s="3">
        <v>16.9985</v>
      </c>
      <c r="AQ18" s="3">
        <v>51.203499999999998</v>
      </c>
      <c r="AR18">
        <v>16.9980333333333</v>
      </c>
      <c r="AS18" s="3">
        <v>51.203800000000001</v>
      </c>
      <c r="AT18">
        <v>16.998449999999998</v>
      </c>
      <c r="AU18">
        <v>51.204183333333297</v>
      </c>
      <c r="AV18">
        <v>16.9971</v>
      </c>
      <c r="AW18">
        <v>51.203899999999997</v>
      </c>
      <c r="AX18">
        <v>16.9978333333333</v>
      </c>
      <c r="AY18">
        <v>51.2031833333333</v>
      </c>
      <c r="BA18">
        <f t="shared" si="0"/>
        <v>1183.4898260726234</v>
      </c>
      <c r="BB18" s="3">
        <f t="shared" si="1"/>
        <v>5689.3314814814776</v>
      </c>
      <c r="BC18" s="3">
        <f t="shared" si="2"/>
        <v>1183.4805430531983</v>
      </c>
      <c r="BD18" s="3">
        <f t="shared" si="3"/>
        <v>5689.2777777777774</v>
      </c>
      <c r="BE18" s="3">
        <f t="shared" si="4"/>
        <v>1183.4480524851992</v>
      </c>
      <c r="BF18" s="3">
        <f t="shared" si="5"/>
        <v>5689.3111111111111</v>
      </c>
      <c r="BG18" s="3">
        <f t="shared" si="6"/>
        <v>1183.4770619209128</v>
      </c>
      <c r="BH18" s="3">
        <f t="shared" si="7"/>
        <v>5689.3537037036995</v>
      </c>
      <c r="BI18" s="3">
        <f t="shared" si="8"/>
        <v>1183.3830713492082</v>
      </c>
      <c r="BJ18" s="3">
        <f t="shared" si="9"/>
        <v>5689.3222222222221</v>
      </c>
      <c r="BK18" s="3">
        <f t="shared" si="10"/>
        <v>1183.4341279560579</v>
      </c>
      <c r="BL18" s="3">
        <f t="shared" si="11"/>
        <v>5689.2425925925891</v>
      </c>
      <c r="BN18" s="3">
        <f t="shared" si="12"/>
        <v>489.82607262337297</v>
      </c>
      <c r="BO18" s="3">
        <f t="shared" si="13"/>
        <v>331.48148147756729</v>
      </c>
      <c r="BP18" s="3">
        <f t="shared" si="14"/>
        <v>480.54305319828927</v>
      </c>
      <c r="BQ18" s="3">
        <f t="shared" si="15"/>
        <v>277.77777777737356</v>
      </c>
      <c r="BR18" s="3">
        <f t="shared" si="16"/>
        <v>448.05248519924135</v>
      </c>
      <c r="BS18" s="3">
        <f t="shared" si="17"/>
        <v>311.11111111113132</v>
      </c>
      <c r="BT18" s="3">
        <f t="shared" si="18"/>
        <v>477.06192091277444</v>
      </c>
      <c r="BU18" s="3">
        <f t="shared" si="19"/>
        <v>353.70370369946613</v>
      </c>
      <c r="BV18" s="3">
        <f t="shared" si="20"/>
        <v>383.07134920819408</v>
      </c>
      <c r="BW18" s="3">
        <f t="shared" si="21"/>
        <v>322.22222222208075</v>
      </c>
      <c r="BX18" s="3">
        <f t="shared" si="22"/>
        <v>434.12795605786414</v>
      </c>
      <c r="BY18" s="3">
        <f t="shared" si="23"/>
        <v>242.59259258906241</v>
      </c>
      <c r="CA18" s="3">
        <f t="shared" si="36"/>
        <v>19.455641553695735</v>
      </c>
      <c r="CB18" s="3">
        <f t="shared" si="37"/>
        <v>18.517835537748066</v>
      </c>
      <c r="CC18" s="3">
        <f t="shared" si="38"/>
        <v>18.629462734867293</v>
      </c>
      <c r="CD18" s="3">
        <f t="shared" si="39"/>
        <v>17.469085314139789</v>
      </c>
      <c r="CE18" s="3">
        <f t="shared" si="40"/>
        <v>17.826361111522477</v>
      </c>
      <c r="CF18" s="3">
        <f t="shared" si="41"/>
        <v>28.753881534293775</v>
      </c>
      <c r="DB18" s="3"/>
      <c r="DC18" s="3"/>
      <c r="DD18" s="3"/>
      <c r="DF18" s="3"/>
    </row>
    <row r="19" spans="1:110" x14ac:dyDescent="0.25">
      <c r="A19" t="s">
        <v>1365</v>
      </c>
      <c r="B19" s="5">
        <v>12.239000000000001</v>
      </c>
      <c r="C19" t="s">
        <v>1366</v>
      </c>
      <c r="D19">
        <v>59.917999999999999</v>
      </c>
      <c r="E19">
        <f t="shared" si="24"/>
        <v>51.203983333333333</v>
      </c>
      <c r="F19">
        <f t="shared" si="25"/>
        <v>16.998633333333334</v>
      </c>
      <c r="G19" t="s">
        <v>1365</v>
      </c>
      <c r="H19">
        <v>12.21</v>
      </c>
      <c r="I19" t="s">
        <v>1366</v>
      </c>
      <c r="J19">
        <v>59.91</v>
      </c>
      <c r="K19">
        <f t="shared" si="26"/>
        <v>51.203499999999998</v>
      </c>
      <c r="L19">
        <f t="shared" si="27"/>
        <v>16.9985</v>
      </c>
      <c r="M19" t="s">
        <v>1365</v>
      </c>
      <c r="N19">
        <v>12.228</v>
      </c>
      <c r="O19" t="s">
        <v>1366</v>
      </c>
      <c r="P19">
        <v>59.881999999999998</v>
      </c>
      <c r="Q19">
        <f t="shared" si="28"/>
        <v>51.203800000000001</v>
      </c>
      <c r="R19">
        <f t="shared" si="29"/>
        <v>16.998033333333332</v>
      </c>
      <c r="S19" t="s">
        <v>1365</v>
      </c>
      <c r="T19">
        <v>12.250999999999999</v>
      </c>
      <c r="U19" t="s">
        <v>1366</v>
      </c>
      <c r="V19">
        <v>59.906999999999996</v>
      </c>
      <c r="W19">
        <f t="shared" si="30"/>
        <v>51.204183333333333</v>
      </c>
      <c r="X19">
        <f t="shared" si="31"/>
        <v>16.998449999999998</v>
      </c>
      <c r="Y19" t="s">
        <v>1365</v>
      </c>
      <c r="Z19">
        <v>12.234</v>
      </c>
      <c r="AA19" t="s">
        <v>1366</v>
      </c>
      <c r="AB19">
        <v>59.826000000000001</v>
      </c>
      <c r="AC19">
        <f t="shared" si="32"/>
        <v>51.203899999999997</v>
      </c>
      <c r="AD19">
        <f t="shared" si="33"/>
        <v>16.9971</v>
      </c>
      <c r="AE19" t="s">
        <v>1365</v>
      </c>
      <c r="AF19">
        <v>12.191000000000001</v>
      </c>
      <c r="AG19" t="s">
        <v>1366</v>
      </c>
      <c r="AH19">
        <v>59.87</v>
      </c>
      <c r="AI19">
        <f t="shared" si="34"/>
        <v>51.203183333333335</v>
      </c>
      <c r="AJ19">
        <f t="shared" si="35"/>
        <v>16.997833333333332</v>
      </c>
      <c r="AN19" s="3">
        <v>16.998650000000001</v>
      </c>
      <c r="AO19" s="3">
        <v>51.203983333333298</v>
      </c>
      <c r="AP19" s="3">
        <v>16.998483333333301</v>
      </c>
      <c r="AQ19" s="3">
        <v>51.203499999999998</v>
      </c>
      <c r="AR19">
        <v>16.9980333333333</v>
      </c>
      <c r="AS19" s="3">
        <v>51.203816666666697</v>
      </c>
      <c r="AT19">
        <v>16.998449999999998</v>
      </c>
      <c r="AU19">
        <v>51.204166666666701</v>
      </c>
      <c r="AV19">
        <v>16.9971</v>
      </c>
      <c r="AW19">
        <v>51.203899999999997</v>
      </c>
      <c r="AX19">
        <v>16.9978333333333</v>
      </c>
      <c r="AY19">
        <v>51.2031833333333</v>
      </c>
      <c r="BA19">
        <f t="shared" si="0"/>
        <v>1183.4909864500544</v>
      </c>
      <c r="BB19" s="3">
        <f t="shared" si="1"/>
        <v>5689.3314814814776</v>
      </c>
      <c r="BC19" s="3">
        <f t="shared" si="2"/>
        <v>1183.4793826757675</v>
      </c>
      <c r="BD19" s="3">
        <f t="shared" si="3"/>
        <v>5689.2777777777774</v>
      </c>
      <c r="BE19" s="3">
        <f t="shared" si="4"/>
        <v>1183.4480524851992</v>
      </c>
      <c r="BF19" s="3">
        <f t="shared" si="5"/>
        <v>5689.3129629629666</v>
      </c>
      <c r="BG19" s="3">
        <f t="shared" si="6"/>
        <v>1183.4770619209128</v>
      </c>
      <c r="BH19" s="3">
        <f t="shared" si="7"/>
        <v>5689.3518518518558</v>
      </c>
      <c r="BI19" s="3">
        <f t="shared" si="8"/>
        <v>1183.3830713492082</v>
      </c>
      <c r="BJ19" s="3">
        <f t="shared" si="9"/>
        <v>5689.3222222222221</v>
      </c>
      <c r="BK19" s="3">
        <f t="shared" si="10"/>
        <v>1183.4341279560579</v>
      </c>
      <c r="BL19" s="3">
        <f t="shared" si="11"/>
        <v>5689.2425925925891</v>
      </c>
      <c r="BN19" s="3">
        <f t="shared" si="12"/>
        <v>490.98645005437902</v>
      </c>
      <c r="BO19" s="3">
        <f t="shared" si="13"/>
        <v>331.48148147756729</v>
      </c>
      <c r="BP19" s="3">
        <f t="shared" si="14"/>
        <v>479.38267576751059</v>
      </c>
      <c r="BQ19" s="3">
        <f t="shared" si="15"/>
        <v>277.77777777737356</v>
      </c>
      <c r="BR19" s="3">
        <f t="shared" si="16"/>
        <v>448.05248519924135</v>
      </c>
      <c r="BS19" s="3">
        <f t="shared" si="17"/>
        <v>312.9629629665942</v>
      </c>
      <c r="BT19" s="3">
        <f t="shared" si="18"/>
        <v>477.06192091277444</v>
      </c>
      <c r="BU19" s="3">
        <f t="shared" si="19"/>
        <v>351.85185185582668</v>
      </c>
      <c r="BV19" s="3">
        <f t="shared" si="20"/>
        <v>383.07134920819408</v>
      </c>
      <c r="BW19" s="3">
        <f t="shared" si="21"/>
        <v>322.22222222208075</v>
      </c>
      <c r="BX19" s="3">
        <f t="shared" si="22"/>
        <v>434.12795605786414</v>
      </c>
      <c r="BY19" s="3">
        <f t="shared" si="23"/>
        <v>242.59259258906241</v>
      </c>
      <c r="CA19" s="3">
        <f t="shared" si="36"/>
        <v>20.616018984701789</v>
      </c>
      <c r="CB19" s="3">
        <f t="shared" si="37"/>
        <v>19.678212968526747</v>
      </c>
      <c r="CC19" s="3">
        <f t="shared" si="38"/>
        <v>20.481314590330175</v>
      </c>
      <c r="CD19" s="3">
        <f t="shared" si="39"/>
        <v>19.320937157779241</v>
      </c>
      <c r="CE19" s="3">
        <f t="shared" si="40"/>
        <v>17.826361111522477</v>
      </c>
      <c r="CF19" s="3">
        <f t="shared" si="41"/>
        <v>28.753881534293775</v>
      </c>
      <c r="CV19" s="3" t="s">
        <v>1376</v>
      </c>
      <c r="CW19" s="3">
        <f>CV15*CY15+CW15*CZ15</f>
        <v>3</v>
      </c>
      <c r="CY19" s="3" t="s">
        <v>1377</v>
      </c>
      <c r="CZ19" s="3">
        <f>CV15*DB15+CW15*DC15</f>
        <v>3</v>
      </c>
      <c r="DB19" s="3" t="s">
        <v>1378</v>
      </c>
      <c r="DC19" s="3">
        <f>CY15*DB15+CZ15*DC15</f>
        <v>4</v>
      </c>
      <c r="DD19" s="3"/>
      <c r="DF19" s="3"/>
    </row>
    <row r="20" spans="1:110" x14ac:dyDescent="0.25">
      <c r="A20" t="s">
        <v>1365</v>
      </c>
      <c r="B20" s="5">
        <v>12.239000000000001</v>
      </c>
      <c r="C20" t="s">
        <v>1366</v>
      </c>
      <c r="D20">
        <v>59.918999999999997</v>
      </c>
      <c r="E20">
        <f t="shared" si="24"/>
        <v>51.203983333333333</v>
      </c>
      <c r="F20">
        <f t="shared" si="25"/>
        <v>16.998650000000001</v>
      </c>
      <c r="G20" t="s">
        <v>1365</v>
      </c>
      <c r="H20">
        <v>12.21</v>
      </c>
      <c r="I20" t="s">
        <v>1366</v>
      </c>
      <c r="J20">
        <v>59.908999999999999</v>
      </c>
      <c r="K20">
        <f t="shared" si="26"/>
        <v>51.203499999999998</v>
      </c>
      <c r="L20">
        <f t="shared" si="27"/>
        <v>16.998483333333333</v>
      </c>
      <c r="M20" t="s">
        <v>1365</v>
      </c>
      <c r="N20">
        <v>12.228999999999999</v>
      </c>
      <c r="O20" t="s">
        <v>1366</v>
      </c>
      <c r="P20">
        <v>59.881999999999998</v>
      </c>
      <c r="Q20">
        <f t="shared" si="28"/>
        <v>51.203816666666668</v>
      </c>
      <c r="R20">
        <f t="shared" si="29"/>
        <v>16.998033333333332</v>
      </c>
      <c r="S20" t="s">
        <v>1365</v>
      </c>
      <c r="T20">
        <v>12.25</v>
      </c>
      <c r="U20" t="s">
        <v>1366</v>
      </c>
      <c r="V20">
        <v>59.906999999999996</v>
      </c>
      <c r="W20">
        <f t="shared" si="30"/>
        <v>51.204166666666666</v>
      </c>
      <c r="X20">
        <f t="shared" si="31"/>
        <v>16.998449999999998</v>
      </c>
      <c r="Y20" t="s">
        <v>1365</v>
      </c>
      <c r="Z20">
        <v>12.234</v>
      </c>
      <c r="AA20" t="s">
        <v>1366</v>
      </c>
      <c r="AB20">
        <v>59.826000000000001</v>
      </c>
      <c r="AC20">
        <f t="shared" si="32"/>
        <v>51.203899999999997</v>
      </c>
      <c r="AD20">
        <f t="shared" si="33"/>
        <v>16.9971</v>
      </c>
      <c r="AE20" t="s">
        <v>1365</v>
      </c>
      <c r="AF20">
        <v>12.191000000000001</v>
      </c>
      <c r="AG20" t="s">
        <v>1366</v>
      </c>
      <c r="AH20">
        <v>59.87</v>
      </c>
      <c r="AI20">
        <f t="shared" si="34"/>
        <v>51.203183333333335</v>
      </c>
      <c r="AJ20">
        <f t="shared" si="35"/>
        <v>16.997833333333332</v>
      </c>
      <c r="AN20" s="3">
        <v>16.998666666666701</v>
      </c>
      <c r="AO20" s="3">
        <v>51.203966666666702</v>
      </c>
      <c r="AP20" s="3">
        <v>16.998466666666701</v>
      </c>
      <c r="AQ20" s="3">
        <v>51.203499999999998</v>
      </c>
      <c r="AR20">
        <v>16.9980333333333</v>
      </c>
      <c r="AS20" s="3">
        <v>51.203816666666697</v>
      </c>
      <c r="AT20">
        <v>16.998449999999998</v>
      </c>
      <c r="AU20">
        <v>51.204166666666701</v>
      </c>
      <c r="AV20">
        <v>16.9970833333333</v>
      </c>
      <c r="AW20">
        <v>51.203899999999997</v>
      </c>
      <c r="AX20">
        <v>16.997816666666701</v>
      </c>
      <c r="AY20">
        <v>51.203200000000002</v>
      </c>
      <c r="BA20">
        <f t="shared" si="0"/>
        <v>1183.4921468274852</v>
      </c>
      <c r="BB20" s="3">
        <f t="shared" si="1"/>
        <v>5689.3296296296339</v>
      </c>
      <c r="BC20" s="3">
        <f t="shared" si="2"/>
        <v>1183.4782222983438</v>
      </c>
      <c r="BD20" s="3">
        <f t="shared" si="3"/>
        <v>5689.2777777777774</v>
      </c>
      <c r="BE20" s="3">
        <f t="shared" si="4"/>
        <v>1183.4480524851992</v>
      </c>
      <c r="BF20" s="3">
        <f t="shared" si="5"/>
        <v>5689.3129629629666</v>
      </c>
      <c r="BG20" s="3">
        <f t="shared" si="6"/>
        <v>1183.4770619209128</v>
      </c>
      <c r="BH20" s="3">
        <f t="shared" si="7"/>
        <v>5689.3518518518558</v>
      </c>
      <c r="BI20" s="3">
        <f t="shared" si="8"/>
        <v>1183.3819109717774</v>
      </c>
      <c r="BJ20" s="3">
        <f t="shared" si="9"/>
        <v>5689.3222222222221</v>
      </c>
      <c r="BK20" s="3">
        <f t="shared" si="10"/>
        <v>1183.4329675786341</v>
      </c>
      <c r="BL20" s="3">
        <f t="shared" si="11"/>
        <v>5689.2444444444445</v>
      </c>
      <c r="BN20" s="3">
        <f t="shared" si="12"/>
        <v>492.1468274851577</v>
      </c>
      <c r="BO20" s="3">
        <f t="shared" si="13"/>
        <v>329.62962963392783</v>
      </c>
      <c r="BP20" s="3">
        <f t="shared" si="14"/>
        <v>478.22229834378049</v>
      </c>
      <c r="BQ20" s="3">
        <f t="shared" si="15"/>
        <v>277.77777777737356</v>
      </c>
      <c r="BR20" s="3">
        <f t="shared" si="16"/>
        <v>448.05248519924135</v>
      </c>
      <c r="BS20" s="3">
        <f t="shared" si="17"/>
        <v>312.9629629665942</v>
      </c>
      <c r="BT20" s="3">
        <f t="shared" si="18"/>
        <v>477.06192091277444</v>
      </c>
      <c r="BU20" s="3">
        <f t="shared" si="19"/>
        <v>351.85185185582668</v>
      </c>
      <c r="BV20" s="3">
        <f t="shared" si="20"/>
        <v>381.9109717774154</v>
      </c>
      <c r="BW20" s="3">
        <f t="shared" si="21"/>
        <v>322.22222222208075</v>
      </c>
      <c r="BX20" s="3">
        <f t="shared" si="22"/>
        <v>432.96757863413404</v>
      </c>
      <c r="BY20" s="3">
        <f t="shared" si="23"/>
        <v>244.44444444452529</v>
      </c>
      <c r="CA20" s="3">
        <f t="shared" si="36"/>
        <v>22.801386466991978</v>
      </c>
      <c r="CB20" s="3">
        <f t="shared" si="37"/>
        <v>20.838590392256844</v>
      </c>
      <c r="CC20" s="3">
        <f t="shared" si="38"/>
        <v>20.481314590330175</v>
      </c>
      <c r="CD20" s="3">
        <f t="shared" si="39"/>
        <v>19.320937157779241</v>
      </c>
      <c r="CE20" s="3">
        <f t="shared" si="40"/>
        <v>18.986738542301158</v>
      </c>
      <c r="CF20" s="3">
        <f t="shared" si="41"/>
        <v>30.939249022860359</v>
      </c>
      <c r="DB20" s="3"/>
      <c r="DC20" s="3"/>
      <c r="DD20" s="3"/>
      <c r="DF20" s="3"/>
    </row>
    <row r="21" spans="1:110" x14ac:dyDescent="0.25">
      <c r="A21" t="s">
        <v>1365</v>
      </c>
      <c r="B21" s="5">
        <v>12.238</v>
      </c>
      <c r="C21" t="s">
        <v>1366</v>
      </c>
      <c r="D21">
        <v>59.92</v>
      </c>
      <c r="E21">
        <f t="shared" si="24"/>
        <v>51.203966666666666</v>
      </c>
      <c r="F21">
        <f t="shared" si="25"/>
        <v>16.998666666666665</v>
      </c>
      <c r="G21" t="s">
        <v>1365</v>
      </c>
      <c r="H21">
        <v>12.21</v>
      </c>
      <c r="I21" t="s">
        <v>1366</v>
      </c>
      <c r="J21">
        <v>59.908000000000001</v>
      </c>
      <c r="K21">
        <f t="shared" si="26"/>
        <v>51.203499999999998</v>
      </c>
      <c r="L21">
        <f t="shared" si="27"/>
        <v>16.998466666666666</v>
      </c>
      <c r="M21" t="s">
        <v>1365</v>
      </c>
      <c r="N21">
        <v>12.228999999999999</v>
      </c>
      <c r="O21" t="s">
        <v>1366</v>
      </c>
      <c r="P21">
        <v>59.881999999999998</v>
      </c>
      <c r="Q21">
        <f t="shared" si="28"/>
        <v>51.203816666666668</v>
      </c>
      <c r="R21">
        <f t="shared" si="29"/>
        <v>16.998033333333332</v>
      </c>
      <c r="S21" t="s">
        <v>1365</v>
      </c>
      <c r="T21">
        <v>12.25</v>
      </c>
      <c r="U21" t="s">
        <v>1366</v>
      </c>
      <c r="V21">
        <v>59.906999999999996</v>
      </c>
      <c r="W21">
        <f t="shared" si="30"/>
        <v>51.204166666666666</v>
      </c>
      <c r="X21">
        <f t="shared" si="31"/>
        <v>16.998449999999998</v>
      </c>
      <c r="Y21" t="s">
        <v>1365</v>
      </c>
      <c r="Z21">
        <v>12.234</v>
      </c>
      <c r="AA21" t="s">
        <v>1366</v>
      </c>
      <c r="AB21">
        <v>59.825000000000003</v>
      </c>
      <c r="AC21">
        <f t="shared" si="32"/>
        <v>51.203899999999997</v>
      </c>
      <c r="AD21">
        <f t="shared" si="33"/>
        <v>16.997083333333332</v>
      </c>
      <c r="AE21" t="s">
        <v>1365</v>
      </c>
      <c r="AF21">
        <v>12.192</v>
      </c>
      <c r="AG21" t="s">
        <v>1366</v>
      </c>
      <c r="AH21">
        <v>59.869</v>
      </c>
      <c r="AI21">
        <f t="shared" si="34"/>
        <v>51.203200000000002</v>
      </c>
      <c r="AJ21">
        <f t="shared" si="35"/>
        <v>16.997816666666665</v>
      </c>
      <c r="AN21" s="3">
        <v>16.998666666666701</v>
      </c>
      <c r="AO21" s="3">
        <v>51.203966666666702</v>
      </c>
      <c r="AP21" s="3">
        <v>16.998449999999998</v>
      </c>
      <c r="AQ21" s="3">
        <v>51.203499999999998</v>
      </c>
      <c r="AR21">
        <v>16.9980333333333</v>
      </c>
      <c r="AS21" s="3">
        <v>51.2038333333333</v>
      </c>
      <c r="AT21">
        <v>16.998449999999998</v>
      </c>
      <c r="AU21">
        <v>51.204149999999998</v>
      </c>
      <c r="AV21">
        <v>16.997066666666701</v>
      </c>
      <c r="AW21">
        <v>51.203899999999997</v>
      </c>
      <c r="AX21">
        <v>16.997800000000002</v>
      </c>
      <c r="AY21">
        <v>51.203216666666698</v>
      </c>
      <c r="BA21">
        <f t="shared" si="0"/>
        <v>1183.4921468274852</v>
      </c>
      <c r="BB21" s="3">
        <f t="shared" si="1"/>
        <v>5689.3296296296339</v>
      </c>
      <c r="BC21" s="3">
        <f t="shared" si="2"/>
        <v>1183.4770619209128</v>
      </c>
      <c r="BD21" s="3">
        <f t="shared" si="3"/>
        <v>5689.2777777777774</v>
      </c>
      <c r="BE21" s="3">
        <f t="shared" si="4"/>
        <v>1183.4480524851992</v>
      </c>
      <c r="BF21" s="3">
        <f t="shared" si="5"/>
        <v>5689.3148148148111</v>
      </c>
      <c r="BG21" s="3">
        <f t="shared" si="6"/>
        <v>1183.4770619209128</v>
      </c>
      <c r="BH21" s="3">
        <f t="shared" si="7"/>
        <v>5689.35</v>
      </c>
      <c r="BI21" s="3">
        <f t="shared" si="8"/>
        <v>1183.3807505943537</v>
      </c>
      <c r="BJ21" s="3">
        <f t="shared" si="9"/>
        <v>5689.3222222222221</v>
      </c>
      <c r="BK21" s="3">
        <f t="shared" si="10"/>
        <v>1183.4318072012034</v>
      </c>
      <c r="BL21" s="3">
        <f t="shared" si="11"/>
        <v>5689.2462962963</v>
      </c>
      <c r="BN21" s="3">
        <f t="shared" si="12"/>
        <v>492.1468274851577</v>
      </c>
      <c r="BO21" s="3">
        <f t="shared" si="13"/>
        <v>329.62962963392783</v>
      </c>
      <c r="BP21" s="3">
        <f t="shared" si="14"/>
        <v>477.06192091277444</v>
      </c>
      <c r="BQ21" s="3">
        <f t="shared" si="15"/>
        <v>277.77777777737356</v>
      </c>
      <c r="BR21" s="3">
        <f t="shared" si="16"/>
        <v>448.05248519924135</v>
      </c>
      <c r="BS21" s="3">
        <f t="shared" si="17"/>
        <v>314.81481481114315</v>
      </c>
      <c r="BT21" s="3">
        <f t="shared" si="18"/>
        <v>477.06192091277444</v>
      </c>
      <c r="BU21" s="3">
        <f t="shared" si="19"/>
        <v>350.0000000003638</v>
      </c>
      <c r="BV21" s="3">
        <f t="shared" si="20"/>
        <v>380.7505943536853</v>
      </c>
      <c r="BW21" s="3">
        <f t="shared" si="21"/>
        <v>322.22222222208075</v>
      </c>
      <c r="BX21" s="3">
        <f t="shared" si="22"/>
        <v>431.80720120335536</v>
      </c>
      <c r="BY21" s="3">
        <f t="shared" si="23"/>
        <v>246.29629629998817</v>
      </c>
      <c r="CA21" s="3">
        <f t="shared" si="36"/>
        <v>22.801386466991978</v>
      </c>
      <c r="CB21" s="3">
        <f t="shared" si="37"/>
        <v>21.998967823262898</v>
      </c>
      <c r="CC21" s="3">
        <f t="shared" si="38"/>
        <v>22.333166434879121</v>
      </c>
      <c r="CD21" s="3">
        <f t="shared" si="39"/>
        <v>21.172789013242124</v>
      </c>
      <c r="CE21" s="3">
        <f t="shared" si="40"/>
        <v>20.147115966031254</v>
      </c>
      <c r="CF21" s="3">
        <f t="shared" si="41"/>
        <v>33.124616515169571</v>
      </c>
      <c r="CV21" s="3" t="s">
        <v>1379</v>
      </c>
      <c r="CW21" s="3">
        <f>CW19/(CW17*CZ17)</f>
        <v>0.94868329805051377</v>
      </c>
      <c r="CY21" s="3" t="s">
        <v>1380</v>
      </c>
      <c r="CZ21" s="3">
        <f>CZ19/(CW17*DC17)</f>
        <v>0.94868329805051377</v>
      </c>
      <c r="DB21" s="3" t="s">
        <v>1381</v>
      </c>
      <c r="DC21" s="3">
        <f>DC19/(CZ17*DC17)</f>
        <v>0.79999999999999982</v>
      </c>
      <c r="DD21" s="3"/>
      <c r="DF21" s="3"/>
    </row>
    <row r="22" spans="1:110" x14ac:dyDescent="0.25">
      <c r="A22" t="s">
        <v>1365</v>
      </c>
      <c r="B22" s="5">
        <v>12.238</v>
      </c>
      <c r="C22" t="s">
        <v>1366</v>
      </c>
      <c r="D22">
        <v>59.92</v>
      </c>
      <c r="E22">
        <f t="shared" si="24"/>
        <v>51.203966666666666</v>
      </c>
      <c r="F22">
        <f t="shared" si="25"/>
        <v>16.998666666666665</v>
      </c>
      <c r="G22" t="s">
        <v>1365</v>
      </c>
      <c r="H22">
        <v>12.21</v>
      </c>
      <c r="I22" t="s">
        <v>1366</v>
      </c>
      <c r="J22">
        <v>59.906999999999996</v>
      </c>
      <c r="K22">
        <f t="shared" si="26"/>
        <v>51.203499999999998</v>
      </c>
      <c r="L22">
        <f t="shared" si="27"/>
        <v>16.998449999999998</v>
      </c>
      <c r="M22" t="s">
        <v>1365</v>
      </c>
      <c r="N22">
        <v>12.23</v>
      </c>
      <c r="O22" t="s">
        <v>1366</v>
      </c>
      <c r="P22">
        <v>59.881999999999998</v>
      </c>
      <c r="Q22">
        <f t="shared" si="28"/>
        <v>51.203833333333336</v>
      </c>
      <c r="R22">
        <f t="shared" si="29"/>
        <v>16.998033333333332</v>
      </c>
      <c r="S22" t="s">
        <v>1365</v>
      </c>
      <c r="T22">
        <v>12.249000000000001</v>
      </c>
      <c r="U22" t="s">
        <v>1366</v>
      </c>
      <c r="V22">
        <v>59.906999999999996</v>
      </c>
      <c r="W22">
        <f t="shared" si="30"/>
        <v>51.204149999999998</v>
      </c>
      <c r="X22">
        <f t="shared" si="31"/>
        <v>16.998449999999998</v>
      </c>
      <c r="Y22" t="s">
        <v>1365</v>
      </c>
      <c r="Z22">
        <v>12.234</v>
      </c>
      <c r="AA22" t="s">
        <v>1366</v>
      </c>
      <c r="AB22">
        <v>59.823999999999998</v>
      </c>
      <c r="AC22">
        <f t="shared" si="32"/>
        <v>51.203899999999997</v>
      </c>
      <c r="AD22">
        <f t="shared" si="33"/>
        <v>16.997066666666665</v>
      </c>
      <c r="AE22" t="s">
        <v>1365</v>
      </c>
      <c r="AF22">
        <v>12.193</v>
      </c>
      <c r="AG22" t="s">
        <v>1366</v>
      </c>
      <c r="AH22">
        <v>59.868000000000002</v>
      </c>
      <c r="AI22">
        <f t="shared" si="34"/>
        <v>51.20321666666667</v>
      </c>
      <c r="AJ22">
        <f t="shared" si="35"/>
        <v>16.997800000000002</v>
      </c>
      <c r="AN22" s="3">
        <v>16.9986833333333</v>
      </c>
      <c r="AO22" s="3">
        <v>51.203966666666702</v>
      </c>
      <c r="AP22" s="3">
        <v>16.998449999999998</v>
      </c>
      <c r="AQ22" s="3">
        <v>51.203499999999998</v>
      </c>
      <c r="AR22">
        <v>16.9980333333333</v>
      </c>
      <c r="AS22" s="3">
        <v>51.2038333333333</v>
      </c>
      <c r="AT22">
        <v>16.998449999999998</v>
      </c>
      <c r="AU22">
        <v>51.204149999999998</v>
      </c>
      <c r="AV22">
        <v>16.997066666666701</v>
      </c>
      <c r="AW22">
        <v>51.203899999999997</v>
      </c>
      <c r="AX22">
        <v>16.997783333333299</v>
      </c>
      <c r="AY22">
        <v>51.203233333333301</v>
      </c>
      <c r="BA22">
        <f t="shared" si="0"/>
        <v>1183.4933072049089</v>
      </c>
      <c r="BB22" s="3">
        <f t="shared" si="1"/>
        <v>5689.3296296296339</v>
      </c>
      <c r="BC22" s="3">
        <f t="shared" si="2"/>
        <v>1183.4770619209128</v>
      </c>
      <c r="BD22" s="3">
        <f t="shared" si="3"/>
        <v>5689.2777777777774</v>
      </c>
      <c r="BE22" s="3">
        <f t="shared" si="4"/>
        <v>1183.4480524851992</v>
      </c>
      <c r="BF22" s="3">
        <f t="shared" si="5"/>
        <v>5689.3148148148111</v>
      </c>
      <c r="BG22" s="3">
        <f t="shared" si="6"/>
        <v>1183.4770619209128</v>
      </c>
      <c r="BH22" s="3">
        <f t="shared" si="7"/>
        <v>5689.35</v>
      </c>
      <c r="BI22" s="3">
        <f t="shared" si="8"/>
        <v>1183.3807505943537</v>
      </c>
      <c r="BJ22" s="3">
        <f t="shared" si="9"/>
        <v>5689.3222222222221</v>
      </c>
      <c r="BK22" s="3">
        <f t="shared" si="10"/>
        <v>1183.4306468237723</v>
      </c>
      <c r="BL22" s="3">
        <f t="shared" si="11"/>
        <v>5689.2481481481445</v>
      </c>
      <c r="BN22" s="3">
        <f t="shared" si="12"/>
        <v>493.3072049088878</v>
      </c>
      <c r="BO22" s="3">
        <f t="shared" si="13"/>
        <v>329.62962963392783</v>
      </c>
      <c r="BP22" s="3">
        <f t="shared" si="14"/>
        <v>477.06192091277444</v>
      </c>
      <c r="BQ22" s="3">
        <f t="shared" si="15"/>
        <v>277.77777777737356</v>
      </c>
      <c r="BR22" s="3">
        <f t="shared" si="16"/>
        <v>448.05248519924135</v>
      </c>
      <c r="BS22" s="3">
        <f t="shared" si="17"/>
        <v>314.81481481114315</v>
      </c>
      <c r="BT22" s="3">
        <f t="shared" si="18"/>
        <v>477.06192091277444</v>
      </c>
      <c r="BU22" s="3">
        <f t="shared" si="19"/>
        <v>350.0000000003638</v>
      </c>
      <c r="BV22" s="3">
        <f t="shared" si="20"/>
        <v>380.7505943536853</v>
      </c>
      <c r="BW22" s="3">
        <f t="shared" si="21"/>
        <v>322.22222222208075</v>
      </c>
      <c r="BX22" s="3">
        <f t="shared" si="22"/>
        <v>430.64682377234931</v>
      </c>
      <c r="BY22" s="3">
        <f t="shared" si="23"/>
        <v>248.14814814453712</v>
      </c>
      <c r="CA22" s="3">
        <f t="shared" si="36"/>
        <v>23.961763890722075</v>
      </c>
      <c r="CB22" s="3">
        <f t="shared" si="37"/>
        <v>21.998967823262898</v>
      </c>
      <c r="CC22" s="3">
        <f t="shared" si="38"/>
        <v>22.333166434879121</v>
      </c>
      <c r="CD22" s="3">
        <f t="shared" si="39"/>
        <v>21.172789013242124</v>
      </c>
      <c r="CE22" s="3">
        <f t="shared" si="40"/>
        <v>20.147115966031254</v>
      </c>
      <c r="CF22" s="3">
        <f t="shared" si="41"/>
        <v>35.309983998351186</v>
      </c>
      <c r="CV22" s="3" t="s">
        <v>1382</v>
      </c>
      <c r="CW22" s="3">
        <f>ACOS(CW21)</f>
        <v>0.32175055439664235</v>
      </c>
      <c r="CY22" s="3" t="s">
        <v>1383</v>
      </c>
      <c r="CZ22" s="3">
        <f>ACOS(CZ21)</f>
        <v>0.32175055439664235</v>
      </c>
      <c r="DB22" s="3" t="s">
        <v>1384</v>
      </c>
      <c r="DC22" s="3">
        <f>ACOS(DC21)</f>
        <v>0.64350110879328459</v>
      </c>
      <c r="DD22" s="3"/>
      <c r="DF22" s="3"/>
    </row>
    <row r="23" spans="1:110" x14ac:dyDescent="0.25">
      <c r="A23" t="s">
        <v>1365</v>
      </c>
      <c r="B23" s="5">
        <v>12.238</v>
      </c>
      <c r="C23" t="s">
        <v>1366</v>
      </c>
      <c r="D23">
        <v>59.920999999999999</v>
      </c>
      <c r="E23">
        <f t="shared" si="24"/>
        <v>51.203966666666666</v>
      </c>
      <c r="F23">
        <f t="shared" si="25"/>
        <v>16.998683333333332</v>
      </c>
      <c r="G23" t="s">
        <v>1365</v>
      </c>
      <c r="H23">
        <v>12.21</v>
      </c>
      <c r="I23" t="s">
        <v>1366</v>
      </c>
      <c r="J23">
        <v>59.906999999999996</v>
      </c>
      <c r="K23">
        <f t="shared" si="26"/>
        <v>51.203499999999998</v>
      </c>
      <c r="L23">
        <f t="shared" si="27"/>
        <v>16.998449999999998</v>
      </c>
      <c r="M23" t="s">
        <v>1365</v>
      </c>
      <c r="N23">
        <v>12.23</v>
      </c>
      <c r="O23" t="s">
        <v>1366</v>
      </c>
      <c r="P23">
        <v>59.881999999999998</v>
      </c>
      <c r="Q23">
        <f t="shared" si="28"/>
        <v>51.203833333333336</v>
      </c>
      <c r="R23">
        <f t="shared" si="29"/>
        <v>16.998033333333332</v>
      </c>
      <c r="S23" t="s">
        <v>1365</v>
      </c>
      <c r="T23">
        <v>12.249000000000001</v>
      </c>
      <c r="U23" t="s">
        <v>1366</v>
      </c>
      <c r="V23">
        <v>59.906999999999996</v>
      </c>
      <c r="W23">
        <f t="shared" si="30"/>
        <v>51.204149999999998</v>
      </c>
      <c r="X23">
        <f t="shared" si="31"/>
        <v>16.998449999999998</v>
      </c>
      <c r="Y23" t="s">
        <v>1365</v>
      </c>
      <c r="Z23">
        <v>12.234</v>
      </c>
      <c r="AA23" t="s">
        <v>1366</v>
      </c>
      <c r="AB23">
        <v>59.823999999999998</v>
      </c>
      <c r="AC23">
        <f t="shared" si="32"/>
        <v>51.203899999999997</v>
      </c>
      <c r="AD23">
        <f t="shared" si="33"/>
        <v>16.997066666666665</v>
      </c>
      <c r="AE23" t="s">
        <v>1365</v>
      </c>
      <c r="AF23">
        <v>12.194000000000001</v>
      </c>
      <c r="AG23" t="s">
        <v>1366</v>
      </c>
      <c r="AH23">
        <v>59.866999999999997</v>
      </c>
      <c r="AI23">
        <f t="shared" si="34"/>
        <v>51.20323333333333</v>
      </c>
      <c r="AJ23">
        <f t="shared" si="35"/>
        <v>16.997783333333334</v>
      </c>
      <c r="AN23" s="3">
        <v>16.998699999999999</v>
      </c>
      <c r="AO23" s="3">
        <v>51.203966666666702</v>
      </c>
      <c r="AP23" s="3">
        <v>16.998433333333299</v>
      </c>
      <c r="AQ23" s="3">
        <v>51.203499999999998</v>
      </c>
      <c r="AR23">
        <v>16.9980333333333</v>
      </c>
      <c r="AS23" s="3">
        <v>51.203850000000003</v>
      </c>
      <c r="AT23">
        <v>16.998449999999998</v>
      </c>
      <c r="AU23">
        <v>51.204149999999998</v>
      </c>
      <c r="AV23">
        <v>16.997050000000002</v>
      </c>
      <c r="AW23">
        <v>51.203899999999997</v>
      </c>
      <c r="AX23">
        <v>16.997783333333299</v>
      </c>
      <c r="AY23">
        <v>51.203249999999997</v>
      </c>
      <c r="BA23">
        <f t="shared" si="0"/>
        <v>1183.4944675823397</v>
      </c>
      <c r="BB23" s="3">
        <f t="shared" si="1"/>
        <v>5689.3296296296339</v>
      </c>
      <c r="BC23" s="3">
        <f t="shared" si="2"/>
        <v>1183.475901543482</v>
      </c>
      <c r="BD23" s="3">
        <f t="shared" si="3"/>
        <v>5689.2777777777774</v>
      </c>
      <c r="BE23" s="3">
        <f t="shared" si="4"/>
        <v>1183.4480524851992</v>
      </c>
      <c r="BF23" s="3">
        <f t="shared" si="5"/>
        <v>5689.3166666666675</v>
      </c>
      <c r="BG23" s="3">
        <f t="shared" si="6"/>
        <v>1183.4770619209128</v>
      </c>
      <c r="BH23" s="3">
        <f t="shared" si="7"/>
        <v>5689.35</v>
      </c>
      <c r="BI23" s="3">
        <f t="shared" si="8"/>
        <v>1183.3795902169229</v>
      </c>
      <c r="BJ23" s="3">
        <f t="shared" si="9"/>
        <v>5689.3222222222221</v>
      </c>
      <c r="BK23" s="3">
        <f t="shared" si="10"/>
        <v>1183.4306468237723</v>
      </c>
      <c r="BL23" s="3">
        <f t="shared" si="11"/>
        <v>5689.25</v>
      </c>
      <c r="BN23" s="3">
        <f t="shared" si="12"/>
        <v>494.46758233966648</v>
      </c>
      <c r="BO23" s="3">
        <f t="shared" si="13"/>
        <v>329.62962963392783</v>
      </c>
      <c r="BP23" s="3">
        <f t="shared" si="14"/>
        <v>475.90154348199576</v>
      </c>
      <c r="BQ23" s="3">
        <f t="shared" si="15"/>
        <v>277.77777777737356</v>
      </c>
      <c r="BR23" s="3">
        <f t="shared" si="16"/>
        <v>448.05248519924135</v>
      </c>
      <c r="BS23" s="3">
        <f t="shared" si="17"/>
        <v>316.66666666751553</v>
      </c>
      <c r="BT23" s="3">
        <f t="shared" si="18"/>
        <v>477.06192091277444</v>
      </c>
      <c r="BU23" s="3">
        <f t="shared" si="19"/>
        <v>350.0000000003638</v>
      </c>
      <c r="BV23" s="3">
        <f t="shared" si="20"/>
        <v>379.59021692290662</v>
      </c>
      <c r="BW23" s="3">
        <f t="shared" si="21"/>
        <v>322.22222222208075</v>
      </c>
      <c r="BX23" s="3">
        <f t="shared" si="22"/>
        <v>430.64682377234931</v>
      </c>
      <c r="BY23" s="3">
        <f t="shared" si="23"/>
        <v>250</v>
      </c>
      <c r="CA23" s="3">
        <f t="shared" si="36"/>
        <v>25.122141321500756</v>
      </c>
      <c r="CB23" s="3">
        <f t="shared" si="37"/>
        <v>23.159345254041579</v>
      </c>
      <c r="CC23" s="3">
        <f t="shared" si="38"/>
        <v>24.185018291251499</v>
      </c>
      <c r="CD23" s="3">
        <f t="shared" si="39"/>
        <v>21.172789013242124</v>
      </c>
      <c r="CE23" s="3">
        <f t="shared" si="40"/>
        <v>21.307493396809935</v>
      </c>
      <c r="CF23" s="6">
        <f t="shared" si="41"/>
        <v>37.161835853814068</v>
      </c>
      <c r="DB23" s="3"/>
      <c r="DC23" s="3"/>
      <c r="DD23" s="3"/>
      <c r="DF23" s="3"/>
    </row>
    <row r="24" spans="1:110" x14ac:dyDescent="0.25">
      <c r="A24" t="s">
        <v>1365</v>
      </c>
      <c r="B24" s="5">
        <v>12.238</v>
      </c>
      <c r="C24" t="s">
        <v>1366</v>
      </c>
      <c r="D24">
        <v>59.921999999999997</v>
      </c>
      <c r="E24">
        <f t="shared" si="24"/>
        <v>51.203966666666666</v>
      </c>
      <c r="F24">
        <f t="shared" si="25"/>
        <v>16.998699999999999</v>
      </c>
      <c r="G24" t="s">
        <v>1365</v>
      </c>
      <c r="H24">
        <v>12.21</v>
      </c>
      <c r="I24" t="s">
        <v>1366</v>
      </c>
      <c r="J24">
        <v>59.905999999999999</v>
      </c>
      <c r="K24">
        <f t="shared" si="26"/>
        <v>51.203499999999998</v>
      </c>
      <c r="L24">
        <f t="shared" si="27"/>
        <v>16.998433333333335</v>
      </c>
      <c r="M24" t="s">
        <v>1365</v>
      </c>
      <c r="N24">
        <v>12.231</v>
      </c>
      <c r="O24" t="s">
        <v>1366</v>
      </c>
      <c r="P24">
        <v>59.881999999999998</v>
      </c>
      <c r="Q24">
        <f t="shared" si="28"/>
        <v>51.203850000000003</v>
      </c>
      <c r="R24">
        <f t="shared" si="29"/>
        <v>16.998033333333332</v>
      </c>
      <c r="S24" t="s">
        <v>1365</v>
      </c>
      <c r="T24">
        <v>12.249000000000001</v>
      </c>
      <c r="U24" t="s">
        <v>1366</v>
      </c>
      <c r="V24">
        <v>59.906999999999996</v>
      </c>
      <c r="W24">
        <f t="shared" si="30"/>
        <v>51.204149999999998</v>
      </c>
      <c r="X24">
        <f t="shared" si="31"/>
        <v>16.998449999999998</v>
      </c>
      <c r="Y24" t="s">
        <v>1365</v>
      </c>
      <c r="Z24">
        <v>12.234</v>
      </c>
      <c r="AA24" t="s">
        <v>1366</v>
      </c>
      <c r="AB24">
        <v>59.823</v>
      </c>
      <c r="AC24">
        <f t="shared" si="32"/>
        <v>51.203899999999997</v>
      </c>
      <c r="AD24">
        <f t="shared" si="33"/>
        <v>16.997050000000002</v>
      </c>
      <c r="AE24" t="s">
        <v>1365</v>
      </c>
      <c r="AF24">
        <v>12.195</v>
      </c>
      <c r="AG24" t="s">
        <v>1366</v>
      </c>
      <c r="AH24">
        <v>59.866999999999997</v>
      </c>
      <c r="AI24">
        <f t="shared" si="34"/>
        <v>51.203249999999997</v>
      </c>
      <c r="AJ24">
        <f t="shared" si="35"/>
        <v>16.997783333333334</v>
      </c>
      <c r="AN24" s="3">
        <v>16.998716666666699</v>
      </c>
      <c r="AO24" s="3">
        <v>51.203966666666702</v>
      </c>
      <c r="AP24" s="3">
        <v>16.998416666666699</v>
      </c>
      <c r="AQ24" s="3">
        <v>51.203499999999998</v>
      </c>
      <c r="AR24">
        <v>16.9980333333333</v>
      </c>
      <c r="AS24" s="3">
        <v>51.203850000000003</v>
      </c>
      <c r="AT24">
        <v>16.998449999999998</v>
      </c>
      <c r="AU24">
        <v>51.204133333333303</v>
      </c>
      <c r="AV24">
        <v>16.997033333333299</v>
      </c>
      <c r="AW24">
        <v>51.203899999999997</v>
      </c>
      <c r="AX24">
        <v>16.997766666666699</v>
      </c>
      <c r="AY24">
        <v>51.203249999999997</v>
      </c>
      <c r="BA24">
        <f t="shared" si="0"/>
        <v>1183.4956279597702</v>
      </c>
      <c r="BB24" s="3">
        <f t="shared" si="1"/>
        <v>5689.3296296296339</v>
      </c>
      <c r="BC24" s="3">
        <f t="shared" si="2"/>
        <v>1183.4747411660583</v>
      </c>
      <c r="BD24" s="3">
        <f t="shared" si="3"/>
        <v>5689.2777777777774</v>
      </c>
      <c r="BE24" s="3">
        <f t="shared" si="4"/>
        <v>1183.4480524851992</v>
      </c>
      <c r="BF24" s="3">
        <f t="shared" si="5"/>
        <v>5689.3166666666675</v>
      </c>
      <c r="BG24" s="3">
        <f t="shared" si="6"/>
        <v>1183.4770619209128</v>
      </c>
      <c r="BH24" s="3">
        <f t="shared" si="7"/>
        <v>5689.3481481481449</v>
      </c>
      <c r="BI24" s="3">
        <f t="shared" si="8"/>
        <v>1183.3784298394919</v>
      </c>
      <c r="BJ24" s="3">
        <f t="shared" si="9"/>
        <v>5689.3222222222221</v>
      </c>
      <c r="BK24" s="3">
        <f t="shared" si="10"/>
        <v>1183.4294864463486</v>
      </c>
      <c r="BL24" s="3">
        <f t="shared" si="11"/>
        <v>5689.25</v>
      </c>
      <c r="BN24" s="3">
        <f t="shared" si="12"/>
        <v>495.62795977021779</v>
      </c>
      <c r="BO24" s="3">
        <f t="shared" si="13"/>
        <v>329.62962963392783</v>
      </c>
      <c r="BP24" s="3">
        <f t="shared" si="14"/>
        <v>474.74116605826566</v>
      </c>
      <c r="BQ24" s="3">
        <f t="shared" si="15"/>
        <v>277.77777777737356</v>
      </c>
      <c r="BR24" s="3">
        <f t="shared" si="16"/>
        <v>448.05248519924135</v>
      </c>
      <c r="BS24" s="3">
        <f t="shared" si="17"/>
        <v>316.66666666751553</v>
      </c>
      <c r="BT24" s="3">
        <f t="shared" si="18"/>
        <v>477.06192091277444</v>
      </c>
      <c r="BU24" s="3">
        <f t="shared" si="19"/>
        <v>348.14814814490092</v>
      </c>
      <c r="BV24" s="3">
        <f t="shared" si="20"/>
        <v>378.42983949190057</v>
      </c>
      <c r="BW24" s="3">
        <f t="shared" si="21"/>
        <v>322.22222222208075</v>
      </c>
      <c r="BX24" s="3">
        <f t="shared" si="22"/>
        <v>429.48644634861921</v>
      </c>
      <c r="BY24" s="3">
        <f t="shared" si="23"/>
        <v>250</v>
      </c>
      <c r="CA24" s="3">
        <f t="shared" si="36"/>
        <v>26.282518752052063</v>
      </c>
      <c r="CB24" s="3">
        <f t="shared" si="37"/>
        <v>24.319722677771676</v>
      </c>
      <c r="CC24" s="3">
        <f t="shared" si="38"/>
        <v>24.185018291251499</v>
      </c>
      <c r="CD24" s="3">
        <f t="shared" si="39"/>
        <v>23.024640868705006</v>
      </c>
      <c r="CE24" s="3">
        <f t="shared" si="40"/>
        <v>22.46787082781599</v>
      </c>
      <c r="CF24" s="3">
        <f t="shared" si="41"/>
        <v>38.322213277544165</v>
      </c>
      <c r="CV24" s="3" t="s">
        <v>1385</v>
      </c>
      <c r="CW24" s="3">
        <f>CV15*CZ15-CW15*CY15</f>
        <v>1</v>
      </c>
      <c r="CY24" s="3" t="s">
        <v>1386</v>
      </c>
      <c r="CZ24" s="3">
        <f>CV15*DC15-CW15*DB15</f>
        <v>-1</v>
      </c>
      <c r="DB24" s="3" t="s">
        <v>1387</v>
      </c>
      <c r="DC24" s="3">
        <f>CY15*DC15-CZ15*DB15</f>
        <v>-3</v>
      </c>
      <c r="DD24" s="3"/>
      <c r="DF24" s="3"/>
    </row>
    <row r="25" spans="1:110" x14ac:dyDescent="0.25">
      <c r="A25" t="s">
        <v>1365</v>
      </c>
      <c r="B25" s="5">
        <v>12.238</v>
      </c>
      <c r="C25" t="s">
        <v>1366</v>
      </c>
      <c r="D25">
        <v>59.923000000000002</v>
      </c>
      <c r="E25">
        <f t="shared" si="24"/>
        <v>51.203966666666666</v>
      </c>
      <c r="F25">
        <f t="shared" si="25"/>
        <v>16.998716666666667</v>
      </c>
      <c r="G25" t="s">
        <v>1365</v>
      </c>
      <c r="H25">
        <v>12.21</v>
      </c>
      <c r="I25" t="s">
        <v>1366</v>
      </c>
      <c r="J25">
        <v>59.905000000000001</v>
      </c>
      <c r="K25">
        <f t="shared" si="26"/>
        <v>51.203499999999998</v>
      </c>
      <c r="L25">
        <f t="shared" si="27"/>
        <v>16.998416666666667</v>
      </c>
      <c r="M25" t="s">
        <v>1365</v>
      </c>
      <c r="N25">
        <v>12.231</v>
      </c>
      <c r="O25" t="s">
        <v>1366</v>
      </c>
      <c r="P25">
        <v>59.881999999999998</v>
      </c>
      <c r="Q25">
        <f t="shared" si="28"/>
        <v>51.203850000000003</v>
      </c>
      <c r="R25">
        <f t="shared" si="29"/>
        <v>16.998033333333332</v>
      </c>
      <c r="S25" t="s">
        <v>1365</v>
      </c>
      <c r="T25">
        <v>12.247999999999999</v>
      </c>
      <c r="U25" t="s">
        <v>1366</v>
      </c>
      <c r="V25">
        <v>59.906999999999996</v>
      </c>
      <c r="W25">
        <f t="shared" si="30"/>
        <v>51.204133333333331</v>
      </c>
      <c r="X25">
        <f t="shared" si="31"/>
        <v>16.998449999999998</v>
      </c>
      <c r="Y25" t="s">
        <v>1365</v>
      </c>
      <c r="Z25">
        <v>12.234</v>
      </c>
      <c r="AA25" t="s">
        <v>1366</v>
      </c>
      <c r="AB25">
        <v>59.822000000000003</v>
      </c>
      <c r="AC25">
        <f t="shared" si="32"/>
        <v>51.203899999999997</v>
      </c>
      <c r="AD25">
        <f t="shared" si="33"/>
        <v>16.997033333333334</v>
      </c>
      <c r="AE25" t="s">
        <v>1365</v>
      </c>
      <c r="AF25">
        <v>12.195</v>
      </c>
      <c r="AG25" t="s">
        <v>1366</v>
      </c>
      <c r="AH25">
        <v>59.866</v>
      </c>
      <c r="AI25">
        <f t="shared" si="34"/>
        <v>51.203249999999997</v>
      </c>
      <c r="AJ25">
        <f t="shared" si="35"/>
        <v>16.997766666666667</v>
      </c>
      <c r="AN25" s="3">
        <v>16.998733333333298</v>
      </c>
      <c r="AO25" s="3">
        <v>51.203966666666702</v>
      </c>
      <c r="AP25" s="3">
        <v>16.998416666666699</v>
      </c>
      <c r="AQ25" s="3">
        <v>51.203499999999998</v>
      </c>
      <c r="AR25">
        <v>16.9980333333333</v>
      </c>
      <c r="AS25" s="3">
        <v>51.203866666666698</v>
      </c>
      <c r="AT25">
        <v>16.998449999999998</v>
      </c>
      <c r="AU25">
        <v>51.204133333333303</v>
      </c>
      <c r="AV25">
        <v>16.997033333333299</v>
      </c>
      <c r="AW25">
        <v>51.203899999999997</v>
      </c>
      <c r="AX25">
        <v>16.99775</v>
      </c>
      <c r="AY25">
        <v>51.2032666666667</v>
      </c>
      <c r="BA25">
        <f t="shared" si="0"/>
        <v>1183.4967883371942</v>
      </c>
      <c r="BB25" s="3">
        <f t="shared" si="1"/>
        <v>5689.3296296296339</v>
      </c>
      <c r="BC25" s="3">
        <f t="shared" si="2"/>
        <v>1183.4747411660583</v>
      </c>
      <c r="BD25" s="3">
        <f t="shared" si="3"/>
        <v>5689.2777777777774</v>
      </c>
      <c r="BE25" s="3">
        <f t="shared" si="4"/>
        <v>1183.4480524851992</v>
      </c>
      <c r="BF25" s="3">
        <f t="shared" si="5"/>
        <v>5689.3185185185221</v>
      </c>
      <c r="BG25" s="3">
        <f t="shared" si="6"/>
        <v>1183.4770619209128</v>
      </c>
      <c r="BH25" s="3">
        <f t="shared" si="7"/>
        <v>5689.3481481481449</v>
      </c>
      <c r="BI25" s="3">
        <f t="shared" si="8"/>
        <v>1183.3784298394919</v>
      </c>
      <c r="BJ25" s="3">
        <f t="shared" si="9"/>
        <v>5689.3222222222221</v>
      </c>
      <c r="BK25" s="3">
        <f t="shared" si="10"/>
        <v>1183.4283260689178</v>
      </c>
      <c r="BL25" s="3">
        <f t="shared" si="11"/>
        <v>5689.2518518518555</v>
      </c>
      <c r="BN25" s="3">
        <f t="shared" si="12"/>
        <v>496.78833719417526</v>
      </c>
      <c r="BO25" s="3">
        <f t="shared" si="13"/>
        <v>329.62962963392783</v>
      </c>
      <c r="BP25" s="3">
        <f t="shared" si="14"/>
        <v>474.74116605826566</v>
      </c>
      <c r="BQ25" s="3">
        <f t="shared" si="15"/>
        <v>277.77777777737356</v>
      </c>
      <c r="BR25" s="3">
        <f t="shared" si="16"/>
        <v>448.05248519924135</v>
      </c>
      <c r="BS25" s="3">
        <f t="shared" si="17"/>
        <v>318.51851852206892</v>
      </c>
      <c r="BT25" s="3">
        <f t="shared" si="18"/>
        <v>477.06192091277444</v>
      </c>
      <c r="BU25" s="3">
        <f t="shared" si="19"/>
        <v>348.14814814490092</v>
      </c>
      <c r="BV25" s="3">
        <f t="shared" si="20"/>
        <v>378.42983949190057</v>
      </c>
      <c r="BW25" s="3">
        <f t="shared" si="21"/>
        <v>322.22222222208075</v>
      </c>
      <c r="BX25" s="3">
        <f t="shared" si="22"/>
        <v>428.32606891784053</v>
      </c>
      <c r="BY25" s="3">
        <f t="shared" si="23"/>
        <v>251.85185185546288</v>
      </c>
      <c r="CA25" s="3">
        <f t="shared" si="36"/>
        <v>27.442896176009533</v>
      </c>
      <c r="CB25" s="3">
        <f t="shared" si="37"/>
        <v>24.319722677771676</v>
      </c>
      <c r="CC25" s="3">
        <f t="shared" si="38"/>
        <v>26.036870145804887</v>
      </c>
      <c r="CD25" s="3">
        <f t="shared" si="39"/>
        <v>23.024640868705006</v>
      </c>
      <c r="CE25" s="3">
        <f t="shared" si="40"/>
        <v>22.46787082781599</v>
      </c>
      <c r="CF25" s="3">
        <f t="shared" si="41"/>
        <v>40.507580769853377</v>
      </c>
      <c r="CV25" s="3" t="s">
        <v>1388</v>
      </c>
      <c r="CW25" s="3">
        <f>CW24/(CW17*CZ17)</f>
        <v>0.31622776601683794</v>
      </c>
      <c r="CY25" s="3" t="s">
        <v>1389</v>
      </c>
      <c r="CZ25" s="3">
        <f>CZ24/(CW17*DC17)</f>
        <v>-0.31622776601683794</v>
      </c>
      <c r="DB25" s="3" t="s">
        <v>1390</v>
      </c>
      <c r="DC25" s="3">
        <f>DC24/(CZ17*DC17)</f>
        <v>-0.59999999999999987</v>
      </c>
      <c r="DD25" s="3"/>
      <c r="DF25" s="3"/>
    </row>
    <row r="26" spans="1:110" x14ac:dyDescent="0.25">
      <c r="A26" t="s">
        <v>1365</v>
      </c>
      <c r="B26" s="5">
        <v>12.238</v>
      </c>
      <c r="C26" t="s">
        <v>1366</v>
      </c>
      <c r="D26">
        <v>59.923999999999999</v>
      </c>
      <c r="E26">
        <f t="shared" si="24"/>
        <v>51.203966666666666</v>
      </c>
      <c r="F26">
        <f t="shared" si="25"/>
        <v>16.998733333333334</v>
      </c>
      <c r="G26" t="s">
        <v>1365</v>
      </c>
      <c r="H26">
        <v>12.21</v>
      </c>
      <c r="I26" t="s">
        <v>1366</v>
      </c>
      <c r="J26">
        <v>59.905000000000001</v>
      </c>
      <c r="K26">
        <f t="shared" si="26"/>
        <v>51.203499999999998</v>
      </c>
      <c r="L26">
        <f t="shared" si="27"/>
        <v>16.998416666666667</v>
      </c>
      <c r="M26" t="s">
        <v>1365</v>
      </c>
      <c r="N26">
        <v>12.231999999999999</v>
      </c>
      <c r="O26" t="s">
        <v>1366</v>
      </c>
      <c r="P26">
        <v>59.881999999999998</v>
      </c>
      <c r="Q26">
        <f t="shared" si="28"/>
        <v>51.20386666666667</v>
      </c>
      <c r="R26">
        <f t="shared" si="29"/>
        <v>16.998033333333332</v>
      </c>
      <c r="S26" t="s">
        <v>1365</v>
      </c>
      <c r="T26">
        <v>12.247999999999999</v>
      </c>
      <c r="U26" t="s">
        <v>1366</v>
      </c>
      <c r="V26">
        <v>59.906999999999996</v>
      </c>
      <c r="W26">
        <f t="shared" si="30"/>
        <v>51.204133333333331</v>
      </c>
      <c r="X26">
        <f t="shared" si="31"/>
        <v>16.998449999999998</v>
      </c>
      <c r="Y26" t="s">
        <v>1365</v>
      </c>
      <c r="Z26">
        <v>12.234</v>
      </c>
      <c r="AA26" t="s">
        <v>1366</v>
      </c>
      <c r="AB26">
        <v>59.822000000000003</v>
      </c>
      <c r="AC26">
        <f t="shared" si="32"/>
        <v>51.203899999999997</v>
      </c>
      <c r="AD26">
        <f t="shared" si="33"/>
        <v>16.997033333333334</v>
      </c>
      <c r="AE26" t="s">
        <v>1365</v>
      </c>
      <c r="AF26">
        <v>12.196</v>
      </c>
      <c r="AG26" t="s">
        <v>1366</v>
      </c>
      <c r="AH26">
        <v>59.865000000000002</v>
      </c>
      <c r="AI26">
        <f t="shared" si="34"/>
        <v>51.203266666666664</v>
      </c>
      <c r="AJ26">
        <f t="shared" si="35"/>
        <v>16.99775</v>
      </c>
      <c r="AN26" s="3">
        <v>16.998733333333298</v>
      </c>
      <c r="AO26" s="3">
        <v>51.203966666666702</v>
      </c>
      <c r="AP26" s="3">
        <v>16.9984</v>
      </c>
      <c r="AQ26" s="3">
        <v>51.203499999999998</v>
      </c>
      <c r="AR26">
        <v>16.998049999999999</v>
      </c>
      <c r="AS26" s="3">
        <v>51.203866666666698</v>
      </c>
      <c r="AT26">
        <v>16.998449999999998</v>
      </c>
      <c r="AU26">
        <v>51.2041166666667</v>
      </c>
      <c r="AV26">
        <v>16.997016666666699</v>
      </c>
      <c r="AW26">
        <v>51.2039166666667</v>
      </c>
      <c r="AX26">
        <v>16.997733333333301</v>
      </c>
      <c r="AY26">
        <v>51.203283333333303</v>
      </c>
      <c r="BA26">
        <f t="shared" si="0"/>
        <v>1183.4967883371942</v>
      </c>
      <c r="BB26" s="3">
        <f t="shared" si="1"/>
        <v>5689.3296296296339</v>
      </c>
      <c r="BC26" s="3">
        <f t="shared" si="2"/>
        <v>1183.4735807886275</v>
      </c>
      <c r="BD26" s="3">
        <f t="shared" si="3"/>
        <v>5689.2777777777774</v>
      </c>
      <c r="BE26" s="3">
        <f t="shared" si="4"/>
        <v>1183.44921286263</v>
      </c>
      <c r="BF26" s="3">
        <f t="shared" si="5"/>
        <v>5689.3185185185221</v>
      </c>
      <c r="BG26" s="3">
        <f t="shared" si="6"/>
        <v>1183.4770619209128</v>
      </c>
      <c r="BH26" s="3">
        <f t="shared" si="7"/>
        <v>5689.3462962963004</v>
      </c>
      <c r="BI26" s="3">
        <f t="shared" si="8"/>
        <v>1183.3772694620682</v>
      </c>
      <c r="BJ26" s="3">
        <f t="shared" si="9"/>
        <v>5689.3240740740775</v>
      </c>
      <c r="BK26" s="3">
        <f t="shared" si="10"/>
        <v>1183.4271656914871</v>
      </c>
      <c r="BL26" s="3">
        <f t="shared" si="11"/>
        <v>5689.2537037037009</v>
      </c>
      <c r="BN26" s="3">
        <f t="shared" si="12"/>
        <v>496.78833719417526</v>
      </c>
      <c r="BO26" s="3">
        <f t="shared" si="13"/>
        <v>329.62962963392783</v>
      </c>
      <c r="BP26" s="3">
        <f t="shared" si="14"/>
        <v>473.58078862748698</v>
      </c>
      <c r="BQ26" s="3">
        <f t="shared" si="15"/>
        <v>277.77777777737356</v>
      </c>
      <c r="BR26" s="3">
        <f t="shared" si="16"/>
        <v>449.21286263002003</v>
      </c>
      <c r="BS26" s="3">
        <f t="shared" si="17"/>
        <v>318.51851852206892</v>
      </c>
      <c r="BT26" s="3">
        <f t="shared" si="18"/>
        <v>477.06192091277444</v>
      </c>
      <c r="BU26" s="3">
        <f t="shared" si="19"/>
        <v>346.29629630035197</v>
      </c>
      <c r="BV26" s="3">
        <f t="shared" si="20"/>
        <v>377.26946206817047</v>
      </c>
      <c r="BW26" s="3">
        <f t="shared" si="21"/>
        <v>324.07407407754363</v>
      </c>
      <c r="BX26" s="3">
        <f t="shared" si="22"/>
        <v>427.16569148706185</v>
      </c>
      <c r="BY26" s="3">
        <f t="shared" si="23"/>
        <v>253.70370370092132</v>
      </c>
      <c r="CA26" s="3">
        <f t="shared" si="36"/>
        <v>27.442896176009533</v>
      </c>
      <c r="CB26" s="3">
        <f t="shared" si="37"/>
        <v>25.480100108550356</v>
      </c>
      <c r="CC26" s="3">
        <f t="shared" si="38"/>
        <v>27.197247576583568</v>
      </c>
      <c r="CD26" s="3">
        <f t="shared" si="39"/>
        <v>24.876492713253953</v>
      </c>
      <c r="CE26" s="3">
        <f t="shared" si="40"/>
        <v>24.653238316382573</v>
      </c>
      <c r="CF26" s="3">
        <f t="shared" si="41"/>
        <v>42.692948253684953</v>
      </c>
      <c r="CV26" s="3" t="s">
        <v>1382</v>
      </c>
      <c r="CW26" s="3">
        <f>ASIN(CW25)</f>
        <v>0.32175055439664224</v>
      </c>
      <c r="CY26" s="3" t="s">
        <v>1383</v>
      </c>
      <c r="CZ26" s="3">
        <f>ASIN(CZ25)</f>
        <v>-0.32175055439664224</v>
      </c>
      <c r="DB26" s="3" t="s">
        <v>1384</v>
      </c>
      <c r="DC26" s="3">
        <f>ASIN(DC25)</f>
        <v>-0.64350110879328426</v>
      </c>
      <c r="DD26" s="3"/>
      <c r="DF26" s="3"/>
    </row>
    <row r="27" spans="1:110" x14ac:dyDescent="0.25">
      <c r="A27" t="s">
        <v>1365</v>
      </c>
      <c r="B27" s="5">
        <v>12.238</v>
      </c>
      <c r="C27" t="s">
        <v>1366</v>
      </c>
      <c r="D27">
        <v>59.923999999999999</v>
      </c>
      <c r="E27">
        <f t="shared" si="24"/>
        <v>51.203966666666666</v>
      </c>
      <c r="F27">
        <f t="shared" si="25"/>
        <v>16.998733333333334</v>
      </c>
      <c r="G27" t="s">
        <v>1365</v>
      </c>
      <c r="H27">
        <v>12.21</v>
      </c>
      <c r="I27" t="s">
        <v>1366</v>
      </c>
      <c r="J27">
        <v>59.904000000000003</v>
      </c>
      <c r="K27">
        <f t="shared" si="26"/>
        <v>51.203499999999998</v>
      </c>
      <c r="L27">
        <f t="shared" si="27"/>
        <v>16.9984</v>
      </c>
      <c r="M27" t="s">
        <v>1365</v>
      </c>
      <c r="N27">
        <v>12.231999999999999</v>
      </c>
      <c r="O27" t="s">
        <v>1366</v>
      </c>
      <c r="P27">
        <v>59.883000000000003</v>
      </c>
      <c r="Q27">
        <f t="shared" si="28"/>
        <v>51.20386666666667</v>
      </c>
      <c r="R27">
        <f t="shared" si="29"/>
        <v>16.998049999999999</v>
      </c>
      <c r="S27" t="s">
        <v>1365</v>
      </c>
      <c r="T27">
        <v>12.247</v>
      </c>
      <c r="U27" t="s">
        <v>1366</v>
      </c>
      <c r="V27">
        <v>59.906999999999996</v>
      </c>
      <c r="W27">
        <f t="shared" si="30"/>
        <v>51.204116666666664</v>
      </c>
      <c r="X27">
        <f t="shared" si="31"/>
        <v>16.998449999999998</v>
      </c>
      <c r="Y27" t="s">
        <v>1365</v>
      </c>
      <c r="Z27">
        <v>12.234999999999999</v>
      </c>
      <c r="AA27" t="s">
        <v>1366</v>
      </c>
      <c r="AB27">
        <v>59.820999999999998</v>
      </c>
      <c r="AC27">
        <f t="shared" si="32"/>
        <v>51.203916666666665</v>
      </c>
      <c r="AD27">
        <f t="shared" si="33"/>
        <v>16.997016666666667</v>
      </c>
      <c r="AE27" t="s">
        <v>1365</v>
      </c>
      <c r="AF27">
        <v>12.196999999999999</v>
      </c>
      <c r="AG27" t="s">
        <v>1366</v>
      </c>
      <c r="AH27">
        <v>59.863999999999997</v>
      </c>
      <c r="AI27">
        <f t="shared" si="34"/>
        <v>51.203283333333331</v>
      </c>
      <c r="AJ27">
        <f t="shared" si="35"/>
        <v>16.997733333333333</v>
      </c>
      <c r="AN27" s="3">
        <v>16.998750000000001</v>
      </c>
      <c r="AO27" s="3">
        <v>51.203966666666702</v>
      </c>
      <c r="AP27" s="3">
        <v>16.998383333333301</v>
      </c>
      <c r="AQ27" s="3">
        <v>51.203499999999998</v>
      </c>
      <c r="AR27">
        <v>16.998049999999999</v>
      </c>
      <c r="AS27" s="3">
        <v>51.203866666666698</v>
      </c>
      <c r="AT27">
        <v>16.998449999999998</v>
      </c>
      <c r="AU27">
        <v>51.2041166666667</v>
      </c>
      <c r="AV27">
        <v>16.997</v>
      </c>
      <c r="AW27">
        <v>51.2039166666667</v>
      </c>
      <c r="AX27">
        <v>16.997716666666701</v>
      </c>
      <c r="AY27">
        <v>51.203283333333303</v>
      </c>
      <c r="BA27">
        <f t="shared" si="0"/>
        <v>1183.4979487146252</v>
      </c>
      <c r="BB27" s="3">
        <f t="shared" si="1"/>
        <v>5689.3296296296339</v>
      </c>
      <c r="BC27" s="3">
        <f t="shared" si="2"/>
        <v>1183.4724204111967</v>
      </c>
      <c r="BD27" s="3">
        <f t="shared" si="3"/>
        <v>5689.2777777777774</v>
      </c>
      <c r="BE27" s="3">
        <f t="shared" si="4"/>
        <v>1183.44921286263</v>
      </c>
      <c r="BF27" s="3">
        <f t="shared" si="5"/>
        <v>5689.3185185185221</v>
      </c>
      <c r="BG27" s="3">
        <f t="shared" si="6"/>
        <v>1183.4770619209128</v>
      </c>
      <c r="BH27" s="3">
        <f t="shared" si="7"/>
        <v>5689.3462962963004</v>
      </c>
      <c r="BI27" s="3">
        <f t="shared" si="8"/>
        <v>1183.3761090846374</v>
      </c>
      <c r="BJ27" s="3">
        <f t="shared" si="9"/>
        <v>5689.3240740740775</v>
      </c>
      <c r="BK27" s="3">
        <f t="shared" si="10"/>
        <v>1183.4260053140633</v>
      </c>
      <c r="BL27" s="3">
        <f t="shared" si="11"/>
        <v>5689.2537037037009</v>
      </c>
      <c r="BN27" s="3">
        <f t="shared" si="12"/>
        <v>497.94871462518131</v>
      </c>
      <c r="BO27" s="3">
        <f t="shared" si="13"/>
        <v>329.62962963392783</v>
      </c>
      <c r="BP27" s="3">
        <f t="shared" si="14"/>
        <v>472.4204111967083</v>
      </c>
      <c r="BQ27" s="3">
        <f t="shared" si="15"/>
        <v>277.77777777737356</v>
      </c>
      <c r="BR27" s="3">
        <f t="shared" si="16"/>
        <v>449.21286263002003</v>
      </c>
      <c r="BS27" s="3">
        <f t="shared" si="17"/>
        <v>318.51851852206892</v>
      </c>
      <c r="BT27" s="3">
        <f t="shared" si="18"/>
        <v>477.06192091277444</v>
      </c>
      <c r="BU27" s="3">
        <f t="shared" si="19"/>
        <v>346.29629630035197</v>
      </c>
      <c r="BV27" s="3">
        <f t="shared" si="20"/>
        <v>376.10908463739179</v>
      </c>
      <c r="BW27" s="3">
        <f t="shared" si="21"/>
        <v>324.07407407754363</v>
      </c>
      <c r="BX27" s="3">
        <f t="shared" si="22"/>
        <v>426.00531406333175</v>
      </c>
      <c r="BY27" s="3">
        <f t="shared" si="23"/>
        <v>253.70370370092132</v>
      </c>
      <c r="CA27" s="3">
        <f t="shared" si="36"/>
        <v>28.603273607015588</v>
      </c>
      <c r="CB27" s="3">
        <f t="shared" si="37"/>
        <v>26.640477539329037</v>
      </c>
      <c r="CC27" s="3">
        <f t="shared" si="38"/>
        <v>27.197247576583568</v>
      </c>
      <c r="CD27" s="3">
        <f t="shared" si="39"/>
        <v>24.876492713253953</v>
      </c>
      <c r="CE27" s="3">
        <f t="shared" si="40"/>
        <v>25.813615747161254</v>
      </c>
      <c r="CF27" s="3">
        <f t="shared" si="41"/>
        <v>43.85332567741505</v>
      </c>
      <c r="DB27" s="3" t="s">
        <v>1391</v>
      </c>
      <c r="DC27" s="3">
        <f>CZ26-CW26</f>
        <v>-0.64350110879328448</v>
      </c>
      <c r="DD27" s="3"/>
      <c r="DF27" s="3"/>
    </row>
    <row r="28" spans="1:110" x14ac:dyDescent="0.25">
      <c r="A28" t="s">
        <v>1365</v>
      </c>
      <c r="B28" s="5">
        <v>12.238</v>
      </c>
      <c r="C28" t="s">
        <v>1366</v>
      </c>
      <c r="D28">
        <v>59.924999999999997</v>
      </c>
      <c r="E28">
        <f t="shared" si="24"/>
        <v>51.203966666666666</v>
      </c>
      <c r="F28">
        <f t="shared" si="25"/>
        <v>16.998750000000001</v>
      </c>
      <c r="G28" t="s">
        <v>1365</v>
      </c>
      <c r="H28">
        <v>12.21</v>
      </c>
      <c r="I28" t="s">
        <v>1366</v>
      </c>
      <c r="J28">
        <v>59.902999999999999</v>
      </c>
      <c r="K28">
        <f t="shared" si="26"/>
        <v>51.203499999999998</v>
      </c>
      <c r="L28">
        <f t="shared" si="27"/>
        <v>16.998383333333333</v>
      </c>
      <c r="M28" t="s">
        <v>1365</v>
      </c>
      <c r="N28">
        <v>12.231999999999999</v>
      </c>
      <c r="O28" t="s">
        <v>1366</v>
      </c>
      <c r="P28">
        <v>59.883000000000003</v>
      </c>
      <c r="Q28">
        <f t="shared" si="28"/>
        <v>51.20386666666667</v>
      </c>
      <c r="R28">
        <f t="shared" si="29"/>
        <v>16.998049999999999</v>
      </c>
      <c r="S28" t="s">
        <v>1365</v>
      </c>
      <c r="T28">
        <v>12.247</v>
      </c>
      <c r="U28" t="s">
        <v>1366</v>
      </c>
      <c r="V28">
        <v>59.906999999999996</v>
      </c>
      <c r="W28">
        <f t="shared" si="30"/>
        <v>51.204116666666664</v>
      </c>
      <c r="X28">
        <f t="shared" si="31"/>
        <v>16.998449999999998</v>
      </c>
      <c r="Y28" t="s">
        <v>1365</v>
      </c>
      <c r="Z28">
        <v>12.234999999999999</v>
      </c>
      <c r="AA28" t="s">
        <v>1366</v>
      </c>
      <c r="AB28">
        <v>59.82</v>
      </c>
      <c r="AC28">
        <f t="shared" si="32"/>
        <v>51.203916666666665</v>
      </c>
      <c r="AD28">
        <f t="shared" si="33"/>
        <v>16.997</v>
      </c>
      <c r="AE28" t="s">
        <v>1365</v>
      </c>
      <c r="AF28">
        <v>12.196999999999999</v>
      </c>
      <c r="AG28" t="s">
        <v>1366</v>
      </c>
      <c r="AH28">
        <v>59.863</v>
      </c>
      <c r="AI28">
        <f t="shared" si="34"/>
        <v>51.203283333333331</v>
      </c>
      <c r="AJ28">
        <f t="shared" si="35"/>
        <v>16.997716666666665</v>
      </c>
      <c r="AN28" s="3">
        <v>16.9987666666667</v>
      </c>
      <c r="AO28" s="3">
        <v>51.203949999999999</v>
      </c>
      <c r="AP28" s="3">
        <v>16.998366666666701</v>
      </c>
      <c r="AQ28" s="3">
        <v>51.203499999999998</v>
      </c>
      <c r="AR28">
        <v>16.998049999999999</v>
      </c>
      <c r="AS28" s="3">
        <v>51.203883333333302</v>
      </c>
      <c r="AT28">
        <v>16.998449999999998</v>
      </c>
      <c r="AU28">
        <v>51.2041166666667</v>
      </c>
      <c r="AV28">
        <v>16.997</v>
      </c>
      <c r="AW28">
        <v>51.2039166666667</v>
      </c>
      <c r="AX28">
        <v>16.997699999999998</v>
      </c>
      <c r="AY28">
        <v>51.203299999999999</v>
      </c>
      <c r="BA28">
        <f t="shared" si="0"/>
        <v>1183.4991090920557</v>
      </c>
      <c r="BB28" s="3">
        <f t="shared" si="1"/>
        <v>5689.3277777777776</v>
      </c>
      <c r="BC28" s="3">
        <f t="shared" si="2"/>
        <v>1183.471260033773</v>
      </c>
      <c r="BD28" s="3">
        <f t="shared" si="3"/>
        <v>5689.2777777777774</v>
      </c>
      <c r="BE28" s="3">
        <f t="shared" si="4"/>
        <v>1183.44921286263</v>
      </c>
      <c r="BF28" s="3">
        <f t="shared" si="5"/>
        <v>5689.3203703703666</v>
      </c>
      <c r="BG28" s="3">
        <f t="shared" si="6"/>
        <v>1183.4770619209128</v>
      </c>
      <c r="BH28" s="3">
        <f t="shared" si="7"/>
        <v>5689.3462962963004</v>
      </c>
      <c r="BI28" s="3">
        <f t="shared" si="8"/>
        <v>1183.3761090846374</v>
      </c>
      <c r="BJ28" s="3">
        <f t="shared" si="9"/>
        <v>5689.3240740740775</v>
      </c>
      <c r="BK28" s="3">
        <f t="shared" si="10"/>
        <v>1183.4248449366323</v>
      </c>
      <c r="BL28" s="3">
        <f t="shared" si="11"/>
        <v>5689.2555555555555</v>
      </c>
      <c r="BN28" s="3">
        <f t="shared" si="12"/>
        <v>499.10909205573262</v>
      </c>
      <c r="BO28" s="3">
        <f t="shared" si="13"/>
        <v>327.77777777755546</v>
      </c>
      <c r="BP28" s="3">
        <f t="shared" si="14"/>
        <v>471.2600337729782</v>
      </c>
      <c r="BQ28" s="3">
        <f t="shared" si="15"/>
        <v>277.77777777737356</v>
      </c>
      <c r="BR28" s="3">
        <f t="shared" si="16"/>
        <v>449.21286263002003</v>
      </c>
      <c r="BS28" s="3">
        <f t="shared" si="17"/>
        <v>320.37037036661786</v>
      </c>
      <c r="BT28" s="3">
        <f t="shared" si="18"/>
        <v>477.06192091277444</v>
      </c>
      <c r="BU28" s="3">
        <f t="shared" si="19"/>
        <v>346.29629630035197</v>
      </c>
      <c r="BV28" s="3">
        <f t="shared" si="20"/>
        <v>376.10908463739179</v>
      </c>
      <c r="BW28" s="3">
        <f t="shared" si="21"/>
        <v>324.07407407754363</v>
      </c>
      <c r="BX28" s="3">
        <f t="shared" si="22"/>
        <v>424.8449366323257</v>
      </c>
      <c r="BY28" s="3">
        <f t="shared" si="23"/>
        <v>255.55555555547471</v>
      </c>
      <c r="CA28" s="3">
        <f t="shared" si="36"/>
        <v>30.788641099974765</v>
      </c>
      <c r="CB28" s="3">
        <f t="shared" si="37"/>
        <v>27.800854963059134</v>
      </c>
      <c r="CC28" s="3">
        <f t="shared" si="38"/>
        <v>29.049099421132514</v>
      </c>
      <c r="CD28" s="3">
        <f t="shared" si="39"/>
        <v>24.876492713253953</v>
      </c>
      <c r="CE28" s="3">
        <f t="shared" si="40"/>
        <v>25.813615747161254</v>
      </c>
      <c r="CF28" s="3">
        <f t="shared" si="41"/>
        <v>46.0386931690743</v>
      </c>
      <c r="DB28" s="3"/>
      <c r="DC28" s="3"/>
      <c r="DD28" s="3"/>
      <c r="DF28" s="3"/>
    </row>
    <row r="29" spans="1:110" x14ac:dyDescent="0.25">
      <c r="A29" t="s">
        <v>1365</v>
      </c>
      <c r="B29" s="5">
        <v>12.237</v>
      </c>
      <c r="C29" t="s">
        <v>1366</v>
      </c>
      <c r="D29">
        <v>59.926000000000002</v>
      </c>
      <c r="E29">
        <f t="shared" si="24"/>
        <v>51.203949999999999</v>
      </c>
      <c r="F29">
        <f t="shared" si="25"/>
        <v>16.998766666666668</v>
      </c>
      <c r="G29" t="s">
        <v>1365</v>
      </c>
      <c r="H29">
        <v>12.21</v>
      </c>
      <c r="I29" t="s">
        <v>1366</v>
      </c>
      <c r="J29">
        <v>59.902000000000001</v>
      </c>
      <c r="K29">
        <f t="shared" si="26"/>
        <v>51.203499999999998</v>
      </c>
      <c r="L29">
        <f t="shared" si="27"/>
        <v>16.998366666666666</v>
      </c>
      <c r="M29" t="s">
        <v>1365</v>
      </c>
      <c r="N29">
        <v>12.233000000000001</v>
      </c>
      <c r="O29" t="s">
        <v>1366</v>
      </c>
      <c r="P29">
        <v>59.883000000000003</v>
      </c>
      <c r="Q29">
        <f t="shared" si="28"/>
        <v>51.20388333333333</v>
      </c>
      <c r="R29">
        <f t="shared" si="29"/>
        <v>16.998049999999999</v>
      </c>
      <c r="S29" t="s">
        <v>1365</v>
      </c>
      <c r="T29">
        <v>12.247</v>
      </c>
      <c r="U29" t="s">
        <v>1366</v>
      </c>
      <c r="V29">
        <v>59.906999999999996</v>
      </c>
      <c r="W29">
        <f t="shared" si="30"/>
        <v>51.204116666666664</v>
      </c>
      <c r="X29">
        <f t="shared" si="31"/>
        <v>16.998449999999998</v>
      </c>
      <c r="Y29" t="s">
        <v>1365</v>
      </c>
      <c r="Z29">
        <v>12.234999999999999</v>
      </c>
      <c r="AA29" t="s">
        <v>1366</v>
      </c>
      <c r="AB29">
        <v>59.82</v>
      </c>
      <c r="AC29">
        <f t="shared" si="32"/>
        <v>51.203916666666665</v>
      </c>
      <c r="AD29">
        <f t="shared" si="33"/>
        <v>16.997</v>
      </c>
      <c r="AE29" t="s">
        <v>1365</v>
      </c>
      <c r="AF29">
        <v>12.198</v>
      </c>
      <c r="AG29" t="s">
        <v>1366</v>
      </c>
      <c r="AH29">
        <v>59.862000000000002</v>
      </c>
      <c r="AI29">
        <f t="shared" si="34"/>
        <v>51.203299999999999</v>
      </c>
      <c r="AJ29">
        <f t="shared" si="35"/>
        <v>16.997700000000002</v>
      </c>
      <c r="AN29" s="3">
        <v>16.9987833333333</v>
      </c>
      <c r="AO29" s="3">
        <v>51.203949999999999</v>
      </c>
      <c r="AP29" s="3">
        <v>16.998366666666701</v>
      </c>
      <c r="AQ29" s="3">
        <v>51.203516666666701</v>
      </c>
      <c r="AR29">
        <v>16.998049999999999</v>
      </c>
      <c r="AS29" s="3">
        <v>51.203883333333302</v>
      </c>
      <c r="AT29">
        <v>16.998449999999998</v>
      </c>
      <c r="AU29">
        <v>51.204099999999997</v>
      </c>
      <c r="AV29">
        <v>16.996983333333301</v>
      </c>
      <c r="AW29">
        <v>51.2039166666667</v>
      </c>
      <c r="AX29">
        <v>16.997666666666699</v>
      </c>
      <c r="AY29">
        <v>51.203316666666701</v>
      </c>
      <c r="BA29">
        <f t="shared" si="0"/>
        <v>1183.5002694694797</v>
      </c>
      <c r="BB29" s="3">
        <f t="shared" si="1"/>
        <v>5689.3277777777776</v>
      </c>
      <c r="BC29" s="3">
        <f t="shared" si="2"/>
        <v>1183.471260033773</v>
      </c>
      <c r="BD29" s="3">
        <f t="shared" si="3"/>
        <v>5689.2796296296337</v>
      </c>
      <c r="BE29" s="3">
        <f t="shared" si="4"/>
        <v>1183.44921286263</v>
      </c>
      <c r="BF29" s="3">
        <f t="shared" si="5"/>
        <v>5689.3203703703666</v>
      </c>
      <c r="BG29" s="3">
        <f t="shared" si="6"/>
        <v>1183.4770619209128</v>
      </c>
      <c r="BH29" s="3">
        <f t="shared" si="7"/>
        <v>5689.344444444444</v>
      </c>
      <c r="BI29" s="3">
        <f t="shared" si="8"/>
        <v>1183.3749487072068</v>
      </c>
      <c r="BJ29" s="3">
        <f t="shared" si="9"/>
        <v>5689.3240740740775</v>
      </c>
      <c r="BK29" s="3">
        <f t="shared" si="10"/>
        <v>1183.4225241817778</v>
      </c>
      <c r="BL29" s="3">
        <f t="shared" si="11"/>
        <v>5689.2574074074118</v>
      </c>
      <c r="BN29" s="3">
        <f t="shared" si="12"/>
        <v>500.26946947969009</v>
      </c>
      <c r="BO29" s="3">
        <f t="shared" si="13"/>
        <v>327.77777777755546</v>
      </c>
      <c r="BP29" s="3">
        <f t="shared" si="14"/>
        <v>471.2600337729782</v>
      </c>
      <c r="BQ29" s="3">
        <f t="shared" si="15"/>
        <v>279.62962963374594</v>
      </c>
      <c r="BR29" s="3">
        <f t="shared" si="16"/>
        <v>449.21286263002003</v>
      </c>
      <c r="BS29" s="3">
        <f t="shared" si="17"/>
        <v>320.37037036661786</v>
      </c>
      <c r="BT29" s="3">
        <f t="shared" si="18"/>
        <v>477.06192091277444</v>
      </c>
      <c r="BU29" s="3">
        <f t="shared" si="19"/>
        <v>344.44444444397959</v>
      </c>
      <c r="BV29" s="3">
        <f t="shared" si="20"/>
        <v>374.94870720684048</v>
      </c>
      <c r="BW29" s="3">
        <f t="shared" si="21"/>
        <v>324.07407407754363</v>
      </c>
      <c r="BX29" s="3">
        <f t="shared" si="22"/>
        <v>422.52418177781692</v>
      </c>
      <c r="BY29" s="3">
        <f t="shared" si="23"/>
        <v>257.40740741184709</v>
      </c>
      <c r="CA29" s="3">
        <f t="shared" si="36"/>
        <v>31.949018523932235</v>
      </c>
      <c r="CB29" s="3">
        <f t="shared" si="37"/>
        <v>29.652706819431511</v>
      </c>
      <c r="CC29" s="3">
        <f t="shared" si="38"/>
        <v>29.049099421132514</v>
      </c>
      <c r="CD29" s="3">
        <f t="shared" si="39"/>
        <v>26.72834456962633</v>
      </c>
      <c r="CE29" s="3">
        <f t="shared" si="40"/>
        <v>26.973993177712561</v>
      </c>
      <c r="CF29" s="3">
        <f t="shared" si="41"/>
        <v>49.007743251621896</v>
      </c>
      <c r="DB29" s="3"/>
      <c r="DC29" s="3"/>
      <c r="DD29" s="3" t="s">
        <v>1392</v>
      </c>
      <c r="DF29" s="3"/>
    </row>
    <row r="30" spans="1:110" x14ac:dyDescent="0.25">
      <c r="A30" t="s">
        <v>1365</v>
      </c>
      <c r="B30" s="5">
        <v>12.237</v>
      </c>
      <c r="C30" t="s">
        <v>1366</v>
      </c>
      <c r="D30">
        <v>59.927</v>
      </c>
      <c r="E30">
        <f t="shared" si="24"/>
        <v>51.203949999999999</v>
      </c>
      <c r="F30">
        <f t="shared" si="25"/>
        <v>16.998783333333332</v>
      </c>
      <c r="G30" t="s">
        <v>1365</v>
      </c>
      <c r="H30">
        <v>12.211</v>
      </c>
      <c r="I30" t="s">
        <v>1366</v>
      </c>
      <c r="J30">
        <v>59.902000000000001</v>
      </c>
      <c r="K30">
        <f t="shared" si="26"/>
        <v>51.203516666666665</v>
      </c>
      <c r="L30">
        <f t="shared" si="27"/>
        <v>16.998366666666666</v>
      </c>
      <c r="M30" t="s">
        <v>1365</v>
      </c>
      <c r="N30">
        <v>12.233000000000001</v>
      </c>
      <c r="O30" t="s">
        <v>1366</v>
      </c>
      <c r="P30">
        <v>59.883000000000003</v>
      </c>
      <c r="Q30">
        <f t="shared" si="28"/>
        <v>51.20388333333333</v>
      </c>
      <c r="R30">
        <f t="shared" si="29"/>
        <v>16.998049999999999</v>
      </c>
      <c r="S30" t="s">
        <v>1365</v>
      </c>
      <c r="T30">
        <v>12.246</v>
      </c>
      <c r="U30" t="s">
        <v>1366</v>
      </c>
      <c r="V30">
        <v>59.906999999999996</v>
      </c>
      <c r="W30">
        <f t="shared" si="30"/>
        <v>51.204099999999997</v>
      </c>
      <c r="X30">
        <f t="shared" si="31"/>
        <v>16.998449999999998</v>
      </c>
      <c r="Y30" t="s">
        <v>1365</v>
      </c>
      <c r="Z30">
        <v>12.234999999999999</v>
      </c>
      <c r="AA30" t="s">
        <v>1366</v>
      </c>
      <c r="AB30">
        <v>59.819000000000003</v>
      </c>
      <c r="AC30">
        <f t="shared" si="32"/>
        <v>51.203916666666665</v>
      </c>
      <c r="AD30">
        <f t="shared" si="33"/>
        <v>16.996983333333333</v>
      </c>
      <c r="AE30" t="s">
        <v>1365</v>
      </c>
      <c r="AF30">
        <v>12.199</v>
      </c>
      <c r="AG30" t="s">
        <v>1366</v>
      </c>
      <c r="AH30">
        <v>59.86</v>
      </c>
      <c r="AI30">
        <f t="shared" si="34"/>
        <v>51.203316666666666</v>
      </c>
      <c r="AJ30">
        <f t="shared" si="35"/>
        <v>16.997666666666667</v>
      </c>
      <c r="AN30" s="3">
        <v>16.998799999999999</v>
      </c>
      <c r="AO30" s="3">
        <v>51.203949999999999</v>
      </c>
      <c r="AP30" s="3">
        <v>16.998349999999999</v>
      </c>
      <c r="AQ30" s="3">
        <v>51.203516666666701</v>
      </c>
      <c r="AR30">
        <v>16.998066666666698</v>
      </c>
      <c r="AS30" s="3">
        <v>51.203883333333302</v>
      </c>
      <c r="AT30">
        <v>16.998449999999998</v>
      </c>
      <c r="AU30">
        <v>51.204099999999997</v>
      </c>
      <c r="AV30">
        <v>16.996983333333301</v>
      </c>
      <c r="AW30">
        <v>51.2039166666667</v>
      </c>
      <c r="AX30">
        <v>16.99765</v>
      </c>
      <c r="AY30">
        <v>51.203316666666701</v>
      </c>
      <c r="BA30">
        <f t="shared" si="0"/>
        <v>1183.5014298469102</v>
      </c>
      <c r="BB30" s="3">
        <f t="shared" si="1"/>
        <v>5689.3277777777776</v>
      </c>
      <c r="BC30" s="3">
        <f t="shared" si="2"/>
        <v>1183.470099656342</v>
      </c>
      <c r="BD30" s="3">
        <f t="shared" si="3"/>
        <v>5689.2796296296337</v>
      </c>
      <c r="BE30" s="3">
        <f t="shared" si="4"/>
        <v>1183.4503732400606</v>
      </c>
      <c r="BF30" s="3">
        <f t="shared" si="5"/>
        <v>5689.3203703703666</v>
      </c>
      <c r="BG30" s="3">
        <f t="shared" si="6"/>
        <v>1183.4770619209128</v>
      </c>
      <c r="BH30" s="3">
        <f t="shared" si="7"/>
        <v>5689.344444444444</v>
      </c>
      <c r="BI30" s="3">
        <f t="shared" si="8"/>
        <v>1183.3749487072068</v>
      </c>
      <c r="BJ30" s="3">
        <f t="shared" si="9"/>
        <v>5689.3240740740775</v>
      </c>
      <c r="BK30" s="3">
        <f t="shared" si="10"/>
        <v>1183.421363804347</v>
      </c>
      <c r="BL30" s="3">
        <f t="shared" si="11"/>
        <v>5689.2574074074118</v>
      </c>
      <c r="BN30" s="3">
        <f t="shared" si="12"/>
        <v>501.42984691024139</v>
      </c>
      <c r="BO30" s="3">
        <f t="shared" si="13"/>
        <v>327.77777777755546</v>
      </c>
      <c r="BP30" s="3">
        <f t="shared" si="14"/>
        <v>470.09965634197215</v>
      </c>
      <c r="BQ30" s="3">
        <f t="shared" si="15"/>
        <v>279.62962963374594</v>
      </c>
      <c r="BR30" s="3">
        <f t="shared" si="16"/>
        <v>450.37324006057133</v>
      </c>
      <c r="BS30" s="3">
        <f t="shared" si="17"/>
        <v>320.37037036661786</v>
      </c>
      <c r="BT30" s="3">
        <f t="shared" si="18"/>
        <v>477.06192091277444</v>
      </c>
      <c r="BU30" s="3">
        <f t="shared" si="19"/>
        <v>344.44444444397959</v>
      </c>
      <c r="BV30" s="3">
        <f t="shared" si="20"/>
        <v>374.94870720684048</v>
      </c>
      <c r="BW30" s="3">
        <f t="shared" si="21"/>
        <v>324.07407407754363</v>
      </c>
      <c r="BX30" s="3">
        <f t="shared" si="22"/>
        <v>421.36380434703824</v>
      </c>
      <c r="BY30" s="3">
        <f t="shared" si="23"/>
        <v>257.40740741184709</v>
      </c>
      <c r="CA30" s="3">
        <f t="shared" si="36"/>
        <v>33.109395954483546</v>
      </c>
      <c r="CB30" s="3">
        <f t="shared" si="37"/>
        <v>30.813084250437566</v>
      </c>
      <c r="CC30" s="3">
        <f t="shared" si="38"/>
        <v>30.209476851683821</v>
      </c>
      <c r="CD30" s="3">
        <f t="shared" si="39"/>
        <v>26.72834456962633</v>
      </c>
      <c r="CE30" s="3">
        <f t="shared" si="40"/>
        <v>26.973993177712561</v>
      </c>
      <c r="CF30" s="6">
        <f t="shared" si="41"/>
        <v>50.168120682400577</v>
      </c>
      <c r="DB30" s="3"/>
      <c r="DC30" s="3"/>
      <c r="DD30" s="3"/>
      <c r="DF30" s="3"/>
    </row>
    <row r="31" spans="1:110" x14ac:dyDescent="0.25">
      <c r="A31" t="s">
        <v>1365</v>
      </c>
      <c r="B31" s="5">
        <v>12.237</v>
      </c>
      <c r="C31" t="s">
        <v>1366</v>
      </c>
      <c r="D31">
        <v>59.927999999999997</v>
      </c>
      <c r="E31">
        <f t="shared" si="24"/>
        <v>51.203949999999999</v>
      </c>
      <c r="F31">
        <f t="shared" si="25"/>
        <v>16.998799999999999</v>
      </c>
      <c r="G31" t="s">
        <v>1365</v>
      </c>
      <c r="H31">
        <v>12.211</v>
      </c>
      <c r="I31" t="s">
        <v>1366</v>
      </c>
      <c r="J31">
        <v>59.901000000000003</v>
      </c>
      <c r="K31">
        <f t="shared" si="26"/>
        <v>51.203516666666665</v>
      </c>
      <c r="L31">
        <f t="shared" si="27"/>
        <v>16.998349999999999</v>
      </c>
      <c r="M31" t="s">
        <v>1365</v>
      </c>
      <c r="N31">
        <v>12.233000000000001</v>
      </c>
      <c r="O31" t="s">
        <v>1366</v>
      </c>
      <c r="P31">
        <v>59.884</v>
      </c>
      <c r="Q31">
        <f t="shared" si="28"/>
        <v>51.20388333333333</v>
      </c>
      <c r="R31">
        <f t="shared" si="29"/>
        <v>16.998066666666666</v>
      </c>
      <c r="S31" t="s">
        <v>1365</v>
      </c>
      <c r="T31">
        <v>12.246</v>
      </c>
      <c r="U31" t="s">
        <v>1366</v>
      </c>
      <c r="V31">
        <v>59.906999999999996</v>
      </c>
      <c r="W31">
        <f t="shared" si="30"/>
        <v>51.204099999999997</v>
      </c>
      <c r="X31">
        <f t="shared" si="31"/>
        <v>16.998449999999998</v>
      </c>
      <c r="Y31" t="s">
        <v>1365</v>
      </c>
      <c r="Z31">
        <v>12.234999999999999</v>
      </c>
      <c r="AA31" t="s">
        <v>1366</v>
      </c>
      <c r="AB31">
        <v>59.819000000000003</v>
      </c>
      <c r="AC31">
        <f t="shared" si="32"/>
        <v>51.203916666666665</v>
      </c>
      <c r="AD31">
        <f t="shared" si="33"/>
        <v>16.996983333333333</v>
      </c>
      <c r="AE31" t="s">
        <v>1365</v>
      </c>
      <c r="AF31">
        <v>12.199</v>
      </c>
      <c r="AG31" t="s">
        <v>1366</v>
      </c>
      <c r="AH31">
        <v>59.859000000000002</v>
      </c>
      <c r="AI31">
        <f t="shared" si="34"/>
        <v>51.203316666666666</v>
      </c>
      <c r="AJ31">
        <f t="shared" si="35"/>
        <v>16.99765</v>
      </c>
      <c r="AN31" s="3">
        <v>16.998799999999999</v>
      </c>
      <c r="AO31" s="3">
        <v>51.203949999999999</v>
      </c>
      <c r="AP31" s="3">
        <v>16.998333333333299</v>
      </c>
      <c r="AQ31" s="3">
        <v>51.203516666666701</v>
      </c>
      <c r="AR31">
        <v>16.998066666666698</v>
      </c>
      <c r="AS31" s="3">
        <v>51.203899999999997</v>
      </c>
      <c r="AT31">
        <v>16.998449999999998</v>
      </c>
      <c r="AU31">
        <v>51.204083333333301</v>
      </c>
      <c r="AV31">
        <v>16.996966666666701</v>
      </c>
      <c r="AW31">
        <v>51.2039166666667</v>
      </c>
      <c r="AX31">
        <v>16.997633333333301</v>
      </c>
      <c r="AY31">
        <v>51.203333333333298</v>
      </c>
      <c r="BA31">
        <f t="shared" si="0"/>
        <v>1183.5014298469102</v>
      </c>
      <c r="BB31" s="3">
        <f t="shared" si="1"/>
        <v>5689.3277777777776</v>
      </c>
      <c r="BC31" s="3">
        <f t="shared" si="2"/>
        <v>1183.4689392789114</v>
      </c>
      <c r="BD31" s="3">
        <f t="shared" si="3"/>
        <v>5689.2796296296337</v>
      </c>
      <c r="BE31" s="3">
        <f t="shared" si="4"/>
        <v>1183.4503732400606</v>
      </c>
      <c r="BF31" s="3">
        <f t="shared" si="5"/>
        <v>5689.3222222222221</v>
      </c>
      <c r="BG31" s="3">
        <f t="shared" si="6"/>
        <v>1183.4770619209128</v>
      </c>
      <c r="BH31" s="3">
        <f t="shared" si="7"/>
        <v>5689.3425925925894</v>
      </c>
      <c r="BI31" s="3">
        <f t="shared" si="8"/>
        <v>1183.3737883297829</v>
      </c>
      <c r="BJ31" s="3">
        <f t="shared" si="9"/>
        <v>5689.3240740740775</v>
      </c>
      <c r="BK31" s="3">
        <f t="shared" si="10"/>
        <v>1183.4202034269165</v>
      </c>
      <c r="BL31" s="3">
        <f t="shared" si="11"/>
        <v>5689.2592592592555</v>
      </c>
      <c r="BN31" s="3">
        <f t="shared" si="12"/>
        <v>501.42984691024139</v>
      </c>
      <c r="BO31" s="3">
        <f t="shared" si="13"/>
        <v>327.77777777755546</v>
      </c>
      <c r="BP31" s="3">
        <f t="shared" si="14"/>
        <v>468.93927891142084</v>
      </c>
      <c r="BQ31" s="3">
        <f t="shared" si="15"/>
        <v>279.62962963374594</v>
      </c>
      <c r="BR31" s="3">
        <f t="shared" si="16"/>
        <v>450.37324006057133</v>
      </c>
      <c r="BS31" s="3">
        <f t="shared" si="17"/>
        <v>322.22222222208075</v>
      </c>
      <c r="BT31" s="3">
        <f t="shared" si="18"/>
        <v>477.06192091277444</v>
      </c>
      <c r="BU31" s="3">
        <f t="shared" si="19"/>
        <v>342.5925925894262</v>
      </c>
      <c r="BV31" s="3">
        <f t="shared" si="20"/>
        <v>373.78832978288301</v>
      </c>
      <c r="BW31" s="3">
        <f t="shared" si="21"/>
        <v>324.07407407754363</v>
      </c>
      <c r="BX31" s="3">
        <f t="shared" si="22"/>
        <v>420.20342691648693</v>
      </c>
      <c r="BY31" s="3">
        <f t="shared" si="23"/>
        <v>259.25925925548654</v>
      </c>
      <c r="CA31" s="3">
        <f t="shared" si="36"/>
        <v>33.109395954483546</v>
      </c>
      <c r="CB31" s="3">
        <f t="shared" si="37"/>
        <v>31.973461680988873</v>
      </c>
      <c r="CC31" s="3">
        <f t="shared" si="38"/>
        <v>32.0613287071467</v>
      </c>
      <c r="CD31" s="3">
        <f t="shared" si="39"/>
        <v>28.580196424179718</v>
      </c>
      <c r="CE31" s="3">
        <f t="shared" si="40"/>
        <v>28.134370601670032</v>
      </c>
      <c r="CF31" s="3">
        <f t="shared" si="41"/>
        <v>52.353488164570038</v>
      </c>
      <c r="DF31" s="3"/>
    </row>
    <row r="32" spans="1:110" x14ac:dyDescent="0.25">
      <c r="A32" t="s">
        <v>1365</v>
      </c>
      <c r="B32" s="5">
        <v>12.237</v>
      </c>
      <c r="C32" t="s">
        <v>1366</v>
      </c>
      <c r="D32">
        <v>59.927999999999997</v>
      </c>
      <c r="E32">
        <f t="shared" si="24"/>
        <v>51.203949999999999</v>
      </c>
      <c r="F32">
        <f t="shared" si="25"/>
        <v>16.998799999999999</v>
      </c>
      <c r="G32" t="s">
        <v>1365</v>
      </c>
      <c r="H32">
        <v>12.211</v>
      </c>
      <c r="I32" t="s">
        <v>1366</v>
      </c>
      <c r="J32">
        <v>59.9</v>
      </c>
      <c r="K32">
        <f t="shared" si="26"/>
        <v>51.203516666666665</v>
      </c>
      <c r="L32">
        <f t="shared" si="27"/>
        <v>16.998333333333335</v>
      </c>
      <c r="M32" t="s">
        <v>1365</v>
      </c>
      <c r="N32">
        <v>12.234</v>
      </c>
      <c r="O32" t="s">
        <v>1366</v>
      </c>
      <c r="P32">
        <v>59.884</v>
      </c>
      <c r="Q32">
        <f t="shared" si="28"/>
        <v>51.203899999999997</v>
      </c>
      <c r="R32">
        <f t="shared" si="29"/>
        <v>16.998066666666666</v>
      </c>
      <c r="S32" t="s">
        <v>1365</v>
      </c>
      <c r="T32">
        <v>12.244999999999999</v>
      </c>
      <c r="U32" t="s">
        <v>1366</v>
      </c>
      <c r="V32">
        <v>59.906999999999996</v>
      </c>
      <c r="W32">
        <f t="shared" si="30"/>
        <v>51.204083333333337</v>
      </c>
      <c r="X32">
        <f t="shared" si="31"/>
        <v>16.998449999999998</v>
      </c>
      <c r="Y32" t="s">
        <v>1365</v>
      </c>
      <c r="Z32">
        <v>12.234999999999999</v>
      </c>
      <c r="AA32" t="s">
        <v>1366</v>
      </c>
      <c r="AB32">
        <v>59.817999999999998</v>
      </c>
      <c r="AC32">
        <f t="shared" si="32"/>
        <v>51.203916666666665</v>
      </c>
      <c r="AD32">
        <f t="shared" si="33"/>
        <v>16.996966666666665</v>
      </c>
      <c r="AE32" t="s">
        <v>1365</v>
      </c>
      <c r="AF32">
        <v>12.2</v>
      </c>
      <c r="AG32" t="s">
        <v>1366</v>
      </c>
      <c r="AH32">
        <v>59.857999999999997</v>
      </c>
      <c r="AI32">
        <f t="shared" si="34"/>
        <v>51.203333333333333</v>
      </c>
      <c r="AJ32">
        <f t="shared" si="35"/>
        <v>16.997633333333333</v>
      </c>
      <c r="AN32" s="3">
        <v>16.998816666666698</v>
      </c>
      <c r="AO32" s="3">
        <v>51.203949999999999</v>
      </c>
      <c r="AP32" s="3">
        <v>16.998333333333299</v>
      </c>
      <c r="AQ32" s="3">
        <v>51.203516666666701</v>
      </c>
      <c r="AR32">
        <v>16.998066666666698</v>
      </c>
      <c r="AS32" s="3">
        <v>51.203899999999997</v>
      </c>
      <c r="AT32">
        <v>16.998449999999998</v>
      </c>
      <c r="AU32">
        <v>51.204083333333301</v>
      </c>
      <c r="AV32">
        <v>16.996949999999998</v>
      </c>
      <c r="AW32">
        <v>51.2039166666667</v>
      </c>
      <c r="AX32">
        <v>16.997616666666701</v>
      </c>
      <c r="AY32">
        <v>51.203333333333298</v>
      </c>
      <c r="BA32">
        <f t="shared" si="0"/>
        <v>1183.502590224341</v>
      </c>
      <c r="BB32" s="3">
        <f t="shared" si="1"/>
        <v>5689.3277777777776</v>
      </c>
      <c r="BC32" s="3">
        <f t="shared" si="2"/>
        <v>1183.4689392789114</v>
      </c>
      <c r="BD32" s="3">
        <f t="shared" si="3"/>
        <v>5689.2796296296337</v>
      </c>
      <c r="BE32" s="3">
        <f t="shared" si="4"/>
        <v>1183.4503732400606</v>
      </c>
      <c r="BF32" s="3">
        <f t="shared" si="5"/>
        <v>5689.3222222222221</v>
      </c>
      <c r="BG32" s="3">
        <f t="shared" si="6"/>
        <v>1183.4770619209128</v>
      </c>
      <c r="BH32" s="3">
        <f t="shared" si="7"/>
        <v>5689.3425925925894</v>
      </c>
      <c r="BI32" s="3">
        <f t="shared" si="8"/>
        <v>1183.3726279523521</v>
      </c>
      <c r="BJ32" s="3">
        <f t="shared" si="9"/>
        <v>5689.3240740740775</v>
      </c>
      <c r="BK32" s="3">
        <f t="shared" si="10"/>
        <v>1183.4190430494925</v>
      </c>
      <c r="BL32" s="3">
        <f t="shared" si="11"/>
        <v>5689.2592592592555</v>
      </c>
      <c r="BN32" s="3">
        <f t="shared" si="12"/>
        <v>502.59022434102008</v>
      </c>
      <c r="BO32" s="3">
        <f t="shared" si="13"/>
        <v>327.77777777755546</v>
      </c>
      <c r="BP32" s="3">
        <f t="shared" si="14"/>
        <v>468.93927891142084</v>
      </c>
      <c r="BQ32" s="3">
        <f t="shared" si="15"/>
        <v>279.62962963374594</v>
      </c>
      <c r="BR32" s="3">
        <f t="shared" si="16"/>
        <v>450.37324006057133</v>
      </c>
      <c r="BS32" s="3">
        <f t="shared" si="17"/>
        <v>322.22222222208075</v>
      </c>
      <c r="BT32" s="3">
        <f t="shared" si="18"/>
        <v>477.06192091277444</v>
      </c>
      <c r="BU32" s="3">
        <f t="shared" si="19"/>
        <v>342.5925925894262</v>
      </c>
      <c r="BV32" s="3">
        <f t="shared" si="20"/>
        <v>372.62795235210433</v>
      </c>
      <c r="BW32" s="3">
        <f t="shared" si="21"/>
        <v>324.07407407754363</v>
      </c>
      <c r="BX32" s="3">
        <f t="shared" si="22"/>
        <v>419.04304949252946</v>
      </c>
      <c r="BY32" s="3">
        <f t="shared" si="23"/>
        <v>259.25925925548654</v>
      </c>
      <c r="CA32" s="3">
        <f t="shared" si="36"/>
        <v>34.269773385262226</v>
      </c>
      <c r="CB32" s="3">
        <f t="shared" si="37"/>
        <v>31.973461680988873</v>
      </c>
      <c r="CC32" s="3">
        <f t="shared" si="38"/>
        <v>32.0613287071467</v>
      </c>
      <c r="CD32" s="3">
        <f t="shared" si="39"/>
        <v>28.580196424179718</v>
      </c>
      <c r="CE32" s="3">
        <f t="shared" si="40"/>
        <v>29.294748032448712</v>
      </c>
      <c r="CF32" s="3">
        <f t="shared" si="41"/>
        <v>53.513865588527509</v>
      </c>
      <c r="DF32" s="3"/>
    </row>
    <row r="33" spans="1:110" x14ac:dyDescent="0.25">
      <c r="A33" t="s">
        <v>1365</v>
      </c>
      <c r="B33" s="5">
        <v>12.237</v>
      </c>
      <c r="C33" t="s">
        <v>1366</v>
      </c>
      <c r="D33">
        <v>59.929000000000002</v>
      </c>
      <c r="E33">
        <f t="shared" si="24"/>
        <v>51.203949999999999</v>
      </c>
      <c r="F33">
        <f t="shared" si="25"/>
        <v>16.998816666666666</v>
      </c>
      <c r="G33" t="s">
        <v>1365</v>
      </c>
      <c r="H33">
        <v>12.211</v>
      </c>
      <c r="I33" t="s">
        <v>1366</v>
      </c>
      <c r="J33">
        <v>59.9</v>
      </c>
      <c r="K33">
        <f t="shared" si="26"/>
        <v>51.203516666666665</v>
      </c>
      <c r="L33">
        <f t="shared" si="27"/>
        <v>16.998333333333335</v>
      </c>
      <c r="M33" t="s">
        <v>1365</v>
      </c>
      <c r="N33">
        <v>12.234</v>
      </c>
      <c r="O33" t="s">
        <v>1366</v>
      </c>
      <c r="P33">
        <v>59.884</v>
      </c>
      <c r="Q33">
        <f t="shared" si="28"/>
        <v>51.203899999999997</v>
      </c>
      <c r="R33">
        <f t="shared" si="29"/>
        <v>16.998066666666666</v>
      </c>
      <c r="S33" t="s">
        <v>1365</v>
      </c>
      <c r="T33">
        <v>12.244999999999999</v>
      </c>
      <c r="U33" t="s">
        <v>1366</v>
      </c>
      <c r="V33">
        <v>59.906999999999996</v>
      </c>
      <c r="W33">
        <f t="shared" si="30"/>
        <v>51.204083333333337</v>
      </c>
      <c r="X33">
        <f t="shared" si="31"/>
        <v>16.998449999999998</v>
      </c>
      <c r="Y33" t="s">
        <v>1365</v>
      </c>
      <c r="Z33">
        <v>12.234999999999999</v>
      </c>
      <c r="AA33" t="s">
        <v>1366</v>
      </c>
      <c r="AB33">
        <v>59.817</v>
      </c>
      <c r="AC33">
        <f t="shared" si="32"/>
        <v>51.203916666666665</v>
      </c>
      <c r="AD33">
        <f t="shared" si="33"/>
        <v>16.996949999999998</v>
      </c>
      <c r="AE33" t="s">
        <v>1365</v>
      </c>
      <c r="AF33">
        <v>12.2</v>
      </c>
      <c r="AG33" t="s">
        <v>1366</v>
      </c>
      <c r="AH33">
        <v>59.856999999999999</v>
      </c>
      <c r="AI33">
        <f t="shared" si="34"/>
        <v>51.203333333333333</v>
      </c>
      <c r="AJ33">
        <f t="shared" si="35"/>
        <v>16.997616666666666</v>
      </c>
      <c r="AN33" s="3">
        <v>16.998833333333302</v>
      </c>
      <c r="AO33" s="3">
        <v>51.203933333333303</v>
      </c>
      <c r="AP33" s="3">
        <v>16.9983166666667</v>
      </c>
      <c r="AQ33" s="3">
        <v>51.203516666666701</v>
      </c>
      <c r="AR33">
        <v>16.998083333333302</v>
      </c>
      <c r="AS33" s="3">
        <v>51.203899999999997</v>
      </c>
      <c r="AT33">
        <v>16.998449999999998</v>
      </c>
      <c r="AU33">
        <v>51.204066666666698</v>
      </c>
      <c r="AV33">
        <v>16.996949999999998</v>
      </c>
      <c r="AW33">
        <v>51.203933333333303</v>
      </c>
      <c r="AX33">
        <v>16.997583333333299</v>
      </c>
      <c r="AY33">
        <v>51.20335</v>
      </c>
      <c r="BA33">
        <f t="shared" si="0"/>
        <v>1183.503750601765</v>
      </c>
      <c r="BB33" s="3">
        <f t="shared" si="1"/>
        <v>5689.325925925923</v>
      </c>
      <c r="BC33" s="3">
        <f t="shared" si="2"/>
        <v>1183.4677789014875</v>
      </c>
      <c r="BD33" s="3">
        <f t="shared" si="3"/>
        <v>5689.2796296296337</v>
      </c>
      <c r="BE33" s="3">
        <f t="shared" si="4"/>
        <v>1183.4515336174848</v>
      </c>
      <c r="BF33" s="3">
        <f t="shared" si="5"/>
        <v>5689.3222222222221</v>
      </c>
      <c r="BG33" s="3">
        <f t="shared" si="6"/>
        <v>1183.4770619209128</v>
      </c>
      <c r="BH33" s="3">
        <f t="shared" si="7"/>
        <v>5689.340740740744</v>
      </c>
      <c r="BI33" s="3">
        <f t="shared" si="8"/>
        <v>1183.3726279523521</v>
      </c>
      <c r="BJ33" s="3">
        <f t="shared" si="9"/>
        <v>5689.325925925923</v>
      </c>
      <c r="BK33" s="3">
        <f t="shared" si="10"/>
        <v>1183.416722294631</v>
      </c>
      <c r="BL33" s="3">
        <f t="shared" si="11"/>
        <v>5689.2611111111109</v>
      </c>
      <c r="BN33" s="3">
        <f t="shared" si="12"/>
        <v>503.75060176497755</v>
      </c>
      <c r="BO33" s="3">
        <f t="shared" si="13"/>
        <v>325.92592592300207</v>
      </c>
      <c r="BP33" s="3">
        <f t="shared" si="14"/>
        <v>467.77890148746337</v>
      </c>
      <c r="BQ33" s="3">
        <f t="shared" si="15"/>
        <v>279.62962963374594</v>
      </c>
      <c r="BR33" s="3">
        <f t="shared" si="16"/>
        <v>451.53361748475618</v>
      </c>
      <c r="BS33" s="3">
        <f t="shared" si="17"/>
        <v>322.22222222208075</v>
      </c>
      <c r="BT33" s="3">
        <f t="shared" si="18"/>
        <v>477.06192091277444</v>
      </c>
      <c r="BU33" s="3">
        <f t="shared" si="19"/>
        <v>340.74074074396776</v>
      </c>
      <c r="BV33" s="3">
        <f t="shared" si="20"/>
        <v>372.62795235210433</v>
      </c>
      <c r="BW33" s="3">
        <f t="shared" si="21"/>
        <v>325.92592592300207</v>
      </c>
      <c r="BX33" s="3">
        <f t="shared" si="22"/>
        <v>416.7222946309721</v>
      </c>
      <c r="BY33" s="3">
        <f t="shared" si="23"/>
        <v>261.11111111094942</v>
      </c>
      <c r="CA33" s="3">
        <f t="shared" si="36"/>
        <v>36.455140873178848</v>
      </c>
      <c r="CB33" s="3">
        <f t="shared" si="37"/>
        <v>33.133839104946347</v>
      </c>
      <c r="CC33" s="3">
        <f t="shared" si="38"/>
        <v>33.221706131331544</v>
      </c>
      <c r="CD33" s="3">
        <f t="shared" si="39"/>
        <v>30.432048269638159</v>
      </c>
      <c r="CE33" s="3">
        <f t="shared" si="40"/>
        <v>31.146599877907153</v>
      </c>
      <c r="CF33" s="3">
        <f t="shared" si="41"/>
        <v>56.482915676017356</v>
      </c>
      <c r="DF33" s="3"/>
    </row>
    <row r="34" spans="1:110" x14ac:dyDescent="0.25">
      <c r="A34" t="s">
        <v>1365</v>
      </c>
      <c r="B34" s="5">
        <v>12.236000000000001</v>
      </c>
      <c r="C34" t="s">
        <v>1366</v>
      </c>
      <c r="D34">
        <v>59.93</v>
      </c>
      <c r="E34">
        <f t="shared" si="24"/>
        <v>51.203933333333332</v>
      </c>
      <c r="F34">
        <f t="shared" si="25"/>
        <v>16.998833333333334</v>
      </c>
      <c r="G34" t="s">
        <v>1365</v>
      </c>
      <c r="H34">
        <v>12.211</v>
      </c>
      <c r="I34" t="s">
        <v>1366</v>
      </c>
      <c r="J34">
        <v>59.899000000000001</v>
      </c>
      <c r="K34">
        <f t="shared" si="26"/>
        <v>51.203516666666665</v>
      </c>
      <c r="L34">
        <f t="shared" si="27"/>
        <v>16.998316666666668</v>
      </c>
      <c r="M34" t="s">
        <v>1365</v>
      </c>
      <c r="N34">
        <v>12.234</v>
      </c>
      <c r="O34" t="s">
        <v>1366</v>
      </c>
      <c r="P34">
        <v>59.884999999999998</v>
      </c>
      <c r="Q34">
        <f t="shared" si="28"/>
        <v>51.203899999999997</v>
      </c>
      <c r="R34">
        <f t="shared" si="29"/>
        <v>16.998083333333334</v>
      </c>
      <c r="S34" t="s">
        <v>1365</v>
      </c>
      <c r="T34">
        <v>12.244</v>
      </c>
      <c r="U34" t="s">
        <v>1366</v>
      </c>
      <c r="V34">
        <v>59.906999999999996</v>
      </c>
      <c r="W34">
        <f t="shared" si="30"/>
        <v>51.20406666666667</v>
      </c>
      <c r="X34">
        <f t="shared" si="31"/>
        <v>16.998449999999998</v>
      </c>
      <c r="Y34" t="s">
        <v>1365</v>
      </c>
      <c r="Z34">
        <v>12.236000000000001</v>
      </c>
      <c r="AA34" t="s">
        <v>1366</v>
      </c>
      <c r="AB34">
        <v>59.817</v>
      </c>
      <c r="AC34">
        <f t="shared" si="32"/>
        <v>51.203933333333332</v>
      </c>
      <c r="AD34">
        <f t="shared" si="33"/>
        <v>16.996949999999998</v>
      </c>
      <c r="AE34" t="s">
        <v>1365</v>
      </c>
      <c r="AF34">
        <v>12.201000000000001</v>
      </c>
      <c r="AG34" t="s">
        <v>1366</v>
      </c>
      <c r="AH34">
        <v>59.854999999999997</v>
      </c>
      <c r="AI34">
        <f t="shared" si="34"/>
        <v>51.20335</v>
      </c>
      <c r="AJ34">
        <f t="shared" si="35"/>
        <v>16.997583333333335</v>
      </c>
      <c r="AN34" s="3">
        <v>16.998850000000001</v>
      </c>
      <c r="AO34" s="3">
        <v>51.203933333333303</v>
      </c>
      <c r="AP34" s="3">
        <v>16.9983</v>
      </c>
      <c r="AQ34" s="3">
        <v>51.203516666666701</v>
      </c>
      <c r="AR34">
        <v>16.998083333333302</v>
      </c>
      <c r="AS34" s="3">
        <v>51.2039166666667</v>
      </c>
      <c r="AT34">
        <v>16.998449999999998</v>
      </c>
      <c r="AU34">
        <v>51.204066666666698</v>
      </c>
      <c r="AV34">
        <v>16.996933333333299</v>
      </c>
      <c r="AW34">
        <v>51.203933333333303</v>
      </c>
      <c r="AX34">
        <v>16.9975666666667</v>
      </c>
      <c r="AY34">
        <v>51.20335</v>
      </c>
      <c r="BA34">
        <f t="shared" si="0"/>
        <v>1183.5049109791958</v>
      </c>
      <c r="BB34" s="3">
        <f t="shared" si="1"/>
        <v>5689.325925925923</v>
      </c>
      <c r="BC34" s="3">
        <f t="shared" si="2"/>
        <v>1183.4666185240569</v>
      </c>
      <c r="BD34" s="3">
        <f t="shared" si="3"/>
        <v>5689.2796296296337</v>
      </c>
      <c r="BE34" s="3">
        <f t="shared" si="4"/>
        <v>1183.4515336174848</v>
      </c>
      <c r="BF34" s="3">
        <f t="shared" si="5"/>
        <v>5689.3240740740775</v>
      </c>
      <c r="BG34" s="3">
        <f t="shared" si="6"/>
        <v>1183.4770619209128</v>
      </c>
      <c r="BH34" s="3">
        <f t="shared" si="7"/>
        <v>5689.340740740744</v>
      </c>
      <c r="BI34" s="3">
        <f t="shared" si="8"/>
        <v>1183.3714675749213</v>
      </c>
      <c r="BJ34" s="3">
        <f t="shared" si="9"/>
        <v>5689.325925925923</v>
      </c>
      <c r="BK34" s="3">
        <f t="shared" ref="BK34:BK65" si="42">$AW$311*AX34</f>
        <v>1183.4155619172072</v>
      </c>
      <c r="BL34" s="3">
        <f t="shared" ref="BL34:BL65" si="43">$AV$311*AY34</f>
        <v>5689.2611111111109</v>
      </c>
      <c r="BN34" s="3">
        <f t="shared" si="12"/>
        <v>504.91097919575623</v>
      </c>
      <c r="BO34" s="3">
        <f t="shared" si="13"/>
        <v>325.92592592300207</v>
      </c>
      <c r="BP34" s="3">
        <f t="shared" si="14"/>
        <v>466.61852405691207</v>
      </c>
      <c r="BQ34" s="3">
        <f t="shared" si="15"/>
        <v>279.62962963374594</v>
      </c>
      <c r="BR34" s="3">
        <f t="shared" si="16"/>
        <v>451.53361748475618</v>
      </c>
      <c r="BS34" s="3">
        <f t="shared" si="17"/>
        <v>324.07407407754363</v>
      </c>
      <c r="BT34" s="3">
        <f t="shared" si="18"/>
        <v>477.06192091277444</v>
      </c>
      <c r="BU34" s="3">
        <f t="shared" si="19"/>
        <v>340.74074074396776</v>
      </c>
      <c r="BV34" s="3">
        <f t="shared" si="20"/>
        <v>371.46757492132565</v>
      </c>
      <c r="BW34" s="3">
        <f t="shared" si="21"/>
        <v>325.92592592300207</v>
      </c>
      <c r="BX34" s="3">
        <f t="shared" ref="BX34:BX65" si="44">1000*(BK34-1183)</f>
        <v>415.561917207242</v>
      </c>
      <c r="BY34" s="3">
        <f t="shared" ref="BY34:BY65" si="45">1000*(BL34-5689)</f>
        <v>261.11111111094942</v>
      </c>
      <c r="CA34" s="3">
        <f t="shared" si="36"/>
        <v>37.615518303957529</v>
      </c>
      <c r="CB34" s="3">
        <f t="shared" si="37"/>
        <v>34.294216535497654</v>
      </c>
      <c r="CC34" s="3">
        <f t="shared" si="38"/>
        <v>35.073557986794427</v>
      </c>
      <c r="CD34" s="3">
        <f t="shared" si="39"/>
        <v>30.432048269638159</v>
      </c>
      <c r="CE34" s="3">
        <f t="shared" si="40"/>
        <v>32.306977308685831</v>
      </c>
      <c r="CF34" s="3">
        <f t="shared" si="41"/>
        <v>57.643293099747453</v>
      </c>
      <c r="DF34" s="3"/>
    </row>
    <row r="35" spans="1:110" x14ac:dyDescent="0.25">
      <c r="A35" t="s">
        <v>1365</v>
      </c>
      <c r="B35" s="5">
        <v>12.236000000000001</v>
      </c>
      <c r="C35" t="s">
        <v>1366</v>
      </c>
      <c r="D35">
        <v>59.930999999999997</v>
      </c>
      <c r="E35">
        <f t="shared" si="24"/>
        <v>51.203933333333332</v>
      </c>
      <c r="F35">
        <f t="shared" si="25"/>
        <v>16.998850000000001</v>
      </c>
      <c r="G35" t="s">
        <v>1365</v>
      </c>
      <c r="H35">
        <v>12.211</v>
      </c>
      <c r="I35" t="s">
        <v>1366</v>
      </c>
      <c r="J35">
        <v>59.898000000000003</v>
      </c>
      <c r="K35">
        <f t="shared" si="26"/>
        <v>51.203516666666665</v>
      </c>
      <c r="L35">
        <f t="shared" si="27"/>
        <v>16.9983</v>
      </c>
      <c r="M35" t="s">
        <v>1365</v>
      </c>
      <c r="N35">
        <v>12.234999999999999</v>
      </c>
      <c r="O35" t="s">
        <v>1366</v>
      </c>
      <c r="P35">
        <v>59.884999999999998</v>
      </c>
      <c r="Q35">
        <f t="shared" si="28"/>
        <v>51.203916666666665</v>
      </c>
      <c r="R35">
        <f t="shared" si="29"/>
        <v>16.998083333333334</v>
      </c>
      <c r="S35" t="s">
        <v>1365</v>
      </c>
      <c r="T35">
        <v>12.244</v>
      </c>
      <c r="U35" t="s">
        <v>1366</v>
      </c>
      <c r="V35">
        <v>59.906999999999996</v>
      </c>
      <c r="W35">
        <f t="shared" si="30"/>
        <v>51.20406666666667</v>
      </c>
      <c r="X35">
        <f t="shared" si="31"/>
        <v>16.998449999999998</v>
      </c>
      <c r="Y35" t="s">
        <v>1365</v>
      </c>
      <c r="Z35">
        <v>12.236000000000001</v>
      </c>
      <c r="AA35" t="s">
        <v>1366</v>
      </c>
      <c r="AB35">
        <v>59.816000000000003</v>
      </c>
      <c r="AC35">
        <f t="shared" si="32"/>
        <v>51.203933333333332</v>
      </c>
      <c r="AD35">
        <f t="shared" si="33"/>
        <v>16.996933333333335</v>
      </c>
      <c r="AE35" t="s">
        <v>1365</v>
      </c>
      <c r="AF35">
        <v>12.201000000000001</v>
      </c>
      <c r="AG35" t="s">
        <v>1366</v>
      </c>
      <c r="AH35">
        <v>59.853999999999999</v>
      </c>
      <c r="AI35">
        <f t="shared" ref="AI35:AI66" si="46">51+AF35/60</f>
        <v>51.20335</v>
      </c>
      <c r="AJ35">
        <f t="shared" ref="AJ35:AJ66" si="47">16+AH35/60</f>
        <v>16.997566666666668</v>
      </c>
      <c r="AN35" s="3">
        <v>16.998850000000001</v>
      </c>
      <c r="AO35" s="3">
        <v>51.203933333333303</v>
      </c>
      <c r="AP35" s="3">
        <v>16.9983</v>
      </c>
      <c r="AQ35" s="3">
        <v>51.203533333333297</v>
      </c>
      <c r="AR35">
        <v>16.998083333333302</v>
      </c>
      <c r="AS35" s="3">
        <v>51.2039166666667</v>
      </c>
      <c r="AT35">
        <v>16.998449999999998</v>
      </c>
      <c r="AU35">
        <v>51.204066666666698</v>
      </c>
      <c r="AV35">
        <v>16.996916666666699</v>
      </c>
      <c r="AW35">
        <v>51.203933333333303</v>
      </c>
      <c r="AX35">
        <v>16.99755</v>
      </c>
      <c r="AY35">
        <v>51.20335</v>
      </c>
      <c r="BA35">
        <f t="shared" si="0"/>
        <v>1183.5049109791958</v>
      </c>
      <c r="BB35" s="3">
        <f t="shared" si="1"/>
        <v>5689.325925925923</v>
      </c>
      <c r="BC35" s="3">
        <f t="shared" si="2"/>
        <v>1183.4666185240569</v>
      </c>
      <c r="BD35" s="3">
        <f t="shared" si="3"/>
        <v>5689.2814814814774</v>
      </c>
      <c r="BE35" s="3">
        <f t="shared" si="4"/>
        <v>1183.4515336174848</v>
      </c>
      <c r="BF35" s="3">
        <f t="shared" si="5"/>
        <v>5689.3240740740775</v>
      </c>
      <c r="BG35" s="3">
        <f t="shared" si="6"/>
        <v>1183.4770619209128</v>
      </c>
      <c r="BH35" s="3">
        <f t="shared" si="7"/>
        <v>5689.340740740744</v>
      </c>
      <c r="BI35" s="3">
        <f t="shared" si="8"/>
        <v>1183.3703071974976</v>
      </c>
      <c r="BJ35" s="3">
        <f t="shared" si="9"/>
        <v>5689.325925925923</v>
      </c>
      <c r="BK35" s="3">
        <f t="shared" si="42"/>
        <v>1183.4144015397765</v>
      </c>
      <c r="BL35" s="3">
        <f t="shared" si="43"/>
        <v>5689.2611111111109</v>
      </c>
      <c r="BN35" s="3">
        <f t="shared" si="12"/>
        <v>504.91097919575623</v>
      </c>
      <c r="BO35" s="3">
        <f t="shared" si="13"/>
        <v>325.92592592300207</v>
      </c>
      <c r="BP35" s="3">
        <f t="shared" si="14"/>
        <v>466.61852405691207</v>
      </c>
      <c r="BQ35" s="3">
        <f t="shared" si="15"/>
        <v>281.48148147738539</v>
      </c>
      <c r="BR35" s="3">
        <f t="shared" si="16"/>
        <v>451.53361748475618</v>
      </c>
      <c r="BS35" s="3">
        <f t="shared" si="17"/>
        <v>324.07407407754363</v>
      </c>
      <c r="BT35" s="3">
        <f t="shared" si="18"/>
        <v>477.06192091277444</v>
      </c>
      <c r="BU35" s="3">
        <f t="shared" si="19"/>
        <v>340.74074074396776</v>
      </c>
      <c r="BV35" s="3">
        <f t="shared" si="20"/>
        <v>370.30719749759555</v>
      </c>
      <c r="BW35" s="3">
        <f t="shared" si="21"/>
        <v>325.92592592300207</v>
      </c>
      <c r="BX35" s="3">
        <f t="shared" si="44"/>
        <v>414.40153977646332</v>
      </c>
      <c r="BY35" s="3">
        <f t="shared" si="45"/>
        <v>261.11111111094942</v>
      </c>
      <c r="CA35" s="3">
        <f t="shared" si="36"/>
        <v>37.615518303957529</v>
      </c>
      <c r="CB35" s="3">
        <f t="shared" si="37"/>
        <v>36.146068379137105</v>
      </c>
      <c r="CC35" s="3">
        <f t="shared" si="38"/>
        <v>35.073557986794427</v>
      </c>
      <c r="CD35" s="3">
        <f t="shared" si="39"/>
        <v>30.432048269638159</v>
      </c>
      <c r="CE35" s="3">
        <f t="shared" si="40"/>
        <v>33.467354732415927</v>
      </c>
      <c r="CF35" s="3">
        <f t="shared" ref="CF35:CF66" si="48">CF34+SQRT((BX35-BX34)^2+(BY35-BY34)^2)</f>
        <v>58.803670530526134</v>
      </c>
      <c r="DF35" s="3"/>
    </row>
    <row r="36" spans="1:110" x14ac:dyDescent="0.25">
      <c r="A36" t="s">
        <v>1365</v>
      </c>
      <c r="B36" s="5">
        <v>12.236000000000001</v>
      </c>
      <c r="C36" t="s">
        <v>1366</v>
      </c>
      <c r="D36">
        <v>59.930999999999997</v>
      </c>
      <c r="E36">
        <f t="shared" si="24"/>
        <v>51.203933333333332</v>
      </c>
      <c r="F36">
        <f t="shared" si="25"/>
        <v>16.998850000000001</v>
      </c>
      <c r="G36" t="s">
        <v>1365</v>
      </c>
      <c r="H36">
        <v>12.212</v>
      </c>
      <c r="I36" t="s">
        <v>1366</v>
      </c>
      <c r="J36">
        <v>59.898000000000003</v>
      </c>
      <c r="K36">
        <f t="shared" si="26"/>
        <v>51.203533333333333</v>
      </c>
      <c r="L36">
        <f t="shared" si="27"/>
        <v>16.9983</v>
      </c>
      <c r="M36" t="s">
        <v>1365</v>
      </c>
      <c r="N36">
        <v>12.234999999999999</v>
      </c>
      <c r="O36" t="s">
        <v>1366</v>
      </c>
      <c r="P36">
        <v>59.884999999999998</v>
      </c>
      <c r="Q36">
        <f t="shared" si="28"/>
        <v>51.203916666666665</v>
      </c>
      <c r="R36">
        <f t="shared" si="29"/>
        <v>16.998083333333334</v>
      </c>
      <c r="S36" t="s">
        <v>1365</v>
      </c>
      <c r="T36">
        <v>12.244</v>
      </c>
      <c r="U36" t="s">
        <v>1366</v>
      </c>
      <c r="V36">
        <v>59.906999999999996</v>
      </c>
      <c r="W36">
        <f t="shared" si="30"/>
        <v>51.20406666666667</v>
      </c>
      <c r="X36">
        <f t="shared" si="31"/>
        <v>16.998449999999998</v>
      </c>
      <c r="Y36" t="s">
        <v>1365</v>
      </c>
      <c r="Z36">
        <v>12.236000000000001</v>
      </c>
      <c r="AA36" t="s">
        <v>1366</v>
      </c>
      <c r="AB36">
        <v>59.814999999999998</v>
      </c>
      <c r="AC36">
        <f t="shared" si="32"/>
        <v>51.203933333333332</v>
      </c>
      <c r="AD36">
        <f t="shared" si="33"/>
        <v>16.996916666666667</v>
      </c>
      <c r="AE36" t="s">
        <v>1365</v>
      </c>
      <c r="AF36">
        <v>12.201000000000001</v>
      </c>
      <c r="AG36" t="s">
        <v>1366</v>
      </c>
      <c r="AH36">
        <v>59.853000000000002</v>
      </c>
      <c r="AI36">
        <f t="shared" si="46"/>
        <v>51.20335</v>
      </c>
      <c r="AJ36">
        <f t="shared" si="47"/>
        <v>16.99755</v>
      </c>
      <c r="AN36" s="3">
        <v>16.9988666666667</v>
      </c>
      <c r="AO36" s="3">
        <v>51.203933333333303</v>
      </c>
      <c r="AP36" s="3">
        <v>16.998283333333301</v>
      </c>
      <c r="AQ36" s="3">
        <v>51.203533333333297</v>
      </c>
      <c r="AR36">
        <v>16.998100000000001</v>
      </c>
      <c r="AS36" s="3">
        <v>51.2039166666667</v>
      </c>
      <c r="AT36">
        <v>16.998449999999998</v>
      </c>
      <c r="AU36">
        <v>51.204050000000002</v>
      </c>
      <c r="AV36">
        <v>16.996916666666699</v>
      </c>
      <c r="AW36">
        <v>51.203933333333303</v>
      </c>
      <c r="AX36">
        <v>16.997533333333301</v>
      </c>
      <c r="AY36">
        <v>51.203366666666703</v>
      </c>
      <c r="BA36">
        <f t="shared" si="0"/>
        <v>1183.5060713566265</v>
      </c>
      <c r="BB36" s="3">
        <f t="shared" si="1"/>
        <v>5689.325925925923</v>
      </c>
      <c r="BC36" s="3">
        <f t="shared" si="2"/>
        <v>1183.4654581466261</v>
      </c>
      <c r="BD36" s="3">
        <f t="shared" si="3"/>
        <v>5689.2814814814774</v>
      </c>
      <c r="BE36" s="3">
        <f t="shared" si="4"/>
        <v>1183.4526939949153</v>
      </c>
      <c r="BF36" s="3">
        <f t="shared" si="5"/>
        <v>5689.3240740740775</v>
      </c>
      <c r="BG36" s="3">
        <f t="shared" si="6"/>
        <v>1183.4770619209128</v>
      </c>
      <c r="BH36" s="3">
        <f t="shared" si="7"/>
        <v>5689.3388888888894</v>
      </c>
      <c r="BI36" s="3">
        <f t="shared" si="8"/>
        <v>1183.3703071974976</v>
      </c>
      <c r="BJ36" s="3">
        <f t="shared" si="9"/>
        <v>5689.325925925923</v>
      </c>
      <c r="BK36" s="3">
        <f t="shared" si="42"/>
        <v>1183.4132411623457</v>
      </c>
      <c r="BL36" s="3">
        <f t="shared" si="43"/>
        <v>5689.2629629629673</v>
      </c>
      <c r="BN36" s="3">
        <f t="shared" si="12"/>
        <v>506.07135662653491</v>
      </c>
      <c r="BO36" s="3">
        <f t="shared" si="13"/>
        <v>325.92592592300207</v>
      </c>
      <c r="BP36" s="3">
        <f t="shared" si="14"/>
        <v>465.45814662613338</v>
      </c>
      <c r="BQ36" s="3">
        <f t="shared" si="15"/>
        <v>281.48148147738539</v>
      </c>
      <c r="BR36" s="3">
        <f t="shared" si="16"/>
        <v>452.69399491530748</v>
      </c>
      <c r="BS36" s="3">
        <f t="shared" si="17"/>
        <v>324.07407407754363</v>
      </c>
      <c r="BT36" s="3">
        <f t="shared" si="18"/>
        <v>477.06192091277444</v>
      </c>
      <c r="BU36" s="3">
        <f t="shared" si="19"/>
        <v>338.88888888941437</v>
      </c>
      <c r="BV36" s="3">
        <f t="shared" si="20"/>
        <v>370.30719749759555</v>
      </c>
      <c r="BW36" s="3">
        <f t="shared" si="21"/>
        <v>325.92592592300207</v>
      </c>
      <c r="BX36" s="3">
        <f t="shared" si="44"/>
        <v>413.24116234568464</v>
      </c>
      <c r="BY36" s="3">
        <f t="shared" si="45"/>
        <v>262.9629629673218</v>
      </c>
      <c r="CA36" s="3">
        <f t="shared" si="36"/>
        <v>38.77589573473621</v>
      </c>
      <c r="CB36" s="3">
        <f t="shared" si="37"/>
        <v>37.306445809915786</v>
      </c>
      <c r="CC36" s="3">
        <f t="shared" si="38"/>
        <v>36.233935417345734</v>
      </c>
      <c r="CD36" s="3">
        <f t="shared" si="39"/>
        <v>32.283900124191547</v>
      </c>
      <c r="CE36" s="3">
        <f t="shared" si="40"/>
        <v>33.467354732415927</v>
      </c>
      <c r="CF36" s="3">
        <f t="shared" si="48"/>
        <v>60.989038023606042</v>
      </c>
      <c r="DF36" s="3"/>
    </row>
    <row r="37" spans="1:110" x14ac:dyDescent="0.25">
      <c r="A37" t="s">
        <v>1365</v>
      </c>
      <c r="B37" s="5">
        <v>12.236000000000001</v>
      </c>
      <c r="C37" t="s">
        <v>1366</v>
      </c>
      <c r="D37">
        <v>59.932000000000002</v>
      </c>
      <c r="E37">
        <f t="shared" si="24"/>
        <v>51.203933333333332</v>
      </c>
      <c r="F37">
        <f t="shared" si="25"/>
        <v>16.998866666666668</v>
      </c>
      <c r="G37" t="s">
        <v>1365</v>
      </c>
      <c r="H37">
        <v>12.212</v>
      </c>
      <c r="I37" t="s">
        <v>1366</v>
      </c>
      <c r="J37">
        <v>59.896999999999998</v>
      </c>
      <c r="K37">
        <f t="shared" si="26"/>
        <v>51.203533333333333</v>
      </c>
      <c r="L37">
        <f t="shared" si="27"/>
        <v>16.998283333333333</v>
      </c>
      <c r="M37" t="s">
        <v>1365</v>
      </c>
      <c r="N37">
        <v>12.234999999999999</v>
      </c>
      <c r="O37" t="s">
        <v>1366</v>
      </c>
      <c r="P37">
        <v>59.886000000000003</v>
      </c>
      <c r="Q37">
        <f t="shared" si="28"/>
        <v>51.203916666666665</v>
      </c>
      <c r="R37">
        <f t="shared" si="29"/>
        <v>16.998100000000001</v>
      </c>
      <c r="S37" t="s">
        <v>1365</v>
      </c>
      <c r="T37">
        <v>12.243</v>
      </c>
      <c r="U37" t="s">
        <v>1366</v>
      </c>
      <c r="V37">
        <v>59.906999999999996</v>
      </c>
      <c r="W37">
        <f t="shared" si="30"/>
        <v>51.204050000000002</v>
      </c>
      <c r="X37">
        <f t="shared" si="31"/>
        <v>16.998449999999998</v>
      </c>
      <c r="Y37" t="s">
        <v>1365</v>
      </c>
      <c r="Z37">
        <v>12.236000000000001</v>
      </c>
      <c r="AA37" t="s">
        <v>1366</v>
      </c>
      <c r="AB37">
        <v>59.814999999999998</v>
      </c>
      <c r="AC37">
        <f t="shared" si="32"/>
        <v>51.203933333333332</v>
      </c>
      <c r="AD37">
        <f t="shared" si="33"/>
        <v>16.996916666666667</v>
      </c>
      <c r="AE37" t="s">
        <v>1365</v>
      </c>
      <c r="AF37">
        <v>12.202</v>
      </c>
      <c r="AG37" t="s">
        <v>1366</v>
      </c>
      <c r="AH37">
        <v>59.851999999999997</v>
      </c>
      <c r="AI37">
        <f t="shared" si="46"/>
        <v>51.203366666666668</v>
      </c>
      <c r="AJ37">
        <f t="shared" si="47"/>
        <v>16.997533333333333</v>
      </c>
      <c r="AN37" s="3">
        <v>16.9988833333333</v>
      </c>
      <c r="AO37" s="3">
        <v>51.2039166666667</v>
      </c>
      <c r="AP37" s="3">
        <v>16.998283333333301</v>
      </c>
      <c r="AQ37" s="3">
        <v>51.203533333333297</v>
      </c>
      <c r="AR37">
        <v>16.998100000000001</v>
      </c>
      <c r="AS37" s="3">
        <v>51.2039166666667</v>
      </c>
      <c r="AT37">
        <v>16.998449999999998</v>
      </c>
      <c r="AU37">
        <v>51.204050000000002</v>
      </c>
      <c r="AV37">
        <v>16.9969</v>
      </c>
      <c r="AW37">
        <v>51.203933333333303</v>
      </c>
      <c r="AX37">
        <v>16.997516666666701</v>
      </c>
      <c r="AY37">
        <v>51.203383333333299</v>
      </c>
      <c r="BA37">
        <f t="shared" si="0"/>
        <v>1183.5072317340503</v>
      </c>
      <c r="BB37" s="3">
        <f t="shared" si="1"/>
        <v>5689.3240740740775</v>
      </c>
      <c r="BC37" s="3">
        <f t="shared" si="2"/>
        <v>1183.4654581466261</v>
      </c>
      <c r="BD37" s="3">
        <f t="shared" si="3"/>
        <v>5689.2814814814774</v>
      </c>
      <c r="BE37" s="3">
        <f t="shared" si="4"/>
        <v>1183.4526939949153</v>
      </c>
      <c r="BF37" s="3">
        <f t="shared" si="5"/>
        <v>5689.3240740740775</v>
      </c>
      <c r="BG37" s="3">
        <f t="shared" si="6"/>
        <v>1183.4770619209128</v>
      </c>
      <c r="BH37" s="3">
        <f t="shared" si="7"/>
        <v>5689.3388888888894</v>
      </c>
      <c r="BI37" s="3">
        <f t="shared" si="8"/>
        <v>1183.3691468200668</v>
      </c>
      <c r="BJ37" s="3">
        <f t="shared" si="9"/>
        <v>5689.325925925923</v>
      </c>
      <c r="BK37" s="3">
        <f t="shared" si="42"/>
        <v>1183.412080784922</v>
      </c>
      <c r="BL37" s="3">
        <f t="shared" si="43"/>
        <v>5689.264814814811</v>
      </c>
      <c r="BN37" s="3">
        <f t="shared" si="12"/>
        <v>507.231734050265</v>
      </c>
      <c r="BO37" s="3">
        <f t="shared" si="13"/>
        <v>324.07407407754363</v>
      </c>
      <c r="BP37" s="3">
        <f t="shared" si="14"/>
        <v>465.45814662613338</v>
      </c>
      <c r="BQ37" s="3">
        <f t="shared" si="15"/>
        <v>281.48148147738539</v>
      </c>
      <c r="BR37" s="3">
        <f t="shared" si="16"/>
        <v>452.69399491530748</v>
      </c>
      <c r="BS37" s="3">
        <f t="shared" si="17"/>
        <v>324.07407407754363</v>
      </c>
      <c r="BT37" s="3">
        <f t="shared" si="18"/>
        <v>477.06192091277444</v>
      </c>
      <c r="BU37" s="3">
        <f t="shared" si="19"/>
        <v>338.88888888941437</v>
      </c>
      <c r="BV37" s="3">
        <f t="shared" si="20"/>
        <v>369.14682006681687</v>
      </c>
      <c r="BW37" s="3">
        <f t="shared" si="21"/>
        <v>325.92592592300207</v>
      </c>
      <c r="BX37" s="3">
        <f t="shared" si="44"/>
        <v>412.08078492195455</v>
      </c>
      <c r="BY37" s="3">
        <f t="shared" si="45"/>
        <v>264.81481481096125</v>
      </c>
      <c r="CA37" s="3">
        <f t="shared" si="36"/>
        <v>40.961263214825159</v>
      </c>
      <c r="CB37" s="3">
        <f t="shared" si="37"/>
        <v>37.306445809915786</v>
      </c>
      <c r="CC37" s="3">
        <f t="shared" si="38"/>
        <v>36.233935417345734</v>
      </c>
      <c r="CD37" s="3">
        <f t="shared" si="39"/>
        <v>32.283900124191547</v>
      </c>
      <c r="CE37" s="3">
        <f t="shared" si="40"/>
        <v>34.627732163194608</v>
      </c>
      <c r="CF37" s="6">
        <f t="shared" si="48"/>
        <v>63.174405502153604</v>
      </c>
      <c r="DF37" s="3"/>
    </row>
    <row r="38" spans="1:110" x14ac:dyDescent="0.25">
      <c r="A38" t="s">
        <v>1365</v>
      </c>
      <c r="B38" s="5">
        <v>12.234999999999999</v>
      </c>
      <c r="C38" t="s">
        <v>1366</v>
      </c>
      <c r="D38">
        <v>59.933</v>
      </c>
      <c r="E38">
        <f t="shared" si="24"/>
        <v>51.203916666666665</v>
      </c>
      <c r="F38">
        <f t="shared" si="25"/>
        <v>16.998883333333332</v>
      </c>
      <c r="G38" t="s">
        <v>1365</v>
      </c>
      <c r="H38">
        <v>12.212</v>
      </c>
      <c r="I38" t="s">
        <v>1366</v>
      </c>
      <c r="J38">
        <v>59.896999999999998</v>
      </c>
      <c r="K38">
        <f t="shared" si="26"/>
        <v>51.203533333333333</v>
      </c>
      <c r="L38">
        <f t="shared" si="27"/>
        <v>16.998283333333333</v>
      </c>
      <c r="M38" t="s">
        <v>1365</v>
      </c>
      <c r="N38">
        <v>12.234999999999999</v>
      </c>
      <c r="O38" t="s">
        <v>1366</v>
      </c>
      <c r="P38">
        <v>59.886000000000003</v>
      </c>
      <c r="Q38">
        <f t="shared" si="28"/>
        <v>51.203916666666665</v>
      </c>
      <c r="R38">
        <f t="shared" si="29"/>
        <v>16.998100000000001</v>
      </c>
      <c r="S38" t="s">
        <v>1365</v>
      </c>
      <c r="T38">
        <v>12.243</v>
      </c>
      <c r="U38" t="s">
        <v>1366</v>
      </c>
      <c r="V38">
        <v>59.906999999999996</v>
      </c>
      <c r="W38">
        <f t="shared" si="30"/>
        <v>51.204050000000002</v>
      </c>
      <c r="X38">
        <f t="shared" si="31"/>
        <v>16.998449999999998</v>
      </c>
      <c r="Y38" t="s">
        <v>1365</v>
      </c>
      <c r="Z38">
        <v>12.236000000000001</v>
      </c>
      <c r="AA38" t="s">
        <v>1366</v>
      </c>
      <c r="AB38">
        <v>59.814</v>
      </c>
      <c r="AC38">
        <f t="shared" si="32"/>
        <v>51.203933333333332</v>
      </c>
      <c r="AD38">
        <f t="shared" si="33"/>
        <v>16.9969</v>
      </c>
      <c r="AE38" t="s">
        <v>1365</v>
      </c>
      <c r="AF38">
        <v>12.202999999999999</v>
      </c>
      <c r="AG38" t="s">
        <v>1366</v>
      </c>
      <c r="AH38">
        <v>59.850999999999999</v>
      </c>
      <c r="AI38">
        <f t="shared" si="46"/>
        <v>51.203383333333335</v>
      </c>
      <c r="AJ38">
        <f t="shared" si="47"/>
        <v>16.997516666666666</v>
      </c>
      <c r="AN38" s="3">
        <v>16.998899999999999</v>
      </c>
      <c r="AO38" s="3">
        <v>51.2039166666667</v>
      </c>
      <c r="AP38" s="3">
        <v>16.998266666666701</v>
      </c>
      <c r="AQ38" s="3">
        <v>51.20355</v>
      </c>
      <c r="AR38">
        <v>16.9981166666667</v>
      </c>
      <c r="AS38" s="3">
        <v>51.203933333333303</v>
      </c>
      <c r="AT38">
        <v>16.998449999999998</v>
      </c>
      <c r="AU38">
        <v>51.2040333333333</v>
      </c>
      <c r="AV38">
        <v>16.9969</v>
      </c>
      <c r="AW38">
        <v>51.203933333333303</v>
      </c>
      <c r="AX38">
        <v>16.997499999999999</v>
      </c>
      <c r="AY38">
        <v>51.203383333333299</v>
      </c>
      <c r="BA38">
        <f t="shared" si="0"/>
        <v>1183.508392111481</v>
      </c>
      <c r="BB38" s="3">
        <f t="shared" si="1"/>
        <v>5689.3240740740775</v>
      </c>
      <c r="BC38" s="3">
        <f t="shared" si="2"/>
        <v>1183.4642977692024</v>
      </c>
      <c r="BD38" s="3">
        <f t="shared" si="3"/>
        <v>5689.2833333333338</v>
      </c>
      <c r="BE38" s="3">
        <f t="shared" si="4"/>
        <v>1183.4538543723461</v>
      </c>
      <c r="BF38" s="3">
        <f t="shared" si="5"/>
        <v>5689.325925925923</v>
      </c>
      <c r="BG38" s="3">
        <f t="shared" si="6"/>
        <v>1183.4770619209128</v>
      </c>
      <c r="BH38" s="3">
        <f t="shared" si="7"/>
        <v>5689.337037037033</v>
      </c>
      <c r="BI38" s="3">
        <f t="shared" si="8"/>
        <v>1183.3691468200668</v>
      </c>
      <c r="BJ38" s="3">
        <f t="shared" si="9"/>
        <v>5689.325925925923</v>
      </c>
      <c r="BK38" s="3">
        <f t="shared" si="42"/>
        <v>1183.4109204074909</v>
      </c>
      <c r="BL38" s="3">
        <f t="shared" si="43"/>
        <v>5689.264814814811</v>
      </c>
      <c r="BN38" s="3">
        <f t="shared" si="12"/>
        <v>508.39211148104368</v>
      </c>
      <c r="BO38" s="3">
        <f t="shared" si="13"/>
        <v>324.07407407754363</v>
      </c>
      <c r="BP38" s="3">
        <f t="shared" si="14"/>
        <v>464.29776920240329</v>
      </c>
      <c r="BQ38" s="3">
        <f t="shared" si="15"/>
        <v>283.33333333375776</v>
      </c>
      <c r="BR38" s="3">
        <f t="shared" si="16"/>
        <v>453.85437234608617</v>
      </c>
      <c r="BS38" s="3">
        <f t="shared" si="17"/>
        <v>325.92592592300207</v>
      </c>
      <c r="BT38" s="3">
        <f t="shared" si="18"/>
        <v>477.06192091277444</v>
      </c>
      <c r="BU38" s="3">
        <f t="shared" si="19"/>
        <v>337.037037033042</v>
      </c>
      <c r="BV38" s="3">
        <f t="shared" si="20"/>
        <v>369.14682006681687</v>
      </c>
      <c r="BW38" s="3">
        <f t="shared" si="21"/>
        <v>325.92592592300207</v>
      </c>
      <c r="BX38" s="3">
        <f t="shared" si="44"/>
        <v>410.92040749094849</v>
      </c>
      <c r="BY38" s="3">
        <f t="shared" si="45"/>
        <v>264.81481481096125</v>
      </c>
      <c r="CA38" s="3">
        <f t="shared" si="36"/>
        <v>42.12164064560384</v>
      </c>
      <c r="CB38" s="3">
        <f t="shared" si="37"/>
        <v>39.491813299253067</v>
      </c>
      <c r="CC38" s="3">
        <f t="shared" si="38"/>
        <v>38.419302901177311</v>
      </c>
      <c r="CD38" s="3">
        <f t="shared" si="39"/>
        <v>34.135751980563924</v>
      </c>
      <c r="CE38" s="3">
        <f t="shared" si="40"/>
        <v>34.627732163194608</v>
      </c>
      <c r="CF38" s="3">
        <f t="shared" si="48"/>
        <v>64.334782933159659</v>
      </c>
      <c r="DF38" s="3"/>
    </row>
    <row r="39" spans="1:110" x14ac:dyDescent="0.25">
      <c r="A39" t="s">
        <v>1365</v>
      </c>
      <c r="B39" s="5">
        <v>12.234999999999999</v>
      </c>
      <c r="C39" t="s">
        <v>1366</v>
      </c>
      <c r="D39">
        <v>59.933999999999997</v>
      </c>
      <c r="E39">
        <f t="shared" si="24"/>
        <v>51.203916666666665</v>
      </c>
      <c r="F39">
        <f t="shared" si="25"/>
        <v>16.998899999999999</v>
      </c>
      <c r="G39" t="s">
        <v>1365</v>
      </c>
      <c r="H39">
        <v>12.212999999999999</v>
      </c>
      <c r="I39" t="s">
        <v>1366</v>
      </c>
      <c r="J39">
        <v>59.896000000000001</v>
      </c>
      <c r="K39">
        <f t="shared" si="26"/>
        <v>51.20355</v>
      </c>
      <c r="L39">
        <f t="shared" si="27"/>
        <v>16.998266666666666</v>
      </c>
      <c r="M39" t="s">
        <v>1365</v>
      </c>
      <c r="N39">
        <v>12.236000000000001</v>
      </c>
      <c r="O39" t="s">
        <v>1366</v>
      </c>
      <c r="P39">
        <v>59.887</v>
      </c>
      <c r="Q39">
        <f t="shared" si="28"/>
        <v>51.203933333333332</v>
      </c>
      <c r="R39">
        <f t="shared" si="29"/>
        <v>16.998116666666668</v>
      </c>
      <c r="S39" t="s">
        <v>1365</v>
      </c>
      <c r="T39">
        <v>12.242000000000001</v>
      </c>
      <c r="U39" t="s">
        <v>1366</v>
      </c>
      <c r="V39">
        <v>59.906999999999996</v>
      </c>
      <c r="W39">
        <f t="shared" si="30"/>
        <v>51.204033333333335</v>
      </c>
      <c r="X39">
        <f t="shared" si="31"/>
        <v>16.998449999999998</v>
      </c>
      <c r="Y39" t="s">
        <v>1365</v>
      </c>
      <c r="Z39">
        <v>12.236000000000001</v>
      </c>
      <c r="AA39" t="s">
        <v>1366</v>
      </c>
      <c r="AB39">
        <v>59.814</v>
      </c>
      <c r="AC39">
        <f t="shared" si="32"/>
        <v>51.203933333333332</v>
      </c>
      <c r="AD39">
        <f t="shared" si="33"/>
        <v>16.9969</v>
      </c>
      <c r="AE39" t="s">
        <v>1365</v>
      </c>
      <c r="AF39">
        <v>12.202999999999999</v>
      </c>
      <c r="AG39" t="s">
        <v>1366</v>
      </c>
      <c r="AH39">
        <v>59.85</v>
      </c>
      <c r="AI39">
        <f t="shared" si="46"/>
        <v>51.203383333333335</v>
      </c>
      <c r="AJ39">
        <f t="shared" si="47"/>
        <v>16.997499999999999</v>
      </c>
      <c r="AN39" s="3">
        <v>16.998899999999999</v>
      </c>
      <c r="AO39" s="3">
        <v>51.2039166666667</v>
      </c>
      <c r="AP39" s="3">
        <v>16.998266666666701</v>
      </c>
      <c r="AQ39" s="3">
        <v>51.20355</v>
      </c>
      <c r="AR39">
        <v>16.9981166666667</v>
      </c>
      <c r="AS39" s="3">
        <v>51.203933333333303</v>
      </c>
      <c r="AT39">
        <v>16.998449999999998</v>
      </c>
      <c r="AU39">
        <v>51.2040333333333</v>
      </c>
      <c r="AV39">
        <v>16.996883333333301</v>
      </c>
      <c r="AW39">
        <v>51.203933333333303</v>
      </c>
      <c r="AX39">
        <v>16.9974833333333</v>
      </c>
      <c r="AY39">
        <v>51.203400000000002</v>
      </c>
      <c r="BA39">
        <f t="shared" si="0"/>
        <v>1183.508392111481</v>
      </c>
      <c r="BB39" s="3">
        <f t="shared" si="1"/>
        <v>5689.3240740740775</v>
      </c>
      <c r="BC39" s="3">
        <f t="shared" si="2"/>
        <v>1183.4642977692024</v>
      </c>
      <c r="BD39" s="3">
        <f t="shared" si="3"/>
        <v>5689.2833333333338</v>
      </c>
      <c r="BE39" s="3">
        <f t="shared" si="4"/>
        <v>1183.4538543723461</v>
      </c>
      <c r="BF39" s="3">
        <f t="shared" si="5"/>
        <v>5689.325925925923</v>
      </c>
      <c r="BG39" s="3">
        <f t="shared" si="6"/>
        <v>1183.4770619209128</v>
      </c>
      <c r="BH39" s="3">
        <f t="shared" si="7"/>
        <v>5689.337037037033</v>
      </c>
      <c r="BI39" s="3">
        <f t="shared" si="8"/>
        <v>1183.367986442636</v>
      </c>
      <c r="BJ39" s="3">
        <f t="shared" si="9"/>
        <v>5689.325925925923</v>
      </c>
      <c r="BK39" s="3">
        <f t="shared" si="42"/>
        <v>1183.4097600300602</v>
      </c>
      <c r="BL39" s="3">
        <f t="shared" si="43"/>
        <v>5689.2666666666673</v>
      </c>
      <c r="BN39" s="3">
        <f t="shared" si="12"/>
        <v>508.39211148104368</v>
      </c>
      <c r="BO39" s="3">
        <f t="shared" si="13"/>
        <v>324.07407407754363</v>
      </c>
      <c r="BP39" s="3">
        <f t="shared" si="14"/>
        <v>464.29776920240329</v>
      </c>
      <c r="BQ39" s="3">
        <f t="shared" si="15"/>
        <v>283.33333333375776</v>
      </c>
      <c r="BR39" s="3">
        <f t="shared" si="16"/>
        <v>453.85437234608617</v>
      </c>
      <c r="BS39" s="3">
        <f t="shared" si="17"/>
        <v>325.92592592300207</v>
      </c>
      <c r="BT39" s="3">
        <f t="shared" si="18"/>
        <v>477.06192091277444</v>
      </c>
      <c r="BU39" s="3">
        <f t="shared" si="19"/>
        <v>337.037037033042</v>
      </c>
      <c r="BV39" s="3">
        <f t="shared" si="20"/>
        <v>367.98644263603819</v>
      </c>
      <c r="BW39" s="3">
        <f t="shared" si="21"/>
        <v>325.92592592300207</v>
      </c>
      <c r="BX39" s="3">
        <f t="shared" si="44"/>
        <v>409.76003006016981</v>
      </c>
      <c r="BY39" s="3">
        <f t="shared" si="45"/>
        <v>266.66666666733363</v>
      </c>
      <c r="CA39" s="3">
        <f t="shared" si="36"/>
        <v>42.12164064560384</v>
      </c>
      <c r="CB39" s="3">
        <f t="shared" si="37"/>
        <v>39.491813299253067</v>
      </c>
      <c r="CC39" s="3">
        <f t="shared" si="38"/>
        <v>38.419302901177311</v>
      </c>
      <c r="CD39" s="3">
        <f t="shared" si="39"/>
        <v>34.135751980563924</v>
      </c>
      <c r="CE39" s="3">
        <f t="shared" si="40"/>
        <v>35.788109593973289</v>
      </c>
      <c r="CF39" s="3">
        <f t="shared" si="48"/>
        <v>66.520150426239567</v>
      </c>
      <c r="DF39" s="3"/>
    </row>
    <row r="40" spans="1:110" x14ac:dyDescent="0.25">
      <c r="A40" t="s">
        <v>1365</v>
      </c>
      <c r="B40" s="5">
        <v>12.234999999999999</v>
      </c>
      <c r="C40" t="s">
        <v>1366</v>
      </c>
      <c r="D40">
        <v>59.933999999999997</v>
      </c>
      <c r="E40">
        <f t="shared" si="24"/>
        <v>51.203916666666665</v>
      </c>
      <c r="F40">
        <f t="shared" si="25"/>
        <v>16.998899999999999</v>
      </c>
      <c r="G40" t="s">
        <v>1365</v>
      </c>
      <c r="H40">
        <v>12.212999999999999</v>
      </c>
      <c r="I40" t="s">
        <v>1366</v>
      </c>
      <c r="J40">
        <v>59.896000000000001</v>
      </c>
      <c r="K40">
        <f t="shared" si="26"/>
        <v>51.20355</v>
      </c>
      <c r="L40">
        <f t="shared" si="27"/>
        <v>16.998266666666666</v>
      </c>
      <c r="M40" t="s">
        <v>1365</v>
      </c>
      <c r="N40">
        <v>12.236000000000001</v>
      </c>
      <c r="O40" t="s">
        <v>1366</v>
      </c>
      <c r="P40">
        <v>59.887</v>
      </c>
      <c r="Q40">
        <f t="shared" si="28"/>
        <v>51.203933333333332</v>
      </c>
      <c r="R40">
        <f t="shared" si="29"/>
        <v>16.998116666666668</v>
      </c>
      <c r="S40" t="s">
        <v>1365</v>
      </c>
      <c r="T40">
        <v>12.242000000000001</v>
      </c>
      <c r="U40" t="s">
        <v>1366</v>
      </c>
      <c r="V40">
        <v>59.906999999999996</v>
      </c>
      <c r="W40">
        <f t="shared" si="30"/>
        <v>51.204033333333335</v>
      </c>
      <c r="X40">
        <f t="shared" si="31"/>
        <v>16.998449999999998</v>
      </c>
      <c r="Y40" t="s">
        <v>1365</v>
      </c>
      <c r="Z40">
        <v>12.236000000000001</v>
      </c>
      <c r="AA40" t="s">
        <v>1366</v>
      </c>
      <c r="AB40">
        <v>59.813000000000002</v>
      </c>
      <c r="AC40">
        <f t="shared" si="32"/>
        <v>51.203933333333332</v>
      </c>
      <c r="AD40">
        <f t="shared" si="33"/>
        <v>16.996883333333333</v>
      </c>
      <c r="AE40" t="s">
        <v>1365</v>
      </c>
      <c r="AF40">
        <v>12.204000000000001</v>
      </c>
      <c r="AG40" t="s">
        <v>1366</v>
      </c>
      <c r="AH40">
        <v>59.848999999999997</v>
      </c>
      <c r="AI40">
        <f t="shared" si="46"/>
        <v>51.203400000000002</v>
      </c>
      <c r="AJ40">
        <f t="shared" si="47"/>
        <v>16.997483333333335</v>
      </c>
      <c r="AN40" s="3">
        <v>16.998916666666702</v>
      </c>
      <c r="AO40" s="3">
        <v>51.203899999999997</v>
      </c>
      <c r="AP40" s="3">
        <v>16.998249999999999</v>
      </c>
      <c r="AQ40" s="3">
        <v>51.203566666666703</v>
      </c>
      <c r="AR40">
        <v>16.9981333333333</v>
      </c>
      <c r="AS40" s="3">
        <v>51.203933333333303</v>
      </c>
      <c r="AT40">
        <v>16.998433333333299</v>
      </c>
      <c r="AU40">
        <v>51.2040333333333</v>
      </c>
      <c r="AV40">
        <v>16.996883333333301</v>
      </c>
      <c r="AW40">
        <v>51.203949999999999</v>
      </c>
      <c r="AX40">
        <v>16.9974666666667</v>
      </c>
      <c r="AY40">
        <v>51.203400000000002</v>
      </c>
      <c r="BA40">
        <f t="shared" si="0"/>
        <v>1183.509552488912</v>
      </c>
      <c r="BB40" s="3">
        <f t="shared" si="1"/>
        <v>5689.3222222222221</v>
      </c>
      <c r="BC40" s="3">
        <f t="shared" si="2"/>
        <v>1183.4631373917714</v>
      </c>
      <c r="BD40" s="3">
        <f t="shared" si="3"/>
        <v>5689.2851851851892</v>
      </c>
      <c r="BE40" s="3">
        <f t="shared" si="4"/>
        <v>1183.4550147497698</v>
      </c>
      <c r="BF40" s="3">
        <f t="shared" si="5"/>
        <v>5689.325925925923</v>
      </c>
      <c r="BG40" s="3">
        <f t="shared" si="6"/>
        <v>1183.475901543482</v>
      </c>
      <c r="BH40" s="3">
        <f t="shared" si="7"/>
        <v>5689.337037037033</v>
      </c>
      <c r="BI40" s="3">
        <f t="shared" si="8"/>
        <v>1183.367986442636</v>
      </c>
      <c r="BJ40" s="3">
        <f t="shared" si="9"/>
        <v>5689.3277777777776</v>
      </c>
      <c r="BK40" s="3">
        <f t="shared" si="42"/>
        <v>1183.4085996526364</v>
      </c>
      <c r="BL40" s="3">
        <f t="shared" si="43"/>
        <v>5689.2666666666673</v>
      </c>
      <c r="BN40" s="3">
        <f t="shared" si="12"/>
        <v>509.55248891204974</v>
      </c>
      <c r="BO40" s="3">
        <f t="shared" si="13"/>
        <v>322.22222222208075</v>
      </c>
      <c r="BP40" s="3">
        <f t="shared" si="14"/>
        <v>463.13739177139723</v>
      </c>
      <c r="BQ40" s="3">
        <f t="shared" si="15"/>
        <v>285.18518518922065</v>
      </c>
      <c r="BR40" s="3">
        <f t="shared" si="16"/>
        <v>455.01474976981626</v>
      </c>
      <c r="BS40" s="3">
        <f t="shared" si="17"/>
        <v>325.92592592300207</v>
      </c>
      <c r="BT40" s="3">
        <f t="shared" si="18"/>
        <v>475.90154348199576</v>
      </c>
      <c r="BU40" s="3">
        <f t="shared" si="19"/>
        <v>337.037037033042</v>
      </c>
      <c r="BV40" s="3">
        <f t="shared" si="20"/>
        <v>367.98644263603819</v>
      </c>
      <c r="BW40" s="3">
        <f t="shared" si="21"/>
        <v>327.77777777755546</v>
      </c>
      <c r="BX40" s="3">
        <f t="shared" si="44"/>
        <v>408.59965263643971</v>
      </c>
      <c r="BY40" s="3">
        <f t="shared" si="45"/>
        <v>266.66666666733363</v>
      </c>
      <c r="CA40" s="3">
        <f t="shared" si="36"/>
        <v>44.30700813803378</v>
      </c>
      <c r="CB40" s="3">
        <f t="shared" si="37"/>
        <v>41.677180791683007</v>
      </c>
      <c r="CC40" s="3">
        <f t="shared" si="38"/>
        <v>39.579680324907407</v>
      </c>
      <c r="CD40" s="3">
        <f t="shared" si="39"/>
        <v>35.296129411342605</v>
      </c>
      <c r="CE40" s="3">
        <f t="shared" si="40"/>
        <v>37.639961448526677</v>
      </c>
      <c r="CF40" s="3">
        <f t="shared" si="48"/>
        <v>67.680527849969664</v>
      </c>
      <c r="DF40" s="3"/>
    </row>
    <row r="41" spans="1:110" x14ac:dyDescent="0.25">
      <c r="A41" t="s">
        <v>1365</v>
      </c>
      <c r="B41" s="5">
        <v>12.234</v>
      </c>
      <c r="C41" t="s">
        <v>1366</v>
      </c>
      <c r="D41">
        <v>59.935000000000002</v>
      </c>
      <c r="E41">
        <f t="shared" si="24"/>
        <v>51.203899999999997</v>
      </c>
      <c r="F41">
        <f t="shared" si="25"/>
        <v>16.998916666666666</v>
      </c>
      <c r="G41" t="s">
        <v>1365</v>
      </c>
      <c r="H41">
        <v>12.214</v>
      </c>
      <c r="I41" t="s">
        <v>1366</v>
      </c>
      <c r="J41">
        <v>59.895000000000003</v>
      </c>
      <c r="K41">
        <f t="shared" si="26"/>
        <v>51.203566666666667</v>
      </c>
      <c r="L41">
        <f t="shared" si="27"/>
        <v>16.998249999999999</v>
      </c>
      <c r="M41" t="s">
        <v>1365</v>
      </c>
      <c r="N41">
        <v>12.236000000000001</v>
      </c>
      <c r="O41" t="s">
        <v>1366</v>
      </c>
      <c r="P41">
        <v>59.887999999999998</v>
      </c>
      <c r="Q41">
        <f t="shared" si="28"/>
        <v>51.203933333333332</v>
      </c>
      <c r="R41">
        <f t="shared" si="29"/>
        <v>16.998133333333332</v>
      </c>
      <c r="S41" t="s">
        <v>1365</v>
      </c>
      <c r="T41">
        <v>12.242000000000001</v>
      </c>
      <c r="U41" t="s">
        <v>1366</v>
      </c>
      <c r="V41">
        <v>59.905999999999999</v>
      </c>
      <c r="W41">
        <f t="shared" si="30"/>
        <v>51.204033333333335</v>
      </c>
      <c r="X41">
        <f t="shared" si="31"/>
        <v>16.998433333333335</v>
      </c>
      <c r="Y41" t="s">
        <v>1365</v>
      </c>
      <c r="Z41">
        <v>12.237</v>
      </c>
      <c r="AA41" t="s">
        <v>1366</v>
      </c>
      <c r="AB41">
        <v>59.813000000000002</v>
      </c>
      <c r="AC41">
        <f t="shared" si="32"/>
        <v>51.203949999999999</v>
      </c>
      <c r="AD41">
        <f t="shared" si="33"/>
        <v>16.996883333333333</v>
      </c>
      <c r="AE41" t="s">
        <v>1365</v>
      </c>
      <c r="AF41">
        <v>12.204000000000001</v>
      </c>
      <c r="AG41" t="s">
        <v>1366</v>
      </c>
      <c r="AH41">
        <v>59.847999999999999</v>
      </c>
      <c r="AI41">
        <f t="shared" si="46"/>
        <v>51.203400000000002</v>
      </c>
      <c r="AJ41">
        <f t="shared" si="47"/>
        <v>16.997466666666668</v>
      </c>
      <c r="AN41" s="3">
        <v>16.998916666666702</v>
      </c>
      <c r="AO41" s="3">
        <v>51.203899999999997</v>
      </c>
      <c r="AP41" s="3">
        <v>16.998249999999999</v>
      </c>
      <c r="AQ41" s="3">
        <v>51.203566666666703</v>
      </c>
      <c r="AR41">
        <v>16.998149999999999</v>
      </c>
      <c r="AS41" s="3">
        <v>51.203933333333303</v>
      </c>
      <c r="AT41">
        <v>16.998433333333299</v>
      </c>
      <c r="AU41">
        <v>51.204016666666703</v>
      </c>
      <c r="AV41">
        <v>16.996866666666701</v>
      </c>
      <c r="AW41">
        <v>51.203949999999999</v>
      </c>
      <c r="AX41">
        <v>16.997450000000001</v>
      </c>
      <c r="AY41">
        <v>51.203416666666698</v>
      </c>
      <c r="BA41">
        <f t="shared" si="0"/>
        <v>1183.509552488912</v>
      </c>
      <c r="BB41" s="3">
        <f t="shared" si="1"/>
        <v>5689.3222222222221</v>
      </c>
      <c r="BC41" s="3">
        <f t="shared" si="2"/>
        <v>1183.4631373917714</v>
      </c>
      <c r="BD41" s="3">
        <f t="shared" si="3"/>
        <v>5689.2851851851892</v>
      </c>
      <c r="BE41" s="3">
        <f t="shared" si="4"/>
        <v>1183.4561751272006</v>
      </c>
      <c r="BF41" s="3">
        <f t="shared" si="5"/>
        <v>5689.325925925923</v>
      </c>
      <c r="BG41" s="3">
        <f t="shared" si="6"/>
        <v>1183.475901543482</v>
      </c>
      <c r="BH41" s="3">
        <f t="shared" si="7"/>
        <v>5689.3351851851894</v>
      </c>
      <c r="BI41" s="3">
        <f t="shared" si="8"/>
        <v>1183.3668260652123</v>
      </c>
      <c r="BJ41" s="3">
        <f t="shared" si="9"/>
        <v>5689.3277777777776</v>
      </c>
      <c r="BK41" s="3">
        <f t="shared" si="42"/>
        <v>1183.4074392752057</v>
      </c>
      <c r="BL41" s="3">
        <f t="shared" si="43"/>
        <v>5689.2685185185219</v>
      </c>
      <c r="BN41" s="3">
        <f t="shared" si="12"/>
        <v>509.55248891204974</v>
      </c>
      <c r="BO41" s="3">
        <f t="shared" si="13"/>
        <v>322.22222222208075</v>
      </c>
      <c r="BP41" s="3">
        <f t="shared" si="14"/>
        <v>463.13739177139723</v>
      </c>
      <c r="BQ41" s="3">
        <f t="shared" si="15"/>
        <v>285.18518518922065</v>
      </c>
      <c r="BR41" s="3">
        <f t="shared" si="16"/>
        <v>456.17512720059494</v>
      </c>
      <c r="BS41" s="3">
        <f t="shared" si="17"/>
        <v>325.92592592300207</v>
      </c>
      <c r="BT41" s="3">
        <f t="shared" si="18"/>
        <v>475.90154348199576</v>
      </c>
      <c r="BU41" s="3">
        <f t="shared" si="19"/>
        <v>335.18518518940255</v>
      </c>
      <c r="BV41" s="3">
        <f t="shared" si="20"/>
        <v>366.82606521230809</v>
      </c>
      <c r="BW41" s="3">
        <f t="shared" si="21"/>
        <v>327.77777777755546</v>
      </c>
      <c r="BX41" s="3">
        <f t="shared" si="44"/>
        <v>407.43927520566103</v>
      </c>
      <c r="BY41" s="3">
        <f t="shared" si="45"/>
        <v>268.51851852188702</v>
      </c>
      <c r="CA41" s="3">
        <f t="shared" si="36"/>
        <v>44.30700813803378</v>
      </c>
      <c r="CB41" s="3">
        <f t="shared" si="37"/>
        <v>41.677180791683007</v>
      </c>
      <c r="CC41" s="3">
        <f t="shared" si="38"/>
        <v>40.740057755686088</v>
      </c>
      <c r="CD41" s="3">
        <f t="shared" si="39"/>
        <v>37.147981254982056</v>
      </c>
      <c r="CE41" s="3">
        <f t="shared" si="40"/>
        <v>38.800338872256773</v>
      </c>
      <c r="CF41" s="3">
        <f t="shared" si="48"/>
        <v>69.865895341508178</v>
      </c>
      <c r="DF41" s="3"/>
    </row>
    <row r="42" spans="1:110" x14ac:dyDescent="0.25">
      <c r="A42" t="s">
        <v>1365</v>
      </c>
      <c r="B42" s="5">
        <v>12.234</v>
      </c>
      <c r="C42" t="s">
        <v>1366</v>
      </c>
      <c r="D42">
        <v>59.935000000000002</v>
      </c>
      <c r="E42">
        <f t="shared" si="24"/>
        <v>51.203899999999997</v>
      </c>
      <c r="F42">
        <f t="shared" si="25"/>
        <v>16.998916666666666</v>
      </c>
      <c r="G42" t="s">
        <v>1365</v>
      </c>
      <c r="H42">
        <v>12.214</v>
      </c>
      <c r="I42" t="s">
        <v>1366</v>
      </c>
      <c r="J42">
        <v>59.895000000000003</v>
      </c>
      <c r="K42">
        <f t="shared" si="26"/>
        <v>51.203566666666667</v>
      </c>
      <c r="L42">
        <f t="shared" si="27"/>
        <v>16.998249999999999</v>
      </c>
      <c r="M42" t="s">
        <v>1365</v>
      </c>
      <c r="N42">
        <v>12.236000000000001</v>
      </c>
      <c r="O42" t="s">
        <v>1366</v>
      </c>
      <c r="P42">
        <v>59.889000000000003</v>
      </c>
      <c r="Q42">
        <f t="shared" si="28"/>
        <v>51.203933333333332</v>
      </c>
      <c r="R42">
        <f t="shared" si="29"/>
        <v>16.998149999999999</v>
      </c>
      <c r="S42" t="s">
        <v>1365</v>
      </c>
      <c r="T42">
        <v>12.241</v>
      </c>
      <c r="U42" t="s">
        <v>1366</v>
      </c>
      <c r="V42">
        <v>59.905999999999999</v>
      </c>
      <c r="W42">
        <f t="shared" si="30"/>
        <v>51.204016666666668</v>
      </c>
      <c r="X42">
        <f t="shared" si="31"/>
        <v>16.998433333333335</v>
      </c>
      <c r="Y42" t="s">
        <v>1365</v>
      </c>
      <c r="Z42">
        <v>12.237</v>
      </c>
      <c r="AA42" t="s">
        <v>1366</v>
      </c>
      <c r="AB42">
        <v>59.811999999999998</v>
      </c>
      <c r="AC42">
        <f t="shared" si="32"/>
        <v>51.203949999999999</v>
      </c>
      <c r="AD42">
        <f t="shared" si="33"/>
        <v>16.996866666666666</v>
      </c>
      <c r="AE42" t="s">
        <v>1365</v>
      </c>
      <c r="AF42">
        <v>12.205</v>
      </c>
      <c r="AG42" t="s">
        <v>1366</v>
      </c>
      <c r="AH42">
        <v>59.847000000000001</v>
      </c>
      <c r="AI42">
        <f t="shared" si="46"/>
        <v>51.203416666666669</v>
      </c>
      <c r="AJ42">
        <f t="shared" si="47"/>
        <v>16.997450000000001</v>
      </c>
      <c r="AN42" s="3">
        <v>16.998933333333301</v>
      </c>
      <c r="AO42" s="3">
        <v>51.203883333333302</v>
      </c>
      <c r="AP42" s="3">
        <v>16.9982333333333</v>
      </c>
      <c r="AQ42" s="3">
        <v>51.203566666666703</v>
      </c>
      <c r="AR42">
        <v>16.998149999999999</v>
      </c>
      <c r="AS42" s="3">
        <v>51.203933333333303</v>
      </c>
      <c r="AT42">
        <v>16.998433333333299</v>
      </c>
      <c r="AU42">
        <v>51.204016666666703</v>
      </c>
      <c r="AV42">
        <v>16.996866666666701</v>
      </c>
      <c r="AW42">
        <v>51.203949999999999</v>
      </c>
      <c r="AX42">
        <v>16.997433333333301</v>
      </c>
      <c r="AY42">
        <v>51.203433333333301</v>
      </c>
      <c r="BA42">
        <f t="shared" si="0"/>
        <v>1183.5107128663358</v>
      </c>
      <c r="BB42" s="3">
        <f t="shared" si="1"/>
        <v>5689.3203703703666</v>
      </c>
      <c r="BC42" s="3">
        <f t="shared" si="2"/>
        <v>1183.4619770143406</v>
      </c>
      <c r="BD42" s="3">
        <f t="shared" si="3"/>
        <v>5689.2851851851892</v>
      </c>
      <c r="BE42" s="3">
        <f t="shared" si="4"/>
        <v>1183.4561751272006</v>
      </c>
      <c r="BF42" s="3">
        <f t="shared" si="5"/>
        <v>5689.325925925923</v>
      </c>
      <c r="BG42" s="3">
        <f t="shared" si="6"/>
        <v>1183.475901543482</v>
      </c>
      <c r="BH42" s="3">
        <f t="shared" si="7"/>
        <v>5689.3351851851894</v>
      </c>
      <c r="BI42" s="3">
        <f t="shared" si="8"/>
        <v>1183.3668260652123</v>
      </c>
      <c r="BJ42" s="3">
        <f t="shared" si="9"/>
        <v>5689.3277777777776</v>
      </c>
      <c r="BK42" s="3">
        <f t="shared" si="42"/>
        <v>1183.4062788977751</v>
      </c>
      <c r="BL42" s="3">
        <f t="shared" si="43"/>
        <v>5689.2703703703673</v>
      </c>
      <c r="BN42" s="3">
        <f t="shared" si="12"/>
        <v>510.71286633577984</v>
      </c>
      <c r="BO42" s="3">
        <f t="shared" si="13"/>
        <v>320.37037036661786</v>
      </c>
      <c r="BP42" s="3">
        <f t="shared" si="14"/>
        <v>461.97701434061855</v>
      </c>
      <c r="BQ42" s="3">
        <f t="shared" si="15"/>
        <v>285.18518518922065</v>
      </c>
      <c r="BR42" s="3">
        <f t="shared" si="16"/>
        <v>456.17512720059494</v>
      </c>
      <c r="BS42" s="3">
        <f t="shared" si="17"/>
        <v>325.92592592300207</v>
      </c>
      <c r="BT42" s="3">
        <f t="shared" si="18"/>
        <v>475.90154348199576</v>
      </c>
      <c r="BU42" s="3">
        <f t="shared" si="19"/>
        <v>335.18518518940255</v>
      </c>
      <c r="BV42" s="3">
        <f t="shared" si="20"/>
        <v>366.82606521230809</v>
      </c>
      <c r="BW42" s="3">
        <f t="shared" si="21"/>
        <v>327.77777777755546</v>
      </c>
      <c r="BX42" s="3">
        <f t="shared" si="44"/>
        <v>406.27889777510973</v>
      </c>
      <c r="BY42" s="3">
        <f t="shared" si="45"/>
        <v>270.37037036734546</v>
      </c>
      <c r="CA42" s="3">
        <f t="shared" si="36"/>
        <v>46.492375626600364</v>
      </c>
      <c r="CB42" s="3">
        <f t="shared" si="37"/>
        <v>42.837558222461688</v>
      </c>
      <c r="CC42" s="3">
        <f t="shared" si="38"/>
        <v>40.740057755686088</v>
      </c>
      <c r="CD42" s="3">
        <f t="shared" si="39"/>
        <v>37.147981254982056</v>
      </c>
      <c r="CE42" s="3">
        <f t="shared" si="40"/>
        <v>38.800338872256773</v>
      </c>
      <c r="CF42" s="3">
        <f t="shared" si="48"/>
        <v>72.051262825219027</v>
      </c>
      <c r="DF42" s="3"/>
    </row>
    <row r="43" spans="1:110" x14ac:dyDescent="0.25">
      <c r="A43" t="s">
        <v>1365</v>
      </c>
      <c r="B43" s="5">
        <v>12.233000000000001</v>
      </c>
      <c r="C43" t="s">
        <v>1366</v>
      </c>
      <c r="D43">
        <v>59.936</v>
      </c>
      <c r="E43">
        <f t="shared" si="24"/>
        <v>51.20388333333333</v>
      </c>
      <c r="F43">
        <f t="shared" si="25"/>
        <v>16.998933333333333</v>
      </c>
      <c r="G43" t="s">
        <v>1365</v>
      </c>
      <c r="H43">
        <v>12.214</v>
      </c>
      <c r="I43" t="s">
        <v>1366</v>
      </c>
      <c r="J43">
        <v>59.893999999999998</v>
      </c>
      <c r="K43">
        <f t="shared" si="26"/>
        <v>51.203566666666667</v>
      </c>
      <c r="L43">
        <f t="shared" si="27"/>
        <v>16.998233333333332</v>
      </c>
      <c r="M43" t="s">
        <v>1365</v>
      </c>
      <c r="N43">
        <v>12.236000000000001</v>
      </c>
      <c r="O43" t="s">
        <v>1366</v>
      </c>
      <c r="P43">
        <v>59.889000000000003</v>
      </c>
      <c r="Q43">
        <f t="shared" si="28"/>
        <v>51.203933333333332</v>
      </c>
      <c r="R43">
        <f t="shared" si="29"/>
        <v>16.998149999999999</v>
      </c>
      <c r="S43" t="s">
        <v>1365</v>
      </c>
      <c r="T43">
        <v>12.241</v>
      </c>
      <c r="U43" t="s">
        <v>1366</v>
      </c>
      <c r="V43">
        <v>59.905999999999999</v>
      </c>
      <c r="W43">
        <f t="shared" si="30"/>
        <v>51.204016666666668</v>
      </c>
      <c r="X43">
        <f t="shared" si="31"/>
        <v>16.998433333333335</v>
      </c>
      <c r="Y43" t="s">
        <v>1365</v>
      </c>
      <c r="Z43">
        <v>12.237</v>
      </c>
      <c r="AA43" t="s">
        <v>1366</v>
      </c>
      <c r="AB43">
        <v>59.811999999999998</v>
      </c>
      <c r="AC43">
        <f t="shared" si="32"/>
        <v>51.203949999999999</v>
      </c>
      <c r="AD43">
        <f t="shared" si="33"/>
        <v>16.996866666666666</v>
      </c>
      <c r="AE43" t="s">
        <v>1365</v>
      </c>
      <c r="AF43">
        <v>12.206</v>
      </c>
      <c r="AG43" t="s">
        <v>1366</v>
      </c>
      <c r="AH43">
        <v>59.845999999999997</v>
      </c>
      <c r="AI43">
        <f t="shared" si="46"/>
        <v>51.203433333333336</v>
      </c>
      <c r="AJ43">
        <f t="shared" si="47"/>
        <v>16.997433333333333</v>
      </c>
      <c r="AN43" s="3">
        <v>16.998933333333301</v>
      </c>
      <c r="AO43" s="3">
        <v>51.203883333333302</v>
      </c>
      <c r="AP43" s="3">
        <v>16.9982333333333</v>
      </c>
      <c r="AQ43" s="3">
        <v>51.203583333333299</v>
      </c>
      <c r="AR43">
        <v>16.998166666666702</v>
      </c>
      <c r="AS43" s="3">
        <v>51.203949999999999</v>
      </c>
      <c r="AT43">
        <v>16.998433333333299</v>
      </c>
      <c r="AU43">
        <v>51.204016666666703</v>
      </c>
      <c r="AV43">
        <v>16.996849999999998</v>
      </c>
      <c r="AW43">
        <v>51.203949999999999</v>
      </c>
      <c r="AX43">
        <v>16.997433333333301</v>
      </c>
      <c r="AY43">
        <v>51.203449999999997</v>
      </c>
      <c r="BA43">
        <f t="shared" si="0"/>
        <v>1183.5107128663358</v>
      </c>
      <c r="BB43" s="3">
        <f t="shared" si="1"/>
        <v>5689.3203703703666</v>
      </c>
      <c r="BC43" s="3">
        <f t="shared" si="2"/>
        <v>1183.4619770143406</v>
      </c>
      <c r="BD43" s="3">
        <f t="shared" si="3"/>
        <v>5689.2870370370338</v>
      </c>
      <c r="BE43" s="3">
        <f t="shared" si="4"/>
        <v>1183.4573355046316</v>
      </c>
      <c r="BF43" s="3">
        <f t="shared" si="5"/>
        <v>5689.3277777777776</v>
      </c>
      <c r="BG43" s="3">
        <f t="shared" si="6"/>
        <v>1183.475901543482</v>
      </c>
      <c r="BH43" s="3">
        <f t="shared" si="7"/>
        <v>5689.3351851851894</v>
      </c>
      <c r="BI43" s="3">
        <f t="shared" si="8"/>
        <v>1183.3656656877813</v>
      </c>
      <c r="BJ43" s="3">
        <f t="shared" si="9"/>
        <v>5689.3277777777776</v>
      </c>
      <c r="BK43" s="3">
        <f t="shared" si="42"/>
        <v>1183.4062788977751</v>
      </c>
      <c r="BL43" s="3">
        <f t="shared" si="43"/>
        <v>5689.2722222222219</v>
      </c>
      <c r="BN43" s="3">
        <f t="shared" si="12"/>
        <v>510.71286633577984</v>
      </c>
      <c r="BO43" s="3">
        <f t="shared" si="13"/>
        <v>320.37037036661786</v>
      </c>
      <c r="BP43" s="3">
        <f t="shared" si="14"/>
        <v>461.97701434061855</v>
      </c>
      <c r="BQ43" s="3">
        <f t="shared" si="15"/>
        <v>287.03703703376959</v>
      </c>
      <c r="BR43" s="3">
        <f t="shared" si="16"/>
        <v>457.335504631601</v>
      </c>
      <c r="BS43" s="3">
        <f t="shared" si="17"/>
        <v>327.77777777755546</v>
      </c>
      <c r="BT43" s="3">
        <f t="shared" si="18"/>
        <v>475.90154348199576</v>
      </c>
      <c r="BU43" s="3">
        <f t="shared" si="19"/>
        <v>335.18518518940255</v>
      </c>
      <c r="BV43" s="3">
        <f t="shared" si="20"/>
        <v>365.66568778130204</v>
      </c>
      <c r="BW43" s="3">
        <f t="shared" si="21"/>
        <v>327.77777777755546</v>
      </c>
      <c r="BX43" s="3">
        <f t="shared" si="44"/>
        <v>406.27889777510973</v>
      </c>
      <c r="BY43" s="3">
        <f t="shared" si="45"/>
        <v>272.22222222189885</v>
      </c>
      <c r="CA43" s="3">
        <f t="shared" si="36"/>
        <v>46.492375626600364</v>
      </c>
      <c r="CB43" s="3">
        <f t="shared" si="37"/>
        <v>44.689410067010634</v>
      </c>
      <c r="CC43" s="3">
        <f t="shared" si="38"/>
        <v>42.925425247345338</v>
      </c>
      <c r="CD43" s="3">
        <f t="shared" si="39"/>
        <v>37.147981254982056</v>
      </c>
      <c r="CE43" s="3">
        <f t="shared" si="40"/>
        <v>39.960716303262828</v>
      </c>
      <c r="CF43" s="3">
        <f t="shared" si="48"/>
        <v>73.903114679772415</v>
      </c>
      <c r="DF43" s="3"/>
    </row>
    <row r="44" spans="1:110" x14ac:dyDescent="0.25">
      <c r="A44" t="s">
        <v>1365</v>
      </c>
      <c r="B44" s="5">
        <v>12.233000000000001</v>
      </c>
      <c r="C44" t="s">
        <v>1366</v>
      </c>
      <c r="D44">
        <v>59.936</v>
      </c>
      <c r="E44">
        <f t="shared" si="24"/>
        <v>51.20388333333333</v>
      </c>
      <c r="F44">
        <f t="shared" si="25"/>
        <v>16.998933333333333</v>
      </c>
      <c r="G44" t="s">
        <v>1365</v>
      </c>
      <c r="H44">
        <v>12.215</v>
      </c>
      <c r="I44" t="s">
        <v>1366</v>
      </c>
      <c r="J44">
        <v>59.893999999999998</v>
      </c>
      <c r="K44">
        <f t="shared" si="26"/>
        <v>51.203583333333334</v>
      </c>
      <c r="L44">
        <f t="shared" si="27"/>
        <v>16.998233333333332</v>
      </c>
      <c r="M44" t="s">
        <v>1365</v>
      </c>
      <c r="N44">
        <v>12.237</v>
      </c>
      <c r="O44" t="s">
        <v>1366</v>
      </c>
      <c r="P44">
        <v>59.89</v>
      </c>
      <c r="Q44">
        <f t="shared" si="28"/>
        <v>51.203949999999999</v>
      </c>
      <c r="R44">
        <f t="shared" si="29"/>
        <v>16.998166666666666</v>
      </c>
      <c r="S44" t="s">
        <v>1365</v>
      </c>
      <c r="T44">
        <v>12.241</v>
      </c>
      <c r="U44" t="s">
        <v>1366</v>
      </c>
      <c r="V44">
        <v>59.905999999999999</v>
      </c>
      <c r="W44">
        <f t="shared" si="30"/>
        <v>51.204016666666668</v>
      </c>
      <c r="X44">
        <f t="shared" si="31"/>
        <v>16.998433333333335</v>
      </c>
      <c r="Y44" t="s">
        <v>1365</v>
      </c>
      <c r="Z44">
        <v>12.237</v>
      </c>
      <c r="AA44" t="s">
        <v>1366</v>
      </c>
      <c r="AB44">
        <v>59.811</v>
      </c>
      <c r="AC44">
        <f t="shared" si="32"/>
        <v>51.203949999999999</v>
      </c>
      <c r="AD44">
        <f t="shared" si="33"/>
        <v>16.996849999999998</v>
      </c>
      <c r="AE44" t="s">
        <v>1365</v>
      </c>
      <c r="AF44">
        <v>12.207000000000001</v>
      </c>
      <c r="AG44" t="s">
        <v>1366</v>
      </c>
      <c r="AH44">
        <v>59.845999999999997</v>
      </c>
      <c r="AI44">
        <f t="shared" si="46"/>
        <v>51.203449999999997</v>
      </c>
      <c r="AJ44">
        <f t="shared" si="47"/>
        <v>16.997433333333333</v>
      </c>
      <c r="AN44" s="3">
        <v>16.998950000000001</v>
      </c>
      <c r="AO44" s="3">
        <v>51.203866666666698</v>
      </c>
      <c r="AP44" s="3">
        <v>16.9982333333333</v>
      </c>
      <c r="AQ44" s="3">
        <v>51.203583333333299</v>
      </c>
      <c r="AR44">
        <v>16.998183333333301</v>
      </c>
      <c r="AS44" s="3">
        <v>51.203949999999999</v>
      </c>
      <c r="AT44">
        <v>16.998416666666699</v>
      </c>
      <c r="AU44">
        <v>51.204000000000001</v>
      </c>
      <c r="AV44">
        <v>16.996849999999998</v>
      </c>
      <c r="AW44">
        <v>51.203949999999999</v>
      </c>
      <c r="AX44">
        <v>16.997416666666702</v>
      </c>
      <c r="AY44">
        <v>51.203449999999997</v>
      </c>
      <c r="BA44">
        <f t="shared" si="0"/>
        <v>1183.5118732437666</v>
      </c>
      <c r="BB44" s="3">
        <f t="shared" si="1"/>
        <v>5689.3185185185221</v>
      </c>
      <c r="BC44" s="3">
        <f t="shared" si="2"/>
        <v>1183.4619770143406</v>
      </c>
      <c r="BD44" s="3">
        <f t="shared" si="3"/>
        <v>5689.2870370370338</v>
      </c>
      <c r="BE44" s="3">
        <f t="shared" si="4"/>
        <v>1183.4584958820553</v>
      </c>
      <c r="BF44" s="3">
        <f t="shared" si="5"/>
        <v>5689.3277777777776</v>
      </c>
      <c r="BG44" s="3">
        <f t="shared" si="6"/>
        <v>1183.4747411660583</v>
      </c>
      <c r="BH44" s="3">
        <f t="shared" si="7"/>
        <v>5689.3333333333339</v>
      </c>
      <c r="BI44" s="3">
        <f t="shared" si="8"/>
        <v>1183.3656656877813</v>
      </c>
      <c r="BJ44" s="3">
        <f t="shared" si="9"/>
        <v>5689.3277777777776</v>
      </c>
      <c r="BK44" s="3">
        <f t="shared" si="42"/>
        <v>1183.4051185203512</v>
      </c>
      <c r="BL44" s="3">
        <f t="shared" si="43"/>
        <v>5689.2722222222219</v>
      </c>
      <c r="BN44" s="3">
        <f t="shared" si="12"/>
        <v>511.87324376655852</v>
      </c>
      <c r="BO44" s="3">
        <f t="shared" si="13"/>
        <v>318.51851852206892</v>
      </c>
      <c r="BP44" s="3">
        <f t="shared" si="14"/>
        <v>461.97701434061855</v>
      </c>
      <c r="BQ44" s="3">
        <f t="shared" si="15"/>
        <v>287.03703703376959</v>
      </c>
      <c r="BR44" s="3">
        <f t="shared" si="16"/>
        <v>458.49588205533109</v>
      </c>
      <c r="BS44" s="3">
        <f t="shared" si="17"/>
        <v>327.77777777755546</v>
      </c>
      <c r="BT44" s="3">
        <f t="shared" si="18"/>
        <v>474.74116605826566</v>
      </c>
      <c r="BU44" s="3">
        <f t="shared" si="19"/>
        <v>333.33333333393966</v>
      </c>
      <c r="BV44" s="3">
        <f t="shared" si="20"/>
        <v>365.66568778130204</v>
      </c>
      <c r="BW44" s="3">
        <f t="shared" si="21"/>
        <v>327.77777777755546</v>
      </c>
      <c r="BX44" s="3">
        <f t="shared" si="44"/>
        <v>405.11852035115226</v>
      </c>
      <c r="BY44" s="3">
        <f t="shared" si="45"/>
        <v>272.22222222189885</v>
      </c>
      <c r="CA44" s="3">
        <f t="shared" si="36"/>
        <v>48.67774310966125</v>
      </c>
      <c r="CB44" s="3">
        <f t="shared" si="37"/>
        <v>44.689410067010634</v>
      </c>
      <c r="CC44" s="3">
        <f t="shared" si="38"/>
        <v>44.085802671075434</v>
      </c>
      <c r="CD44" s="3">
        <f t="shared" si="39"/>
        <v>39.33334874354864</v>
      </c>
      <c r="CE44" s="3">
        <f t="shared" si="40"/>
        <v>39.960716303262828</v>
      </c>
      <c r="CF44" s="6">
        <f t="shared" si="48"/>
        <v>75.063492103729885</v>
      </c>
      <c r="DF44" s="3"/>
    </row>
    <row r="45" spans="1:110" x14ac:dyDescent="0.25">
      <c r="A45" t="s">
        <v>1365</v>
      </c>
      <c r="B45" s="5">
        <v>12.231999999999999</v>
      </c>
      <c r="C45" t="s">
        <v>1366</v>
      </c>
      <c r="D45">
        <v>59.936999999999998</v>
      </c>
      <c r="E45">
        <f t="shared" si="24"/>
        <v>51.20386666666667</v>
      </c>
      <c r="F45">
        <f t="shared" si="25"/>
        <v>16.998950000000001</v>
      </c>
      <c r="G45" t="s">
        <v>1365</v>
      </c>
      <c r="H45">
        <v>12.215</v>
      </c>
      <c r="I45" t="s">
        <v>1366</v>
      </c>
      <c r="J45">
        <v>59.893999999999998</v>
      </c>
      <c r="K45">
        <f t="shared" si="26"/>
        <v>51.203583333333334</v>
      </c>
      <c r="L45">
        <f t="shared" si="27"/>
        <v>16.998233333333332</v>
      </c>
      <c r="M45" t="s">
        <v>1365</v>
      </c>
      <c r="N45">
        <v>12.237</v>
      </c>
      <c r="O45" t="s">
        <v>1366</v>
      </c>
      <c r="P45">
        <v>59.890999999999998</v>
      </c>
      <c r="Q45">
        <f t="shared" si="28"/>
        <v>51.203949999999999</v>
      </c>
      <c r="R45">
        <f t="shared" si="29"/>
        <v>16.998183333333333</v>
      </c>
      <c r="S45" t="s">
        <v>1365</v>
      </c>
      <c r="T45">
        <v>12.24</v>
      </c>
      <c r="U45" t="s">
        <v>1366</v>
      </c>
      <c r="V45">
        <v>59.905000000000001</v>
      </c>
      <c r="W45">
        <f t="shared" si="30"/>
        <v>51.204000000000001</v>
      </c>
      <c r="X45">
        <f t="shared" si="31"/>
        <v>16.998416666666667</v>
      </c>
      <c r="Y45" t="s">
        <v>1365</v>
      </c>
      <c r="Z45">
        <v>12.237</v>
      </c>
      <c r="AA45" t="s">
        <v>1366</v>
      </c>
      <c r="AB45">
        <v>59.811</v>
      </c>
      <c r="AC45">
        <f t="shared" si="32"/>
        <v>51.203949999999999</v>
      </c>
      <c r="AD45">
        <f t="shared" si="33"/>
        <v>16.996849999999998</v>
      </c>
      <c r="AE45" t="s">
        <v>1365</v>
      </c>
      <c r="AF45">
        <v>12.207000000000001</v>
      </c>
      <c r="AG45" t="s">
        <v>1366</v>
      </c>
      <c r="AH45">
        <v>59.844999999999999</v>
      </c>
      <c r="AI45">
        <f t="shared" si="46"/>
        <v>51.203449999999997</v>
      </c>
      <c r="AJ45">
        <f t="shared" si="47"/>
        <v>16.997416666666666</v>
      </c>
      <c r="AN45" s="3">
        <v>16.998950000000001</v>
      </c>
      <c r="AO45" s="3">
        <v>51.203866666666698</v>
      </c>
      <c r="AP45" s="3">
        <v>16.9982333333333</v>
      </c>
      <c r="AQ45" s="3">
        <v>51.203600000000002</v>
      </c>
      <c r="AR45">
        <v>16.998183333333301</v>
      </c>
      <c r="AS45" s="3">
        <v>51.203949999999999</v>
      </c>
      <c r="AT45">
        <v>16.998416666666699</v>
      </c>
      <c r="AU45">
        <v>51.204000000000001</v>
      </c>
      <c r="AV45">
        <v>16.996833333333299</v>
      </c>
      <c r="AW45">
        <v>51.203966666666702</v>
      </c>
      <c r="AX45">
        <v>16.997416666666702</v>
      </c>
      <c r="AY45">
        <v>51.203466666666699</v>
      </c>
      <c r="BA45">
        <f t="shared" si="0"/>
        <v>1183.5118732437666</v>
      </c>
      <c r="BB45" s="3">
        <f t="shared" si="1"/>
        <v>5689.3185185185221</v>
      </c>
      <c r="BC45" s="3">
        <f t="shared" si="2"/>
        <v>1183.4619770143406</v>
      </c>
      <c r="BD45" s="3">
        <f t="shared" si="3"/>
        <v>5689.2888888888892</v>
      </c>
      <c r="BE45" s="3">
        <f t="shared" si="4"/>
        <v>1183.4584958820553</v>
      </c>
      <c r="BF45" s="3">
        <f t="shared" si="5"/>
        <v>5689.3277777777776</v>
      </c>
      <c r="BG45" s="3">
        <f t="shared" si="6"/>
        <v>1183.4747411660583</v>
      </c>
      <c r="BH45" s="3">
        <f t="shared" si="7"/>
        <v>5689.3333333333339</v>
      </c>
      <c r="BI45" s="3">
        <f t="shared" si="8"/>
        <v>1183.3645053103505</v>
      </c>
      <c r="BJ45" s="3">
        <f t="shared" si="9"/>
        <v>5689.3296296296339</v>
      </c>
      <c r="BK45" s="3">
        <f t="shared" si="42"/>
        <v>1183.4051185203512</v>
      </c>
      <c r="BL45" s="3">
        <f t="shared" si="43"/>
        <v>5689.2740740740783</v>
      </c>
      <c r="BN45" s="3">
        <f t="shared" si="12"/>
        <v>511.87324376655852</v>
      </c>
      <c r="BO45" s="3">
        <f t="shared" si="13"/>
        <v>318.51851852206892</v>
      </c>
      <c r="BP45" s="3">
        <f t="shared" si="14"/>
        <v>461.97701434061855</v>
      </c>
      <c r="BQ45" s="3">
        <f t="shared" si="15"/>
        <v>288.88888888923248</v>
      </c>
      <c r="BR45" s="3">
        <f t="shared" si="16"/>
        <v>458.49588205533109</v>
      </c>
      <c r="BS45" s="3">
        <f t="shared" si="17"/>
        <v>327.77777777755546</v>
      </c>
      <c r="BT45" s="3">
        <f t="shared" si="18"/>
        <v>474.74116605826566</v>
      </c>
      <c r="BU45" s="3">
        <f t="shared" si="19"/>
        <v>333.33333333393966</v>
      </c>
      <c r="BV45" s="3">
        <f t="shared" si="20"/>
        <v>364.50531035052336</v>
      </c>
      <c r="BW45" s="3">
        <f t="shared" si="21"/>
        <v>329.62962963392783</v>
      </c>
      <c r="BX45" s="3">
        <f t="shared" si="44"/>
        <v>405.11852035115226</v>
      </c>
      <c r="BY45" s="3">
        <f t="shared" si="45"/>
        <v>274.07407407827122</v>
      </c>
      <c r="CA45" s="3">
        <f t="shared" si="36"/>
        <v>48.67774310966125</v>
      </c>
      <c r="CB45" s="3">
        <f t="shared" si="37"/>
        <v>46.541261922473517</v>
      </c>
      <c r="CC45" s="3">
        <f t="shared" si="38"/>
        <v>44.085802671075434</v>
      </c>
      <c r="CD45" s="3">
        <f t="shared" si="39"/>
        <v>39.33334874354864</v>
      </c>
      <c r="CE45" s="3">
        <f t="shared" si="40"/>
        <v>42.146083796342737</v>
      </c>
      <c r="CF45" s="3">
        <f t="shared" si="48"/>
        <v>76.915343960102263</v>
      </c>
      <c r="DF45" s="3"/>
    </row>
    <row r="46" spans="1:110" x14ac:dyDescent="0.25">
      <c r="A46" t="s">
        <v>1365</v>
      </c>
      <c r="B46" s="5">
        <v>12.231999999999999</v>
      </c>
      <c r="C46" t="s">
        <v>1366</v>
      </c>
      <c r="D46">
        <v>59.936999999999998</v>
      </c>
      <c r="E46">
        <f t="shared" si="24"/>
        <v>51.20386666666667</v>
      </c>
      <c r="F46">
        <f t="shared" si="25"/>
        <v>16.998950000000001</v>
      </c>
      <c r="G46" t="s">
        <v>1365</v>
      </c>
      <c r="H46">
        <v>12.215999999999999</v>
      </c>
      <c r="I46" t="s">
        <v>1366</v>
      </c>
      <c r="J46">
        <v>59.893999999999998</v>
      </c>
      <c r="K46">
        <f t="shared" si="26"/>
        <v>51.203600000000002</v>
      </c>
      <c r="L46">
        <f t="shared" si="27"/>
        <v>16.998233333333332</v>
      </c>
      <c r="M46" t="s">
        <v>1365</v>
      </c>
      <c r="N46">
        <v>12.237</v>
      </c>
      <c r="O46" t="s">
        <v>1366</v>
      </c>
      <c r="P46">
        <v>59.890999999999998</v>
      </c>
      <c r="Q46">
        <f t="shared" si="28"/>
        <v>51.203949999999999</v>
      </c>
      <c r="R46">
        <f t="shared" si="29"/>
        <v>16.998183333333333</v>
      </c>
      <c r="S46" t="s">
        <v>1365</v>
      </c>
      <c r="T46">
        <v>12.24</v>
      </c>
      <c r="U46" t="s">
        <v>1366</v>
      </c>
      <c r="V46">
        <v>59.905000000000001</v>
      </c>
      <c r="W46">
        <f t="shared" si="30"/>
        <v>51.204000000000001</v>
      </c>
      <c r="X46">
        <f t="shared" si="31"/>
        <v>16.998416666666667</v>
      </c>
      <c r="Y46" t="s">
        <v>1365</v>
      </c>
      <c r="Z46">
        <v>12.238</v>
      </c>
      <c r="AA46" t="s">
        <v>1366</v>
      </c>
      <c r="AB46">
        <v>59.81</v>
      </c>
      <c r="AC46">
        <f t="shared" si="32"/>
        <v>51.203966666666666</v>
      </c>
      <c r="AD46">
        <f t="shared" si="33"/>
        <v>16.996833333333335</v>
      </c>
      <c r="AE46" t="s">
        <v>1365</v>
      </c>
      <c r="AF46">
        <v>12.208</v>
      </c>
      <c r="AG46" t="s">
        <v>1366</v>
      </c>
      <c r="AH46">
        <v>59.844999999999999</v>
      </c>
      <c r="AI46">
        <f t="shared" si="46"/>
        <v>51.203466666666664</v>
      </c>
      <c r="AJ46">
        <f t="shared" si="47"/>
        <v>16.997416666666666</v>
      </c>
      <c r="AN46" s="3">
        <v>16.998950000000001</v>
      </c>
      <c r="AO46" s="3">
        <v>51.203866666666698</v>
      </c>
      <c r="AP46" s="3">
        <v>16.9982333333333</v>
      </c>
      <c r="AQ46" s="3">
        <v>51.203600000000002</v>
      </c>
      <c r="AR46">
        <v>16.998200000000001</v>
      </c>
      <c r="AS46" s="3">
        <v>51.203949999999999</v>
      </c>
      <c r="AT46">
        <v>16.998416666666699</v>
      </c>
      <c r="AU46">
        <v>51.203983333333298</v>
      </c>
      <c r="AV46">
        <v>16.996833333333299</v>
      </c>
      <c r="AW46">
        <v>51.203966666666702</v>
      </c>
      <c r="AX46">
        <v>16.997416666666702</v>
      </c>
      <c r="AY46">
        <v>51.203483333333303</v>
      </c>
      <c r="BA46">
        <f t="shared" si="0"/>
        <v>1183.5118732437666</v>
      </c>
      <c r="BB46" s="3">
        <f t="shared" si="1"/>
        <v>5689.3185185185221</v>
      </c>
      <c r="BC46" s="3">
        <f t="shared" si="2"/>
        <v>1183.4619770143406</v>
      </c>
      <c r="BD46" s="3">
        <f t="shared" si="3"/>
        <v>5689.2888888888892</v>
      </c>
      <c r="BE46" s="3">
        <f t="shared" si="4"/>
        <v>1183.4596562594861</v>
      </c>
      <c r="BF46" s="3">
        <f t="shared" si="5"/>
        <v>5689.3277777777776</v>
      </c>
      <c r="BG46" s="3">
        <f t="shared" si="6"/>
        <v>1183.4747411660583</v>
      </c>
      <c r="BH46" s="3">
        <f t="shared" si="7"/>
        <v>5689.3314814814776</v>
      </c>
      <c r="BI46" s="3">
        <f t="shared" si="8"/>
        <v>1183.3645053103505</v>
      </c>
      <c r="BJ46" s="3">
        <f t="shared" si="9"/>
        <v>5689.3296296296339</v>
      </c>
      <c r="BK46" s="3">
        <f t="shared" si="42"/>
        <v>1183.4051185203512</v>
      </c>
      <c r="BL46" s="3">
        <f t="shared" si="43"/>
        <v>5689.2759259259228</v>
      </c>
      <c r="BN46" s="3">
        <f t="shared" si="12"/>
        <v>511.87324376655852</v>
      </c>
      <c r="BO46" s="3">
        <f t="shared" si="13"/>
        <v>318.51851852206892</v>
      </c>
      <c r="BP46" s="3">
        <f t="shared" si="14"/>
        <v>461.97701434061855</v>
      </c>
      <c r="BQ46" s="3">
        <f t="shared" si="15"/>
        <v>288.88888888923248</v>
      </c>
      <c r="BR46" s="3">
        <f t="shared" si="16"/>
        <v>459.65625948610978</v>
      </c>
      <c r="BS46" s="3">
        <f t="shared" si="17"/>
        <v>327.77777777755546</v>
      </c>
      <c r="BT46" s="3">
        <f t="shared" si="18"/>
        <v>474.74116605826566</v>
      </c>
      <c r="BU46" s="3">
        <f t="shared" si="19"/>
        <v>331.48148147756729</v>
      </c>
      <c r="BV46" s="3">
        <f t="shared" si="20"/>
        <v>364.50531035052336</v>
      </c>
      <c r="BW46" s="3">
        <f t="shared" si="21"/>
        <v>329.62962963392783</v>
      </c>
      <c r="BX46" s="3">
        <f t="shared" si="44"/>
        <v>405.11852035115226</v>
      </c>
      <c r="BY46" s="3">
        <f t="shared" si="45"/>
        <v>275.92592592282017</v>
      </c>
      <c r="CA46" s="3">
        <f t="shared" si="36"/>
        <v>48.67774310966125</v>
      </c>
      <c r="CB46" s="3">
        <f t="shared" si="37"/>
        <v>46.541261922473517</v>
      </c>
      <c r="CC46" s="3">
        <f t="shared" si="38"/>
        <v>45.246180101854115</v>
      </c>
      <c r="CD46" s="3">
        <f t="shared" si="39"/>
        <v>41.185200599921018</v>
      </c>
      <c r="CE46" s="3">
        <f t="shared" si="40"/>
        <v>42.146083796342737</v>
      </c>
      <c r="CF46" s="3">
        <f t="shared" si="48"/>
        <v>78.767195804651209</v>
      </c>
      <c r="DF46" s="3"/>
    </row>
    <row r="47" spans="1:110" x14ac:dyDescent="0.25">
      <c r="A47" t="s">
        <v>1365</v>
      </c>
      <c r="B47" s="5">
        <v>12.231999999999999</v>
      </c>
      <c r="C47" t="s">
        <v>1366</v>
      </c>
      <c r="D47">
        <v>59.936999999999998</v>
      </c>
      <c r="E47">
        <f t="shared" si="24"/>
        <v>51.20386666666667</v>
      </c>
      <c r="F47">
        <f t="shared" si="25"/>
        <v>16.998950000000001</v>
      </c>
      <c r="G47" t="s">
        <v>1365</v>
      </c>
      <c r="H47">
        <v>12.215999999999999</v>
      </c>
      <c r="I47" t="s">
        <v>1366</v>
      </c>
      <c r="J47">
        <v>59.893999999999998</v>
      </c>
      <c r="K47">
        <f t="shared" si="26"/>
        <v>51.203600000000002</v>
      </c>
      <c r="L47">
        <f t="shared" si="27"/>
        <v>16.998233333333332</v>
      </c>
      <c r="M47" t="s">
        <v>1365</v>
      </c>
      <c r="N47">
        <v>12.237</v>
      </c>
      <c r="O47" t="s">
        <v>1366</v>
      </c>
      <c r="P47">
        <v>59.892000000000003</v>
      </c>
      <c r="Q47">
        <f t="shared" si="28"/>
        <v>51.203949999999999</v>
      </c>
      <c r="R47">
        <f t="shared" si="29"/>
        <v>16.998200000000001</v>
      </c>
      <c r="S47" t="s">
        <v>1365</v>
      </c>
      <c r="T47">
        <v>12.239000000000001</v>
      </c>
      <c r="U47" t="s">
        <v>1366</v>
      </c>
      <c r="V47">
        <v>59.905000000000001</v>
      </c>
      <c r="W47">
        <f t="shared" si="30"/>
        <v>51.203983333333333</v>
      </c>
      <c r="X47">
        <f t="shared" si="31"/>
        <v>16.998416666666667</v>
      </c>
      <c r="Y47" t="s">
        <v>1365</v>
      </c>
      <c r="Z47">
        <v>12.238</v>
      </c>
      <c r="AA47" t="s">
        <v>1366</v>
      </c>
      <c r="AB47">
        <v>59.81</v>
      </c>
      <c r="AC47">
        <f t="shared" si="32"/>
        <v>51.203966666666666</v>
      </c>
      <c r="AD47">
        <f t="shared" si="33"/>
        <v>16.996833333333335</v>
      </c>
      <c r="AE47" t="s">
        <v>1365</v>
      </c>
      <c r="AF47">
        <v>12.209</v>
      </c>
      <c r="AG47" t="s">
        <v>1366</v>
      </c>
      <c r="AH47">
        <v>59.844999999999999</v>
      </c>
      <c r="AI47">
        <f t="shared" si="46"/>
        <v>51.203483333333331</v>
      </c>
      <c r="AJ47">
        <f t="shared" si="47"/>
        <v>16.997416666666666</v>
      </c>
      <c r="AN47" s="3">
        <v>16.9989666666667</v>
      </c>
      <c r="AO47" s="3">
        <v>51.203850000000003</v>
      </c>
      <c r="AP47" s="3">
        <v>16.9982166666667</v>
      </c>
      <c r="AQ47" s="3">
        <v>51.203616666666697</v>
      </c>
      <c r="AR47">
        <v>16.998200000000001</v>
      </c>
      <c r="AS47" s="3">
        <v>51.203949999999999</v>
      </c>
      <c r="AT47">
        <v>16.9984</v>
      </c>
      <c r="AU47">
        <v>51.203983333333298</v>
      </c>
      <c r="AV47">
        <v>16.9968166666667</v>
      </c>
      <c r="AW47">
        <v>51.203966666666702</v>
      </c>
      <c r="AX47">
        <v>16.997416666666702</v>
      </c>
      <c r="AY47">
        <v>51.203499999999998</v>
      </c>
      <c r="BA47">
        <f t="shared" si="0"/>
        <v>1183.5130336211971</v>
      </c>
      <c r="BB47" s="3">
        <f t="shared" si="1"/>
        <v>5689.3166666666675</v>
      </c>
      <c r="BC47" s="3">
        <f t="shared" si="2"/>
        <v>1183.4608166369169</v>
      </c>
      <c r="BD47" s="3">
        <f t="shared" si="3"/>
        <v>5689.2907407407447</v>
      </c>
      <c r="BE47" s="3">
        <f t="shared" si="4"/>
        <v>1183.4596562594861</v>
      </c>
      <c r="BF47" s="3">
        <f t="shared" si="5"/>
        <v>5689.3277777777776</v>
      </c>
      <c r="BG47" s="3">
        <f t="shared" si="6"/>
        <v>1183.4735807886275</v>
      </c>
      <c r="BH47" s="3">
        <f t="shared" si="7"/>
        <v>5689.3314814814776</v>
      </c>
      <c r="BI47" s="3">
        <f t="shared" si="8"/>
        <v>1183.3633449329268</v>
      </c>
      <c r="BJ47" s="3">
        <f t="shared" si="9"/>
        <v>5689.3296296296339</v>
      </c>
      <c r="BK47" s="3">
        <f t="shared" si="42"/>
        <v>1183.4051185203512</v>
      </c>
      <c r="BL47" s="3">
        <f t="shared" si="43"/>
        <v>5689.2777777777774</v>
      </c>
      <c r="BN47" s="3">
        <f t="shared" si="12"/>
        <v>513.03362119710982</v>
      </c>
      <c r="BO47" s="3">
        <f t="shared" si="13"/>
        <v>316.66666666751553</v>
      </c>
      <c r="BP47" s="3">
        <f t="shared" si="14"/>
        <v>460.81663691688846</v>
      </c>
      <c r="BQ47" s="3">
        <f t="shared" si="15"/>
        <v>290.74074074469536</v>
      </c>
      <c r="BR47" s="3">
        <f t="shared" si="16"/>
        <v>459.65625948610978</v>
      </c>
      <c r="BS47" s="3">
        <f t="shared" si="17"/>
        <v>327.77777777755546</v>
      </c>
      <c r="BT47" s="3">
        <f t="shared" si="18"/>
        <v>473.58078862748698</v>
      </c>
      <c r="BU47" s="3">
        <f t="shared" si="19"/>
        <v>331.48148147756729</v>
      </c>
      <c r="BV47" s="3">
        <f t="shared" si="20"/>
        <v>363.34493292679326</v>
      </c>
      <c r="BW47" s="3">
        <f t="shared" si="21"/>
        <v>329.62962963392783</v>
      </c>
      <c r="BX47" s="3">
        <f t="shared" si="44"/>
        <v>405.11852035115226</v>
      </c>
      <c r="BY47" s="3">
        <f t="shared" si="45"/>
        <v>277.77777777737356</v>
      </c>
      <c r="CA47" s="3">
        <f t="shared" si="36"/>
        <v>50.863110601079036</v>
      </c>
      <c r="CB47" s="3">
        <f t="shared" si="37"/>
        <v>48.726629411040101</v>
      </c>
      <c r="CC47" s="3">
        <f t="shared" si="38"/>
        <v>45.246180101854115</v>
      </c>
      <c r="CD47" s="3">
        <f t="shared" si="39"/>
        <v>42.345578030699699</v>
      </c>
      <c r="CE47" s="3">
        <f t="shared" si="40"/>
        <v>43.306461220072833</v>
      </c>
      <c r="CF47" s="3">
        <f t="shared" si="48"/>
        <v>80.619047659204597</v>
      </c>
      <c r="DF47" s="3"/>
    </row>
    <row r="48" spans="1:110" x14ac:dyDescent="0.25">
      <c r="A48" t="s">
        <v>1365</v>
      </c>
      <c r="B48" s="5">
        <v>12.231</v>
      </c>
      <c r="C48" t="s">
        <v>1366</v>
      </c>
      <c r="D48">
        <v>59.938000000000002</v>
      </c>
      <c r="E48">
        <f t="shared" si="24"/>
        <v>51.203850000000003</v>
      </c>
      <c r="F48">
        <f t="shared" si="25"/>
        <v>16.998966666666668</v>
      </c>
      <c r="G48" t="s">
        <v>1365</v>
      </c>
      <c r="H48">
        <v>12.217000000000001</v>
      </c>
      <c r="I48" t="s">
        <v>1366</v>
      </c>
      <c r="J48">
        <v>59.893000000000001</v>
      </c>
      <c r="K48">
        <f t="shared" si="26"/>
        <v>51.203616666666669</v>
      </c>
      <c r="L48">
        <f t="shared" si="27"/>
        <v>16.998216666666668</v>
      </c>
      <c r="M48" t="s">
        <v>1365</v>
      </c>
      <c r="N48">
        <v>12.237</v>
      </c>
      <c r="O48" t="s">
        <v>1366</v>
      </c>
      <c r="P48">
        <v>59.892000000000003</v>
      </c>
      <c r="Q48">
        <f t="shared" si="28"/>
        <v>51.203949999999999</v>
      </c>
      <c r="R48">
        <f t="shared" si="29"/>
        <v>16.998200000000001</v>
      </c>
      <c r="S48" t="s">
        <v>1365</v>
      </c>
      <c r="T48">
        <v>12.239000000000001</v>
      </c>
      <c r="U48" t="s">
        <v>1366</v>
      </c>
      <c r="V48">
        <v>59.904000000000003</v>
      </c>
      <c r="W48">
        <f t="shared" si="30"/>
        <v>51.203983333333333</v>
      </c>
      <c r="X48">
        <f t="shared" si="31"/>
        <v>16.9984</v>
      </c>
      <c r="Y48" t="s">
        <v>1365</v>
      </c>
      <c r="Z48">
        <v>12.238</v>
      </c>
      <c r="AA48" t="s">
        <v>1366</v>
      </c>
      <c r="AB48">
        <v>59.808999999999997</v>
      </c>
      <c r="AC48">
        <f t="shared" si="32"/>
        <v>51.203966666666666</v>
      </c>
      <c r="AD48">
        <f t="shared" si="33"/>
        <v>16.996816666666668</v>
      </c>
      <c r="AE48" t="s">
        <v>1365</v>
      </c>
      <c r="AF48">
        <v>12.21</v>
      </c>
      <c r="AG48" t="s">
        <v>1366</v>
      </c>
      <c r="AH48">
        <v>59.844999999999999</v>
      </c>
      <c r="AI48">
        <f t="shared" si="46"/>
        <v>51.203499999999998</v>
      </c>
      <c r="AJ48">
        <f t="shared" si="47"/>
        <v>16.997416666666666</v>
      </c>
      <c r="AN48" s="3">
        <v>16.9989666666667</v>
      </c>
      <c r="AO48" s="3">
        <v>51.203850000000003</v>
      </c>
      <c r="AP48" s="3">
        <v>16.9982166666667</v>
      </c>
      <c r="AQ48" s="3">
        <v>51.203616666666697</v>
      </c>
      <c r="AR48">
        <v>16.9982166666667</v>
      </c>
      <c r="AS48" s="3">
        <v>51.203949999999999</v>
      </c>
      <c r="AT48">
        <v>16.9984</v>
      </c>
      <c r="AU48">
        <v>51.203983333333298</v>
      </c>
      <c r="AV48">
        <v>16.9968166666667</v>
      </c>
      <c r="AW48">
        <v>51.203983333333298</v>
      </c>
      <c r="AX48">
        <v>16.997433333333301</v>
      </c>
      <c r="AY48">
        <v>51.203516666666701</v>
      </c>
      <c r="BA48">
        <f t="shared" si="0"/>
        <v>1183.5130336211971</v>
      </c>
      <c r="BB48" s="3">
        <f t="shared" si="1"/>
        <v>5689.3166666666675</v>
      </c>
      <c r="BC48" s="3">
        <f t="shared" si="2"/>
        <v>1183.4608166369169</v>
      </c>
      <c r="BD48" s="3">
        <f t="shared" si="3"/>
        <v>5689.2907407407447</v>
      </c>
      <c r="BE48" s="3">
        <f t="shared" si="4"/>
        <v>1183.4608166369169</v>
      </c>
      <c r="BF48" s="3">
        <f t="shared" si="5"/>
        <v>5689.3277777777776</v>
      </c>
      <c r="BG48" s="3">
        <f t="shared" si="6"/>
        <v>1183.4735807886275</v>
      </c>
      <c r="BH48" s="3">
        <f t="shared" si="7"/>
        <v>5689.3314814814776</v>
      </c>
      <c r="BI48" s="3">
        <f t="shared" si="8"/>
        <v>1183.3633449329268</v>
      </c>
      <c r="BJ48" s="3">
        <f t="shared" si="9"/>
        <v>5689.3314814814776</v>
      </c>
      <c r="BK48" s="3">
        <f t="shared" si="42"/>
        <v>1183.4062788977751</v>
      </c>
      <c r="BL48" s="3">
        <f t="shared" si="43"/>
        <v>5689.2796296296337</v>
      </c>
      <c r="BN48" s="3">
        <f t="shared" si="12"/>
        <v>513.03362119710982</v>
      </c>
      <c r="BO48" s="3">
        <f t="shared" si="13"/>
        <v>316.66666666751553</v>
      </c>
      <c r="BP48" s="3">
        <f t="shared" si="14"/>
        <v>460.81663691688846</v>
      </c>
      <c r="BQ48" s="3">
        <f t="shared" si="15"/>
        <v>290.74074074469536</v>
      </c>
      <c r="BR48" s="3">
        <f t="shared" si="16"/>
        <v>460.81663691688846</v>
      </c>
      <c r="BS48" s="3">
        <f t="shared" si="17"/>
        <v>327.77777777755546</v>
      </c>
      <c r="BT48" s="3">
        <f t="shared" si="18"/>
        <v>473.58078862748698</v>
      </c>
      <c r="BU48" s="3">
        <f t="shared" si="19"/>
        <v>331.48148147756729</v>
      </c>
      <c r="BV48" s="3">
        <f t="shared" si="20"/>
        <v>363.34493292679326</v>
      </c>
      <c r="BW48" s="3">
        <f t="shared" si="21"/>
        <v>331.48148147756729</v>
      </c>
      <c r="BX48" s="3">
        <f t="shared" si="44"/>
        <v>406.27889777510973</v>
      </c>
      <c r="BY48" s="3">
        <f t="shared" si="45"/>
        <v>279.62962963374594</v>
      </c>
      <c r="CA48" s="3">
        <f t="shared" si="36"/>
        <v>50.863110601079036</v>
      </c>
      <c r="CB48" s="3">
        <f t="shared" si="37"/>
        <v>48.726629411040101</v>
      </c>
      <c r="CC48" s="3">
        <f t="shared" si="38"/>
        <v>46.406557532632796</v>
      </c>
      <c r="CD48" s="3">
        <f t="shared" si="39"/>
        <v>42.345578030699699</v>
      </c>
      <c r="CE48" s="3">
        <f t="shared" si="40"/>
        <v>45.158313063712285</v>
      </c>
      <c r="CF48" s="3">
        <f t="shared" si="48"/>
        <v>82.804415148662599</v>
      </c>
      <c r="DF48" s="3"/>
    </row>
    <row r="49" spans="1:110" x14ac:dyDescent="0.25">
      <c r="A49" t="s">
        <v>1365</v>
      </c>
      <c r="B49" s="5">
        <v>12.231</v>
      </c>
      <c r="C49" t="s">
        <v>1366</v>
      </c>
      <c r="D49">
        <v>59.938000000000002</v>
      </c>
      <c r="E49">
        <f t="shared" si="24"/>
        <v>51.203850000000003</v>
      </c>
      <c r="F49">
        <f t="shared" si="25"/>
        <v>16.998966666666668</v>
      </c>
      <c r="G49" t="s">
        <v>1365</v>
      </c>
      <c r="H49">
        <v>12.217000000000001</v>
      </c>
      <c r="I49" t="s">
        <v>1366</v>
      </c>
      <c r="J49">
        <v>59.893000000000001</v>
      </c>
      <c r="K49">
        <f t="shared" si="26"/>
        <v>51.203616666666669</v>
      </c>
      <c r="L49">
        <f t="shared" si="27"/>
        <v>16.998216666666668</v>
      </c>
      <c r="M49" t="s">
        <v>1365</v>
      </c>
      <c r="N49">
        <v>12.237</v>
      </c>
      <c r="O49" t="s">
        <v>1366</v>
      </c>
      <c r="P49">
        <v>59.893000000000001</v>
      </c>
      <c r="Q49">
        <f t="shared" si="28"/>
        <v>51.203949999999999</v>
      </c>
      <c r="R49">
        <f t="shared" si="29"/>
        <v>16.998216666666668</v>
      </c>
      <c r="S49" t="s">
        <v>1365</v>
      </c>
      <c r="T49">
        <v>12.239000000000001</v>
      </c>
      <c r="U49" t="s">
        <v>1366</v>
      </c>
      <c r="V49">
        <v>59.904000000000003</v>
      </c>
      <c r="W49">
        <f t="shared" si="30"/>
        <v>51.203983333333333</v>
      </c>
      <c r="X49">
        <f t="shared" si="31"/>
        <v>16.9984</v>
      </c>
      <c r="Y49" t="s">
        <v>1365</v>
      </c>
      <c r="Z49">
        <v>12.239000000000001</v>
      </c>
      <c r="AA49" t="s">
        <v>1366</v>
      </c>
      <c r="AB49">
        <v>59.808999999999997</v>
      </c>
      <c r="AC49">
        <f t="shared" si="32"/>
        <v>51.203983333333333</v>
      </c>
      <c r="AD49">
        <f t="shared" si="33"/>
        <v>16.996816666666668</v>
      </c>
      <c r="AE49" t="s">
        <v>1365</v>
      </c>
      <c r="AF49">
        <v>12.211</v>
      </c>
      <c r="AG49" t="s">
        <v>1366</v>
      </c>
      <c r="AH49">
        <v>59.845999999999997</v>
      </c>
      <c r="AI49">
        <f t="shared" si="46"/>
        <v>51.203516666666665</v>
      </c>
      <c r="AJ49">
        <f t="shared" si="47"/>
        <v>16.997433333333333</v>
      </c>
      <c r="AN49" s="3">
        <v>16.9989666666667</v>
      </c>
      <c r="AO49" s="3">
        <v>51.2038333333333</v>
      </c>
      <c r="AP49" s="3">
        <v>16.9982333333333</v>
      </c>
      <c r="AQ49" s="3">
        <v>51.2036333333333</v>
      </c>
      <c r="AR49">
        <v>16.9982333333333</v>
      </c>
      <c r="AS49" s="3">
        <v>51.203949999999999</v>
      </c>
      <c r="AT49">
        <v>16.9984</v>
      </c>
      <c r="AU49">
        <v>51.203966666666702</v>
      </c>
      <c r="AV49">
        <v>16.9968</v>
      </c>
      <c r="AW49">
        <v>51.203983333333298</v>
      </c>
      <c r="AX49">
        <v>16.997433333333301</v>
      </c>
      <c r="AY49">
        <v>51.203533333333297</v>
      </c>
      <c r="BA49">
        <f t="shared" si="0"/>
        <v>1183.5130336211971</v>
      </c>
      <c r="BB49" s="3">
        <f t="shared" si="1"/>
        <v>5689.3148148148111</v>
      </c>
      <c r="BC49" s="3">
        <f t="shared" si="2"/>
        <v>1183.4619770143406</v>
      </c>
      <c r="BD49" s="3">
        <f t="shared" si="3"/>
        <v>5689.2925925925892</v>
      </c>
      <c r="BE49" s="3">
        <f t="shared" si="4"/>
        <v>1183.4619770143406</v>
      </c>
      <c r="BF49" s="3">
        <f t="shared" si="5"/>
        <v>5689.3277777777776</v>
      </c>
      <c r="BG49" s="3">
        <f t="shared" si="6"/>
        <v>1183.4735807886275</v>
      </c>
      <c r="BH49" s="3">
        <f t="shared" si="7"/>
        <v>5689.3296296296339</v>
      </c>
      <c r="BI49" s="3">
        <f t="shared" si="8"/>
        <v>1183.362184555496</v>
      </c>
      <c r="BJ49" s="3">
        <f t="shared" si="9"/>
        <v>5689.3314814814776</v>
      </c>
      <c r="BK49" s="3">
        <f t="shared" si="42"/>
        <v>1183.4062788977751</v>
      </c>
      <c r="BL49" s="3">
        <f t="shared" si="43"/>
        <v>5689.2814814814774</v>
      </c>
      <c r="BN49" s="3">
        <f t="shared" si="12"/>
        <v>513.03362119710982</v>
      </c>
      <c r="BO49" s="3">
        <f t="shared" si="13"/>
        <v>314.81481481114315</v>
      </c>
      <c r="BP49" s="3">
        <f t="shared" si="14"/>
        <v>461.97701434061855</v>
      </c>
      <c r="BQ49" s="3">
        <f t="shared" si="15"/>
        <v>292.5925925892443</v>
      </c>
      <c r="BR49" s="3">
        <f t="shared" si="16"/>
        <v>461.97701434061855</v>
      </c>
      <c r="BS49" s="3">
        <f t="shared" si="17"/>
        <v>327.77777777755546</v>
      </c>
      <c r="BT49" s="3">
        <f t="shared" si="18"/>
        <v>473.58078862748698</v>
      </c>
      <c r="BU49" s="3">
        <f t="shared" si="19"/>
        <v>329.62962963392783</v>
      </c>
      <c r="BV49" s="3">
        <f t="shared" si="20"/>
        <v>362.18455549601458</v>
      </c>
      <c r="BW49" s="3">
        <f t="shared" si="21"/>
        <v>331.48148147756729</v>
      </c>
      <c r="BX49" s="3">
        <f t="shared" si="44"/>
        <v>406.27889777510973</v>
      </c>
      <c r="BY49" s="3">
        <f t="shared" si="45"/>
        <v>281.48148147738539</v>
      </c>
      <c r="CA49" s="3">
        <f t="shared" si="36"/>
        <v>52.714962457451414</v>
      </c>
      <c r="CB49" s="3">
        <f t="shared" si="37"/>
        <v>50.91199689035836</v>
      </c>
      <c r="CC49" s="3">
        <f t="shared" si="38"/>
        <v>47.566934956362893</v>
      </c>
      <c r="CD49" s="3">
        <f t="shared" si="39"/>
        <v>44.19742987433915</v>
      </c>
      <c r="CE49" s="3">
        <f t="shared" si="40"/>
        <v>46.318690494490966</v>
      </c>
      <c r="CF49" s="3">
        <f t="shared" si="48"/>
        <v>84.656266992302051</v>
      </c>
      <c r="DF49" s="3"/>
    </row>
    <row r="50" spans="1:110" x14ac:dyDescent="0.25">
      <c r="A50" t="s">
        <v>1365</v>
      </c>
      <c r="B50" s="5">
        <v>12.23</v>
      </c>
      <c r="C50" t="s">
        <v>1366</v>
      </c>
      <c r="D50">
        <v>59.938000000000002</v>
      </c>
      <c r="E50">
        <f t="shared" si="24"/>
        <v>51.203833333333336</v>
      </c>
      <c r="F50">
        <f t="shared" si="25"/>
        <v>16.998966666666668</v>
      </c>
      <c r="G50" t="s">
        <v>1365</v>
      </c>
      <c r="H50">
        <v>12.218</v>
      </c>
      <c r="I50" t="s">
        <v>1366</v>
      </c>
      <c r="J50">
        <v>59.893999999999998</v>
      </c>
      <c r="K50">
        <f t="shared" si="26"/>
        <v>51.203633333333336</v>
      </c>
      <c r="L50">
        <f t="shared" si="27"/>
        <v>16.998233333333332</v>
      </c>
      <c r="M50" t="s">
        <v>1365</v>
      </c>
      <c r="N50">
        <v>12.237</v>
      </c>
      <c r="O50" t="s">
        <v>1366</v>
      </c>
      <c r="P50">
        <v>59.893999999999998</v>
      </c>
      <c r="Q50">
        <f t="shared" si="28"/>
        <v>51.203949999999999</v>
      </c>
      <c r="R50">
        <f t="shared" si="29"/>
        <v>16.998233333333332</v>
      </c>
      <c r="S50" t="s">
        <v>1365</v>
      </c>
      <c r="T50">
        <v>12.238</v>
      </c>
      <c r="U50" t="s">
        <v>1366</v>
      </c>
      <c r="V50">
        <v>59.904000000000003</v>
      </c>
      <c r="W50">
        <f t="shared" si="30"/>
        <v>51.203966666666666</v>
      </c>
      <c r="X50">
        <f t="shared" si="31"/>
        <v>16.9984</v>
      </c>
      <c r="Y50" t="s">
        <v>1365</v>
      </c>
      <c r="Z50">
        <v>12.239000000000001</v>
      </c>
      <c r="AA50" t="s">
        <v>1366</v>
      </c>
      <c r="AB50">
        <v>59.808</v>
      </c>
      <c r="AC50">
        <f t="shared" si="32"/>
        <v>51.203983333333333</v>
      </c>
      <c r="AD50">
        <f t="shared" si="33"/>
        <v>16.9968</v>
      </c>
      <c r="AE50" t="s">
        <v>1365</v>
      </c>
      <c r="AF50">
        <v>12.212</v>
      </c>
      <c r="AG50" t="s">
        <v>1366</v>
      </c>
      <c r="AH50">
        <v>59.845999999999997</v>
      </c>
      <c r="AI50">
        <f t="shared" si="46"/>
        <v>51.203533333333333</v>
      </c>
      <c r="AJ50">
        <f t="shared" si="47"/>
        <v>16.997433333333333</v>
      </c>
      <c r="AN50" s="3">
        <v>16.9989666666667</v>
      </c>
      <c r="AO50" s="3">
        <v>51.2038333333333</v>
      </c>
      <c r="AP50" s="3">
        <v>16.9982333333333</v>
      </c>
      <c r="AQ50" s="3">
        <v>51.2036333333333</v>
      </c>
      <c r="AR50">
        <v>16.9982333333333</v>
      </c>
      <c r="AS50" s="3">
        <v>51.203949999999999</v>
      </c>
      <c r="AT50">
        <v>16.998383333333301</v>
      </c>
      <c r="AU50">
        <v>51.203966666666702</v>
      </c>
      <c r="AV50">
        <v>16.9968</v>
      </c>
      <c r="AW50">
        <v>51.203983333333298</v>
      </c>
      <c r="AX50">
        <v>16.997433333333301</v>
      </c>
      <c r="AY50">
        <v>51.203533333333297</v>
      </c>
      <c r="BA50">
        <f t="shared" si="0"/>
        <v>1183.5130336211971</v>
      </c>
      <c r="BB50" s="3">
        <f t="shared" si="1"/>
        <v>5689.3148148148111</v>
      </c>
      <c r="BC50" s="3">
        <f t="shared" si="2"/>
        <v>1183.4619770143406</v>
      </c>
      <c r="BD50" s="3">
        <f t="shared" si="3"/>
        <v>5689.2925925925892</v>
      </c>
      <c r="BE50" s="3">
        <f t="shared" si="4"/>
        <v>1183.4619770143406</v>
      </c>
      <c r="BF50" s="3">
        <f t="shared" si="5"/>
        <v>5689.3277777777776</v>
      </c>
      <c r="BG50" s="3">
        <f t="shared" si="6"/>
        <v>1183.4724204111967</v>
      </c>
      <c r="BH50" s="3">
        <f t="shared" si="7"/>
        <v>5689.3296296296339</v>
      </c>
      <c r="BI50" s="3">
        <f t="shared" si="8"/>
        <v>1183.362184555496</v>
      </c>
      <c r="BJ50" s="3">
        <f t="shared" si="9"/>
        <v>5689.3314814814776</v>
      </c>
      <c r="BK50" s="3">
        <f t="shared" si="42"/>
        <v>1183.4062788977751</v>
      </c>
      <c r="BL50" s="3">
        <f t="shared" si="43"/>
        <v>5689.2814814814774</v>
      </c>
      <c r="BN50" s="3">
        <f t="shared" si="12"/>
        <v>513.03362119710982</v>
      </c>
      <c r="BO50" s="3">
        <f t="shared" si="13"/>
        <v>314.81481481114315</v>
      </c>
      <c r="BP50" s="3">
        <f t="shared" si="14"/>
        <v>461.97701434061855</v>
      </c>
      <c r="BQ50" s="3">
        <f t="shared" si="15"/>
        <v>292.5925925892443</v>
      </c>
      <c r="BR50" s="3">
        <f t="shared" si="16"/>
        <v>461.97701434061855</v>
      </c>
      <c r="BS50" s="3">
        <f t="shared" si="17"/>
        <v>327.77777777755546</v>
      </c>
      <c r="BT50" s="3">
        <f t="shared" si="18"/>
        <v>472.4204111967083</v>
      </c>
      <c r="BU50" s="3">
        <f t="shared" si="19"/>
        <v>329.62962963392783</v>
      </c>
      <c r="BV50" s="3">
        <f t="shared" si="20"/>
        <v>362.18455549601458</v>
      </c>
      <c r="BW50" s="3">
        <f t="shared" si="21"/>
        <v>331.48148147756729</v>
      </c>
      <c r="BX50" s="3">
        <f t="shared" si="44"/>
        <v>406.27889777510973</v>
      </c>
      <c r="BY50" s="3">
        <f t="shared" si="45"/>
        <v>281.48148147738539</v>
      </c>
      <c r="CA50" s="3">
        <f t="shared" si="36"/>
        <v>52.714962457451414</v>
      </c>
      <c r="CB50" s="3">
        <f t="shared" si="37"/>
        <v>50.91199689035836</v>
      </c>
      <c r="CC50" s="3">
        <f t="shared" si="38"/>
        <v>47.566934956362893</v>
      </c>
      <c r="CD50" s="3">
        <f t="shared" si="39"/>
        <v>45.357807305117831</v>
      </c>
      <c r="CE50" s="3">
        <f t="shared" si="40"/>
        <v>46.318690494490966</v>
      </c>
      <c r="CF50" s="3">
        <f t="shared" si="48"/>
        <v>84.656266992302051</v>
      </c>
      <c r="DF50" s="3"/>
    </row>
    <row r="51" spans="1:110" x14ac:dyDescent="0.25">
      <c r="A51" t="s">
        <v>1365</v>
      </c>
      <c r="B51" s="5">
        <v>12.23</v>
      </c>
      <c r="C51" t="s">
        <v>1366</v>
      </c>
      <c r="D51">
        <v>59.938000000000002</v>
      </c>
      <c r="E51">
        <f t="shared" si="24"/>
        <v>51.203833333333336</v>
      </c>
      <c r="F51">
        <f t="shared" si="25"/>
        <v>16.998966666666668</v>
      </c>
      <c r="G51" t="s">
        <v>1365</v>
      </c>
      <c r="H51">
        <v>12.218</v>
      </c>
      <c r="I51" t="s">
        <v>1366</v>
      </c>
      <c r="J51">
        <v>59.893999999999998</v>
      </c>
      <c r="K51">
        <f t="shared" si="26"/>
        <v>51.203633333333336</v>
      </c>
      <c r="L51">
        <f t="shared" si="27"/>
        <v>16.998233333333332</v>
      </c>
      <c r="M51" t="s">
        <v>1365</v>
      </c>
      <c r="N51">
        <v>12.237</v>
      </c>
      <c r="O51" t="s">
        <v>1366</v>
      </c>
      <c r="P51">
        <v>59.893999999999998</v>
      </c>
      <c r="Q51">
        <f t="shared" si="28"/>
        <v>51.203949999999999</v>
      </c>
      <c r="R51">
        <f t="shared" si="29"/>
        <v>16.998233333333332</v>
      </c>
      <c r="S51" t="s">
        <v>1365</v>
      </c>
      <c r="T51">
        <v>12.238</v>
      </c>
      <c r="U51" t="s">
        <v>1366</v>
      </c>
      <c r="V51">
        <v>59.902999999999999</v>
      </c>
      <c r="W51">
        <f t="shared" si="30"/>
        <v>51.203966666666666</v>
      </c>
      <c r="X51">
        <f t="shared" si="31"/>
        <v>16.998383333333333</v>
      </c>
      <c r="Y51" t="s">
        <v>1365</v>
      </c>
      <c r="Z51">
        <v>12.239000000000001</v>
      </c>
      <c r="AA51" t="s">
        <v>1366</v>
      </c>
      <c r="AB51">
        <v>59.808</v>
      </c>
      <c r="AC51">
        <f t="shared" si="32"/>
        <v>51.203983333333333</v>
      </c>
      <c r="AD51">
        <f t="shared" si="33"/>
        <v>16.9968</v>
      </c>
      <c r="AE51" t="s">
        <v>1365</v>
      </c>
      <c r="AF51">
        <v>12.212</v>
      </c>
      <c r="AG51" t="s">
        <v>1366</v>
      </c>
      <c r="AH51">
        <v>59.845999999999997</v>
      </c>
      <c r="AI51">
        <f t="shared" si="46"/>
        <v>51.203533333333333</v>
      </c>
      <c r="AJ51">
        <f t="shared" si="47"/>
        <v>16.997433333333333</v>
      </c>
      <c r="AN51" s="3">
        <v>16.9989666666667</v>
      </c>
      <c r="AO51" s="3">
        <v>51.203816666666697</v>
      </c>
      <c r="AP51" s="3">
        <v>16.9982333333333</v>
      </c>
      <c r="AQ51" s="3">
        <v>51.203650000000003</v>
      </c>
      <c r="AR51">
        <v>16.998249999999999</v>
      </c>
      <c r="AS51" s="3">
        <v>51.203949999999999</v>
      </c>
      <c r="AT51">
        <v>16.998383333333301</v>
      </c>
      <c r="AU51">
        <v>51.203949999999999</v>
      </c>
      <c r="AV51">
        <v>16.996783333333301</v>
      </c>
      <c r="AW51">
        <v>51.204000000000001</v>
      </c>
      <c r="AX51">
        <v>16.997450000000001</v>
      </c>
      <c r="AY51">
        <v>51.20355</v>
      </c>
      <c r="BA51">
        <f t="shared" si="0"/>
        <v>1183.5130336211971</v>
      </c>
      <c r="BB51" s="3">
        <f t="shared" si="1"/>
        <v>5689.3129629629666</v>
      </c>
      <c r="BC51" s="3">
        <f t="shared" si="2"/>
        <v>1183.4619770143406</v>
      </c>
      <c r="BD51" s="3">
        <f t="shared" si="3"/>
        <v>5689.2944444444447</v>
      </c>
      <c r="BE51" s="3">
        <f t="shared" si="4"/>
        <v>1183.4631373917714</v>
      </c>
      <c r="BF51" s="3">
        <f t="shared" si="5"/>
        <v>5689.3277777777776</v>
      </c>
      <c r="BG51" s="3">
        <f t="shared" si="6"/>
        <v>1183.4724204111967</v>
      </c>
      <c r="BH51" s="3">
        <f t="shared" si="7"/>
        <v>5689.3277777777776</v>
      </c>
      <c r="BI51" s="3">
        <f t="shared" si="8"/>
        <v>1183.3610241780652</v>
      </c>
      <c r="BJ51" s="3">
        <f t="shared" si="9"/>
        <v>5689.3333333333339</v>
      </c>
      <c r="BK51" s="3">
        <f t="shared" si="42"/>
        <v>1183.4074392752057</v>
      </c>
      <c r="BL51" s="3">
        <f t="shared" si="43"/>
        <v>5689.2833333333338</v>
      </c>
      <c r="BN51" s="3">
        <f t="shared" si="12"/>
        <v>513.03362119710982</v>
      </c>
      <c r="BO51" s="3">
        <f t="shared" si="13"/>
        <v>312.9629629665942</v>
      </c>
      <c r="BP51" s="3">
        <f t="shared" si="14"/>
        <v>461.97701434061855</v>
      </c>
      <c r="BQ51" s="3">
        <f t="shared" si="15"/>
        <v>294.44444444470719</v>
      </c>
      <c r="BR51" s="3">
        <f t="shared" si="16"/>
        <v>463.13739177139723</v>
      </c>
      <c r="BS51" s="3">
        <f t="shared" si="17"/>
        <v>327.77777777755546</v>
      </c>
      <c r="BT51" s="3">
        <f t="shared" si="18"/>
        <v>472.4204111967083</v>
      </c>
      <c r="BU51" s="3">
        <f t="shared" si="19"/>
        <v>327.77777777755546</v>
      </c>
      <c r="BV51" s="3">
        <f t="shared" si="20"/>
        <v>361.0241780652359</v>
      </c>
      <c r="BW51" s="3">
        <f t="shared" si="21"/>
        <v>333.33333333393966</v>
      </c>
      <c r="BX51" s="3">
        <f t="shared" si="44"/>
        <v>407.43927520566103</v>
      </c>
      <c r="BY51" s="3">
        <f t="shared" si="45"/>
        <v>283.33333333375776</v>
      </c>
      <c r="CA51" s="3">
        <f t="shared" si="36"/>
        <v>54.56681430200036</v>
      </c>
      <c r="CB51" s="3">
        <f t="shared" si="37"/>
        <v>52.763848745821242</v>
      </c>
      <c r="CC51" s="3">
        <f t="shared" si="38"/>
        <v>48.727312387141573</v>
      </c>
      <c r="CD51" s="3">
        <f t="shared" si="39"/>
        <v>47.209659161490208</v>
      </c>
      <c r="CE51" s="3">
        <f t="shared" si="40"/>
        <v>48.504057987570874</v>
      </c>
      <c r="CF51" s="6">
        <f t="shared" si="48"/>
        <v>86.841634485261224</v>
      </c>
      <c r="DF51" s="3"/>
    </row>
    <row r="52" spans="1:110" x14ac:dyDescent="0.25">
      <c r="A52" t="s">
        <v>1365</v>
      </c>
      <c r="B52" s="5">
        <v>12.228999999999999</v>
      </c>
      <c r="C52" t="s">
        <v>1366</v>
      </c>
      <c r="D52">
        <v>59.938000000000002</v>
      </c>
      <c r="E52">
        <f t="shared" si="24"/>
        <v>51.203816666666668</v>
      </c>
      <c r="F52">
        <f t="shared" si="25"/>
        <v>16.998966666666668</v>
      </c>
      <c r="G52" t="s">
        <v>1365</v>
      </c>
      <c r="H52">
        <v>12.218999999999999</v>
      </c>
      <c r="I52" t="s">
        <v>1366</v>
      </c>
      <c r="J52">
        <v>59.893999999999998</v>
      </c>
      <c r="K52">
        <f t="shared" si="26"/>
        <v>51.203650000000003</v>
      </c>
      <c r="L52">
        <f t="shared" si="27"/>
        <v>16.998233333333332</v>
      </c>
      <c r="M52" t="s">
        <v>1365</v>
      </c>
      <c r="N52">
        <v>12.237</v>
      </c>
      <c r="O52" t="s">
        <v>1366</v>
      </c>
      <c r="P52">
        <v>59.895000000000003</v>
      </c>
      <c r="Q52">
        <f t="shared" si="28"/>
        <v>51.203949999999999</v>
      </c>
      <c r="R52">
        <f t="shared" si="29"/>
        <v>16.998249999999999</v>
      </c>
      <c r="S52" t="s">
        <v>1365</v>
      </c>
      <c r="T52">
        <v>12.237</v>
      </c>
      <c r="U52" t="s">
        <v>1366</v>
      </c>
      <c r="V52">
        <v>59.902999999999999</v>
      </c>
      <c r="W52">
        <f t="shared" si="30"/>
        <v>51.203949999999999</v>
      </c>
      <c r="X52">
        <f t="shared" si="31"/>
        <v>16.998383333333333</v>
      </c>
      <c r="Y52" t="s">
        <v>1365</v>
      </c>
      <c r="Z52">
        <v>12.24</v>
      </c>
      <c r="AA52" t="s">
        <v>1366</v>
      </c>
      <c r="AB52">
        <v>59.807000000000002</v>
      </c>
      <c r="AC52">
        <f t="shared" si="32"/>
        <v>51.204000000000001</v>
      </c>
      <c r="AD52">
        <f t="shared" si="33"/>
        <v>16.996783333333333</v>
      </c>
      <c r="AE52" t="s">
        <v>1365</v>
      </c>
      <c r="AF52">
        <v>12.212999999999999</v>
      </c>
      <c r="AG52" t="s">
        <v>1366</v>
      </c>
      <c r="AH52">
        <v>59.847000000000001</v>
      </c>
      <c r="AI52">
        <f t="shared" si="46"/>
        <v>51.20355</v>
      </c>
      <c r="AJ52">
        <f t="shared" si="47"/>
        <v>16.997450000000001</v>
      </c>
      <c r="AN52" s="3">
        <v>16.9989833333333</v>
      </c>
      <c r="AO52" s="3">
        <v>51.203816666666697</v>
      </c>
      <c r="AP52" s="3">
        <v>16.9982333333333</v>
      </c>
      <c r="AQ52" s="3">
        <v>51.203650000000003</v>
      </c>
      <c r="AR52">
        <v>16.998249999999999</v>
      </c>
      <c r="AS52" s="3">
        <v>51.203949999999999</v>
      </c>
      <c r="AT52">
        <v>16.998366666666701</v>
      </c>
      <c r="AU52">
        <v>51.203949999999999</v>
      </c>
      <c r="AV52">
        <v>16.996783333333301</v>
      </c>
      <c r="AW52">
        <v>51.204000000000001</v>
      </c>
      <c r="AX52">
        <v>16.997450000000001</v>
      </c>
      <c r="AY52">
        <v>51.203566666666703</v>
      </c>
      <c r="BA52">
        <f t="shared" si="0"/>
        <v>1183.5141939986211</v>
      </c>
      <c r="BB52" s="3">
        <f t="shared" si="1"/>
        <v>5689.3129629629666</v>
      </c>
      <c r="BC52" s="3">
        <f t="shared" si="2"/>
        <v>1183.4619770143406</v>
      </c>
      <c r="BD52" s="3">
        <f t="shared" si="3"/>
        <v>5689.2944444444447</v>
      </c>
      <c r="BE52" s="3">
        <f t="shared" si="4"/>
        <v>1183.4631373917714</v>
      </c>
      <c r="BF52" s="3">
        <f t="shared" si="5"/>
        <v>5689.3277777777776</v>
      </c>
      <c r="BG52" s="3">
        <f t="shared" si="6"/>
        <v>1183.471260033773</v>
      </c>
      <c r="BH52" s="3">
        <f t="shared" si="7"/>
        <v>5689.3277777777776</v>
      </c>
      <c r="BI52" s="3">
        <f t="shared" si="8"/>
        <v>1183.3610241780652</v>
      </c>
      <c r="BJ52" s="3">
        <f t="shared" si="9"/>
        <v>5689.3333333333339</v>
      </c>
      <c r="BK52" s="3">
        <f t="shared" si="42"/>
        <v>1183.4074392752057</v>
      </c>
      <c r="BL52" s="3">
        <f t="shared" si="43"/>
        <v>5689.2851851851892</v>
      </c>
      <c r="BN52" s="3">
        <f t="shared" si="12"/>
        <v>514.19399862106729</v>
      </c>
      <c r="BO52" s="3">
        <f t="shared" si="13"/>
        <v>312.9629629665942</v>
      </c>
      <c r="BP52" s="3">
        <f t="shared" si="14"/>
        <v>461.97701434061855</v>
      </c>
      <c r="BQ52" s="3">
        <f t="shared" si="15"/>
        <v>294.44444444470719</v>
      </c>
      <c r="BR52" s="3">
        <f t="shared" si="16"/>
        <v>463.13739177139723</v>
      </c>
      <c r="BS52" s="3">
        <f t="shared" si="17"/>
        <v>327.77777777755546</v>
      </c>
      <c r="BT52" s="3">
        <f t="shared" si="18"/>
        <v>471.2600337729782</v>
      </c>
      <c r="BU52" s="3">
        <f t="shared" si="19"/>
        <v>327.77777777755546</v>
      </c>
      <c r="BV52" s="3">
        <f t="shared" si="20"/>
        <v>361.0241780652359</v>
      </c>
      <c r="BW52" s="3">
        <f t="shared" si="21"/>
        <v>333.33333333393966</v>
      </c>
      <c r="BX52" s="3">
        <f t="shared" si="44"/>
        <v>407.43927520566103</v>
      </c>
      <c r="BY52" s="3">
        <f t="shared" si="45"/>
        <v>285.18518518922065</v>
      </c>
      <c r="CA52" s="3">
        <f t="shared" si="36"/>
        <v>55.72719172595783</v>
      </c>
      <c r="CB52" s="3">
        <f t="shared" si="37"/>
        <v>52.763848745821242</v>
      </c>
      <c r="CC52" s="3">
        <f t="shared" si="38"/>
        <v>48.727312387141573</v>
      </c>
      <c r="CD52" s="3">
        <f t="shared" si="39"/>
        <v>48.370036585220305</v>
      </c>
      <c r="CE52" s="3">
        <f t="shared" si="40"/>
        <v>48.504057987570874</v>
      </c>
      <c r="CF52" s="3">
        <f t="shared" si="48"/>
        <v>88.693486340724107</v>
      </c>
      <c r="DF52" s="3"/>
    </row>
    <row r="53" spans="1:110" x14ac:dyDescent="0.25">
      <c r="A53" t="s">
        <v>1365</v>
      </c>
      <c r="B53" s="5">
        <v>12.228999999999999</v>
      </c>
      <c r="C53" t="s">
        <v>1366</v>
      </c>
      <c r="D53">
        <v>59.939</v>
      </c>
      <c r="E53">
        <f t="shared" si="24"/>
        <v>51.203816666666668</v>
      </c>
      <c r="F53">
        <f t="shared" si="25"/>
        <v>16.998983333333335</v>
      </c>
      <c r="G53" t="s">
        <v>1365</v>
      </c>
      <c r="H53">
        <v>12.218999999999999</v>
      </c>
      <c r="I53" t="s">
        <v>1366</v>
      </c>
      <c r="J53">
        <v>59.893999999999998</v>
      </c>
      <c r="K53">
        <f t="shared" si="26"/>
        <v>51.203650000000003</v>
      </c>
      <c r="L53">
        <f t="shared" si="27"/>
        <v>16.998233333333332</v>
      </c>
      <c r="M53" t="s">
        <v>1365</v>
      </c>
      <c r="N53">
        <v>12.237</v>
      </c>
      <c r="O53" t="s">
        <v>1366</v>
      </c>
      <c r="P53">
        <v>59.895000000000003</v>
      </c>
      <c r="Q53">
        <f t="shared" si="28"/>
        <v>51.203949999999999</v>
      </c>
      <c r="R53">
        <f t="shared" si="29"/>
        <v>16.998249999999999</v>
      </c>
      <c r="S53" t="s">
        <v>1365</v>
      </c>
      <c r="T53">
        <v>12.237</v>
      </c>
      <c r="U53" t="s">
        <v>1366</v>
      </c>
      <c r="V53">
        <v>59.902000000000001</v>
      </c>
      <c r="W53">
        <f t="shared" si="30"/>
        <v>51.203949999999999</v>
      </c>
      <c r="X53">
        <f t="shared" si="31"/>
        <v>16.998366666666666</v>
      </c>
      <c r="Y53" t="s">
        <v>1365</v>
      </c>
      <c r="Z53">
        <v>12.24</v>
      </c>
      <c r="AA53" t="s">
        <v>1366</v>
      </c>
      <c r="AB53">
        <v>59.807000000000002</v>
      </c>
      <c r="AC53">
        <f t="shared" si="32"/>
        <v>51.204000000000001</v>
      </c>
      <c r="AD53">
        <f t="shared" si="33"/>
        <v>16.996783333333333</v>
      </c>
      <c r="AE53" t="s">
        <v>1365</v>
      </c>
      <c r="AF53">
        <v>12.214</v>
      </c>
      <c r="AG53" t="s">
        <v>1366</v>
      </c>
      <c r="AH53">
        <v>59.847000000000001</v>
      </c>
      <c r="AI53">
        <f t="shared" si="46"/>
        <v>51.203566666666667</v>
      </c>
      <c r="AJ53">
        <f t="shared" si="47"/>
        <v>16.997450000000001</v>
      </c>
      <c r="AN53" s="3">
        <v>16.9989833333333</v>
      </c>
      <c r="AO53" s="3">
        <v>51.203800000000001</v>
      </c>
      <c r="AP53" s="3">
        <v>16.9982333333333</v>
      </c>
      <c r="AQ53" s="3">
        <v>51.203666666666699</v>
      </c>
      <c r="AR53">
        <v>16.998266666666701</v>
      </c>
      <c r="AS53" s="3">
        <v>51.203949999999999</v>
      </c>
      <c r="AT53">
        <v>16.998366666666701</v>
      </c>
      <c r="AU53">
        <v>51.203949999999999</v>
      </c>
      <c r="AV53">
        <v>16.996783333333301</v>
      </c>
      <c r="AW53">
        <v>51.204000000000001</v>
      </c>
      <c r="AX53">
        <v>16.9974666666667</v>
      </c>
      <c r="AY53">
        <v>51.203583333333299</v>
      </c>
      <c r="BA53">
        <f t="shared" si="0"/>
        <v>1183.5141939986211</v>
      </c>
      <c r="BB53" s="3">
        <f t="shared" si="1"/>
        <v>5689.3111111111111</v>
      </c>
      <c r="BC53" s="3">
        <f t="shared" si="2"/>
        <v>1183.4619770143406</v>
      </c>
      <c r="BD53" s="3">
        <f t="shared" si="3"/>
        <v>5689.2962962963002</v>
      </c>
      <c r="BE53" s="3">
        <f t="shared" si="4"/>
        <v>1183.4642977692024</v>
      </c>
      <c r="BF53" s="3">
        <f t="shared" si="5"/>
        <v>5689.3277777777776</v>
      </c>
      <c r="BG53" s="3">
        <f t="shared" si="6"/>
        <v>1183.471260033773</v>
      </c>
      <c r="BH53" s="3">
        <f t="shared" si="7"/>
        <v>5689.3277777777776</v>
      </c>
      <c r="BI53" s="3">
        <f t="shared" si="8"/>
        <v>1183.3610241780652</v>
      </c>
      <c r="BJ53" s="3">
        <f t="shared" si="9"/>
        <v>5689.3333333333339</v>
      </c>
      <c r="BK53" s="3">
        <f t="shared" si="42"/>
        <v>1183.4085996526364</v>
      </c>
      <c r="BL53" s="3">
        <f t="shared" si="43"/>
        <v>5689.2870370370338</v>
      </c>
      <c r="BN53" s="3">
        <f t="shared" si="12"/>
        <v>514.19399862106729</v>
      </c>
      <c r="BO53" s="3">
        <f t="shared" si="13"/>
        <v>311.11111111113132</v>
      </c>
      <c r="BP53" s="3">
        <f t="shared" si="14"/>
        <v>461.97701434061855</v>
      </c>
      <c r="BQ53" s="3">
        <f t="shared" si="15"/>
        <v>296.29629630017007</v>
      </c>
      <c r="BR53" s="3">
        <f t="shared" si="16"/>
        <v>464.29776920240329</v>
      </c>
      <c r="BS53" s="3">
        <f t="shared" si="17"/>
        <v>327.77777777755546</v>
      </c>
      <c r="BT53" s="3">
        <f t="shared" si="18"/>
        <v>471.2600337729782</v>
      </c>
      <c r="BU53" s="3">
        <f t="shared" si="19"/>
        <v>327.77777777755546</v>
      </c>
      <c r="BV53" s="3">
        <f t="shared" si="20"/>
        <v>361.0241780652359</v>
      </c>
      <c r="BW53" s="3">
        <f t="shared" si="21"/>
        <v>333.33333333393966</v>
      </c>
      <c r="BX53" s="3">
        <f t="shared" si="44"/>
        <v>408.59965263643971</v>
      </c>
      <c r="BY53" s="3">
        <f t="shared" si="45"/>
        <v>287.03703703376959</v>
      </c>
      <c r="CA53" s="3">
        <f t="shared" si="36"/>
        <v>57.579043581420713</v>
      </c>
      <c r="CB53" s="3">
        <f t="shared" si="37"/>
        <v>54.615700601284125</v>
      </c>
      <c r="CC53" s="3">
        <f t="shared" si="38"/>
        <v>49.887689818147628</v>
      </c>
      <c r="CD53" s="3">
        <f t="shared" si="39"/>
        <v>48.370036585220305</v>
      </c>
      <c r="CE53" s="3">
        <f t="shared" si="40"/>
        <v>48.504057987570874</v>
      </c>
      <c r="CF53" s="3">
        <f t="shared" si="48"/>
        <v>90.878853823784993</v>
      </c>
      <c r="DF53" s="3"/>
    </row>
    <row r="54" spans="1:110" x14ac:dyDescent="0.25">
      <c r="A54" t="s">
        <v>1365</v>
      </c>
      <c r="B54" s="5">
        <v>12.228</v>
      </c>
      <c r="C54" t="s">
        <v>1366</v>
      </c>
      <c r="D54">
        <v>59.939</v>
      </c>
      <c r="E54">
        <f t="shared" si="24"/>
        <v>51.203800000000001</v>
      </c>
      <c r="F54">
        <f t="shared" si="25"/>
        <v>16.998983333333335</v>
      </c>
      <c r="G54" t="s">
        <v>1365</v>
      </c>
      <c r="H54">
        <v>12.22</v>
      </c>
      <c r="I54" t="s">
        <v>1366</v>
      </c>
      <c r="J54">
        <v>59.893999999999998</v>
      </c>
      <c r="K54">
        <f t="shared" si="26"/>
        <v>51.203666666666663</v>
      </c>
      <c r="L54">
        <f t="shared" si="27"/>
        <v>16.998233333333332</v>
      </c>
      <c r="M54" t="s">
        <v>1365</v>
      </c>
      <c r="N54">
        <v>12.237</v>
      </c>
      <c r="O54" t="s">
        <v>1366</v>
      </c>
      <c r="P54">
        <v>59.896000000000001</v>
      </c>
      <c r="Q54">
        <f t="shared" si="28"/>
        <v>51.203949999999999</v>
      </c>
      <c r="R54">
        <f t="shared" si="29"/>
        <v>16.998266666666666</v>
      </c>
      <c r="S54" t="s">
        <v>1365</v>
      </c>
      <c r="T54">
        <v>12.237</v>
      </c>
      <c r="U54" t="s">
        <v>1366</v>
      </c>
      <c r="V54">
        <v>59.902000000000001</v>
      </c>
      <c r="W54">
        <f t="shared" si="30"/>
        <v>51.203949999999999</v>
      </c>
      <c r="X54">
        <f t="shared" si="31"/>
        <v>16.998366666666666</v>
      </c>
      <c r="Y54" t="s">
        <v>1365</v>
      </c>
      <c r="Z54">
        <v>12.24</v>
      </c>
      <c r="AA54" t="s">
        <v>1366</v>
      </c>
      <c r="AB54">
        <v>59.807000000000002</v>
      </c>
      <c r="AC54">
        <f t="shared" si="32"/>
        <v>51.204000000000001</v>
      </c>
      <c r="AD54">
        <f t="shared" si="33"/>
        <v>16.996783333333333</v>
      </c>
      <c r="AE54" t="s">
        <v>1365</v>
      </c>
      <c r="AF54">
        <v>12.215</v>
      </c>
      <c r="AG54" t="s">
        <v>1366</v>
      </c>
      <c r="AH54">
        <v>59.847999999999999</v>
      </c>
      <c r="AI54">
        <f t="shared" si="46"/>
        <v>51.203583333333334</v>
      </c>
      <c r="AJ54">
        <f t="shared" si="47"/>
        <v>16.997466666666668</v>
      </c>
      <c r="AN54" s="3">
        <v>16.9989833333333</v>
      </c>
      <c r="AO54" s="3">
        <v>51.203800000000001</v>
      </c>
      <c r="AP54" s="3">
        <v>16.9982333333333</v>
      </c>
      <c r="AQ54" s="3">
        <v>51.203666666666699</v>
      </c>
      <c r="AR54">
        <v>16.998283333333301</v>
      </c>
      <c r="AS54" s="3">
        <v>51.203933333333303</v>
      </c>
      <c r="AT54">
        <v>16.998366666666701</v>
      </c>
      <c r="AU54">
        <v>51.203933333333303</v>
      </c>
      <c r="AV54">
        <v>16.996766666666701</v>
      </c>
      <c r="AW54">
        <v>51.204016666666703</v>
      </c>
      <c r="AX54">
        <v>16.9974833333333</v>
      </c>
      <c r="AY54">
        <v>51.203583333333299</v>
      </c>
      <c r="BA54">
        <f t="shared" si="0"/>
        <v>1183.5141939986211</v>
      </c>
      <c r="BB54" s="3">
        <f t="shared" si="1"/>
        <v>5689.3111111111111</v>
      </c>
      <c r="BC54" s="3">
        <f t="shared" si="2"/>
        <v>1183.4619770143406</v>
      </c>
      <c r="BD54" s="3">
        <f t="shared" si="3"/>
        <v>5689.2962962963002</v>
      </c>
      <c r="BE54" s="3">
        <f t="shared" si="4"/>
        <v>1183.4654581466261</v>
      </c>
      <c r="BF54" s="3">
        <f t="shared" si="5"/>
        <v>5689.325925925923</v>
      </c>
      <c r="BG54" s="3">
        <f t="shared" si="6"/>
        <v>1183.471260033773</v>
      </c>
      <c r="BH54" s="3">
        <f t="shared" si="7"/>
        <v>5689.325925925923</v>
      </c>
      <c r="BI54" s="3">
        <f t="shared" si="8"/>
        <v>1183.3598638006415</v>
      </c>
      <c r="BJ54" s="3">
        <f t="shared" si="9"/>
        <v>5689.3351851851894</v>
      </c>
      <c r="BK54" s="3">
        <f t="shared" si="42"/>
        <v>1183.4097600300602</v>
      </c>
      <c r="BL54" s="3">
        <f t="shared" si="43"/>
        <v>5689.2870370370338</v>
      </c>
      <c r="BN54" s="3">
        <f t="shared" si="12"/>
        <v>514.19399862106729</v>
      </c>
      <c r="BO54" s="3">
        <f t="shared" si="13"/>
        <v>311.11111111113132</v>
      </c>
      <c r="BP54" s="3">
        <f t="shared" si="14"/>
        <v>461.97701434061855</v>
      </c>
      <c r="BQ54" s="3">
        <f t="shared" si="15"/>
        <v>296.29629630017007</v>
      </c>
      <c r="BR54" s="3">
        <f t="shared" si="16"/>
        <v>465.45814662613338</v>
      </c>
      <c r="BS54" s="3">
        <f t="shared" si="17"/>
        <v>325.92592592300207</v>
      </c>
      <c r="BT54" s="3">
        <f t="shared" si="18"/>
        <v>471.2600337729782</v>
      </c>
      <c r="BU54" s="3">
        <f t="shared" si="19"/>
        <v>325.92592592300207</v>
      </c>
      <c r="BV54" s="3">
        <f t="shared" si="20"/>
        <v>359.8638006415058</v>
      </c>
      <c r="BW54" s="3">
        <f t="shared" si="21"/>
        <v>335.18518518940255</v>
      </c>
      <c r="BX54" s="3">
        <f t="shared" si="44"/>
        <v>409.76003006016981</v>
      </c>
      <c r="BY54" s="3">
        <f t="shared" si="45"/>
        <v>287.03703703376959</v>
      </c>
      <c r="CA54" s="3">
        <f t="shared" si="36"/>
        <v>57.579043581420713</v>
      </c>
      <c r="CB54" s="3">
        <f t="shared" si="37"/>
        <v>54.615700601284125</v>
      </c>
      <c r="CC54" s="3">
        <f t="shared" si="38"/>
        <v>52.073057305943514</v>
      </c>
      <c r="CD54" s="3">
        <f t="shared" si="39"/>
        <v>50.221888439773693</v>
      </c>
      <c r="CE54" s="3">
        <f t="shared" si="40"/>
        <v>50.689425476137458</v>
      </c>
      <c r="CF54" s="3">
        <f t="shared" si="48"/>
        <v>92.03923124751509</v>
      </c>
      <c r="DF54" s="3"/>
    </row>
    <row r="55" spans="1:110" x14ac:dyDescent="0.25">
      <c r="A55" t="s">
        <v>1365</v>
      </c>
      <c r="B55" s="5">
        <v>12.228</v>
      </c>
      <c r="C55" t="s">
        <v>1366</v>
      </c>
      <c r="D55">
        <v>59.939</v>
      </c>
      <c r="E55">
        <f t="shared" si="24"/>
        <v>51.203800000000001</v>
      </c>
      <c r="F55">
        <f t="shared" si="25"/>
        <v>16.998983333333335</v>
      </c>
      <c r="G55" t="s">
        <v>1365</v>
      </c>
      <c r="H55">
        <v>12.22</v>
      </c>
      <c r="I55" t="s">
        <v>1366</v>
      </c>
      <c r="J55">
        <v>59.893999999999998</v>
      </c>
      <c r="K55">
        <f t="shared" si="26"/>
        <v>51.203666666666663</v>
      </c>
      <c r="L55">
        <f t="shared" si="27"/>
        <v>16.998233333333332</v>
      </c>
      <c r="M55" t="s">
        <v>1365</v>
      </c>
      <c r="N55">
        <v>12.236000000000001</v>
      </c>
      <c r="O55" t="s">
        <v>1366</v>
      </c>
      <c r="P55">
        <v>59.896999999999998</v>
      </c>
      <c r="Q55">
        <f t="shared" si="28"/>
        <v>51.203933333333332</v>
      </c>
      <c r="R55">
        <f t="shared" si="29"/>
        <v>16.998283333333333</v>
      </c>
      <c r="S55" t="s">
        <v>1365</v>
      </c>
      <c r="T55">
        <v>12.236000000000001</v>
      </c>
      <c r="U55" t="s">
        <v>1366</v>
      </c>
      <c r="V55">
        <v>59.902000000000001</v>
      </c>
      <c r="W55">
        <f t="shared" si="30"/>
        <v>51.203933333333332</v>
      </c>
      <c r="X55">
        <f t="shared" si="31"/>
        <v>16.998366666666666</v>
      </c>
      <c r="Y55" t="s">
        <v>1365</v>
      </c>
      <c r="Z55">
        <v>12.241</v>
      </c>
      <c r="AA55" t="s">
        <v>1366</v>
      </c>
      <c r="AB55">
        <v>59.805999999999997</v>
      </c>
      <c r="AC55">
        <f t="shared" si="32"/>
        <v>51.204016666666668</v>
      </c>
      <c r="AD55">
        <f t="shared" si="33"/>
        <v>16.996766666666666</v>
      </c>
      <c r="AE55" t="s">
        <v>1365</v>
      </c>
      <c r="AF55">
        <v>12.215</v>
      </c>
      <c r="AG55" t="s">
        <v>1366</v>
      </c>
      <c r="AH55">
        <v>59.848999999999997</v>
      </c>
      <c r="AI55">
        <f t="shared" si="46"/>
        <v>51.203583333333334</v>
      </c>
      <c r="AJ55">
        <f t="shared" si="47"/>
        <v>16.997483333333335</v>
      </c>
      <c r="AN55" s="3">
        <v>16.9989833333333</v>
      </c>
      <c r="AO55" s="3">
        <v>51.203783333333298</v>
      </c>
      <c r="AP55" s="3">
        <v>16.9982333333333</v>
      </c>
      <c r="AQ55" s="3">
        <v>51.203683333333302</v>
      </c>
      <c r="AR55">
        <v>16.998283333333301</v>
      </c>
      <c r="AS55" s="3">
        <v>51.203933333333303</v>
      </c>
      <c r="AT55">
        <v>16.998349999999999</v>
      </c>
      <c r="AU55">
        <v>51.203933333333303</v>
      </c>
      <c r="AV55">
        <v>16.996766666666701</v>
      </c>
      <c r="AW55">
        <v>51.204016666666703</v>
      </c>
      <c r="AX55">
        <v>16.9974833333333</v>
      </c>
      <c r="AY55">
        <v>51.203600000000002</v>
      </c>
      <c r="BA55">
        <f t="shared" si="0"/>
        <v>1183.5141939986211</v>
      </c>
      <c r="BB55" s="3">
        <f t="shared" si="1"/>
        <v>5689.3092592592557</v>
      </c>
      <c r="BC55" s="3">
        <f t="shared" si="2"/>
        <v>1183.4619770143406</v>
      </c>
      <c r="BD55" s="3">
        <f t="shared" si="3"/>
        <v>5689.2981481481447</v>
      </c>
      <c r="BE55" s="3">
        <f t="shared" si="4"/>
        <v>1183.4654581466261</v>
      </c>
      <c r="BF55" s="3">
        <f t="shared" si="5"/>
        <v>5689.325925925923</v>
      </c>
      <c r="BG55" s="3">
        <f t="shared" si="6"/>
        <v>1183.470099656342</v>
      </c>
      <c r="BH55" s="3">
        <f t="shared" si="7"/>
        <v>5689.325925925923</v>
      </c>
      <c r="BI55" s="3">
        <f t="shared" si="8"/>
        <v>1183.3598638006415</v>
      </c>
      <c r="BJ55" s="3">
        <f t="shared" si="9"/>
        <v>5689.3351851851894</v>
      </c>
      <c r="BK55" s="3">
        <f t="shared" si="42"/>
        <v>1183.4097600300602</v>
      </c>
      <c r="BL55" s="3">
        <f t="shared" si="43"/>
        <v>5689.2888888888892</v>
      </c>
      <c r="BN55" s="3">
        <f t="shared" si="12"/>
        <v>514.19399862106729</v>
      </c>
      <c r="BO55" s="3">
        <f t="shared" si="13"/>
        <v>309.25925925566844</v>
      </c>
      <c r="BP55" s="3">
        <f t="shared" si="14"/>
        <v>461.97701434061855</v>
      </c>
      <c r="BQ55" s="3">
        <f t="shared" si="15"/>
        <v>298.14814814471902</v>
      </c>
      <c r="BR55" s="3">
        <f t="shared" si="16"/>
        <v>465.45814662613338</v>
      </c>
      <c r="BS55" s="3">
        <f t="shared" si="17"/>
        <v>325.92592592300207</v>
      </c>
      <c r="BT55" s="3">
        <f t="shared" si="18"/>
        <v>470.09965634197215</v>
      </c>
      <c r="BU55" s="3">
        <f t="shared" si="19"/>
        <v>325.92592592300207</v>
      </c>
      <c r="BV55" s="3">
        <f t="shared" si="20"/>
        <v>359.8638006415058</v>
      </c>
      <c r="BW55" s="3">
        <f t="shared" si="21"/>
        <v>335.18518518940255</v>
      </c>
      <c r="BX55" s="3">
        <f t="shared" si="44"/>
        <v>409.76003006016981</v>
      </c>
      <c r="BY55" s="3">
        <f t="shared" si="45"/>
        <v>288.88888888923248</v>
      </c>
      <c r="CA55" s="3">
        <f t="shared" si="36"/>
        <v>59.430895436883596</v>
      </c>
      <c r="CB55" s="3">
        <f t="shared" si="37"/>
        <v>56.467552445833071</v>
      </c>
      <c r="CC55" s="3">
        <f t="shared" si="38"/>
        <v>52.073057305943514</v>
      </c>
      <c r="CD55" s="3">
        <f t="shared" si="39"/>
        <v>51.382265870779747</v>
      </c>
      <c r="CE55" s="3">
        <f t="shared" si="40"/>
        <v>50.689425476137458</v>
      </c>
      <c r="CF55" s="3">
        <f t="shared" si="48"/>
        <v>93.891083102977973</v>
      </c>
      <c r="DF55" s="3"/>
    </row>
    <row r="56" spans="1:110" x14ac:dyDescent="0.25">
      <c r="A56" t="s">
        <v>1365</v>
      </c>
      <c r="B56" s="5">
        <v>12.227</v>
      </c>
      <c r="C56" t="s">
        <v>1366</v>
      </c>
      <c r="D56">
        <v>59.939</v>
      </c>
      <c r="E56">
        <f t="shared" si="24"/>
        <v>51.203783333333334</v>
      </c>
      <c r="F56">
        <f t="shared" si="25"/>
        <v>16.998983333333335</v>
      </c>
      <c r="G56" t="s">
        <v>1365</v>
      </c>
      <c r="H56">
        <v>12.221</v>
      </c>
      <c r="I56" t="s">
        <v>1366</v>
      </c>
      <c r="J56">
        <v>59.893999999999998</v>
      </c>
      <c r="K56">
        <f t="shared" si="26"/>
        <v>51.203683333333331</v>
      </c>
      <c r="L56">
        <f t="shared" si="27"/>
        <v>16.998233333333332</v>
      </c>
      <c r="M56" t="s">
        <v>1365</v>
      </c>
      <c r="N56">
        <v>12.236000000000001</v>
      </c>
      <c r="O56" t="s">
        <v>1366</v>
      </c>
      <c r="P56">
        <v>59.896999999999998</v>
      </c>
      <c r="Q56">
        <f t="shared" si="28"/>
        <v>51.203933333333332</v>
      </c>
      <c r="R56">
        <f t="shared" si="29"/>
        <v>16.998283333333333</v>
      </c>
      <c r="S56" t="s">
        <v>1365</v>
      </c>
      <c r="T56">
        <v>12.236000000000001</v>
      </c>
      <c r="U56" t="s">
        <v>1366</v>
      </c>
      <c r="V56">
        <v>59.901000000000003</v>
      </c>
      <c r="W56">
        <f t="shared" si="30"/>
        <v>51.203933333333332</v>
      </c>
      <c r="X56">
        <f t="shared" si="31"/>
        <v>16.998349999999999</v>
      </c>
      <c r="Y56" t="s">
        <v>1365</v>
      </c>
      <c r="Z56">
        <v>12.241</v>
      </c>
      <c r="AA56" t="s">
        <v>1366</v>
      </c>
      <c r="AB56">
        <v>59.805999999999997</v>
      </c>
      <c r="AC56">
        <f t="shared" si="32"/>
        <v>51.204016666666668</v>
      </c>
      <c r="AD56">
        <f t="shared" si="33"/>
        <v>16.996766666666666</v>
      </c>
      <c r="AE56" t="s">
        <v>1365</v>
      </c>
      <c r="AF56">
        <v>12.215999999999999</v>
      </c>
      <c r="AG56" t="s">
        <v>1366</v>
      </c>
      <c r="AH56">
        <v>59.848999999999997</v>
      </c>
      <c r="AI56">
        <f t="shared" si="46"/>
        <v>51.203600000000002</v>
      </c>
      <c r="AJ56">
        <f t="shared" si="47"/>
        <v>16.997483333333335</v>
      </c>
      <c r="AN56" s="3">
        <v>16.9989833333333</v>
      </c>
      <c r="AO56" s="3">
        <v>51.203783333333298</v>
      </c>
      <c r="AP56" s="3">
        <v>16.998249999999999</v>
      </c>
      <c r="AQ56" s="3">
        <v>51.203683333333302</v>
      </c>
      <c r="AR56">
        <v>16.9983</v>
      </c>
      <c r="AS56" s="3">
        <v>51.203933333333303</v>
      </c>
      <c r="AT56">
        <v>16.998349999999999</v>
      </c>
      <c r="AU56">
        <v>51.203933333333303</v>
      </c>
      <c r="AV56">
        <v>16.996749999999999</v>
      </c>
      <c r="AW56">
        <v>51.204016666666703</v>
      </c>
      <c r="AX56">
        <v>16.997499999999999</v>
      </c>
      <c r="AY56">
        <v>51.203616666666697</v>
      </c>
      <c r="BA56">
        <f t="shared" si="0"/>
        <v>1183.5141939986211</v>
      </c>
      <c r="BB56" s="3">
        <f t="shared" si="1"/>
        <v>5689.3092592592557</v>
      </c>
      <c r="BC56" s="3">
        <f t="shared" si="2"/>
        <v>1183.4631373917714</v>
      </c>
      <c r="BD56" s="3">
        <f t="shared" si="3"/>
        <v>5689.2981481481447</v>
      </c>
      <c r="BE56" s="3">
        <f t="shared" si="4"/>
        <v>1183.4666185240569</v>
      </c>
      <c r="BF56" s="3">
        <f t="shared" si="5"/>
        <v>5689.325925925923</v>
      </c>
      <c r="BG56" s="3">
        <f t="shared" si="6"/>
        <v>1183.470099656342</v>
      </c>
      <c r="BH56" s="3">
        <f t="shared" si="7"/>
        <v>5689.325925925923</v>
      </c>
      <c r="BI56" s="3">
        <f t="shared" si="8"/>
        <v>1183.3587034232105</v>
      </c>
      <c r="BJ56" s="3">
        <f t="shared" si="9"/>
        <v>5689.3351851851894</v>
      </c>
      <c r="BK56" s="3">
        <f t="shared" si="42"/>
        <v>1183.4109204074909</v>
      </c>
      <c r="BL56" s="3">
        <f t="shared" si="43"/>
        <v>5689.2907407407447</v>
      </c>
      <c r="BN56" s="3">
        <f t="shared" si="12"/>
        <v>514.19399862106729</v>
      </c>
      <c r="BO56" s="3">
        <f t="shared" si="13"/>
        <v>309.25925925566844</v>
      </c>
      <c r="BP56" s="3">
        <f t="shared" si="14"/>
        <v>463.13739177139723</v>
      </c>
      <c r="BQ56" s="3">
        <f t="shared" si="15"/>
        <v>298.14814814471902</v>
      </c>
      <c r="BR56" s="3">
        <f t="shared" si="16"/>
        <v>466.61852405691207</v>
      </c>
      <c r="BS56" s="3">
        <f t="shared" si="17"/>
        <v>325.92592592300207</v>
      </c>
      <c r="BT56" s="3">
        <f t="shared" si="18"/>
        <v>470.09965634197215</v>
      </c>
      <c r="BU56" s="3">
        <f t="shared" si="19"/>
        <v>325.92592592300207</v>
      </c>
      <c r="BV56" s="3">
        <f t="shared" si="20"/>
        <v>358.70342321049975</v>
      </c>
      <c r="BW56" s="3">
        <f t="shared" si="21"/>
        <v>335.18518518940255</v>
      </c>
      <c r="BX56" s="3">
        <f t="shared" si="44"/>
        <v>410.92040749094849</v>
      </c>
      <c r="BY56" s="3">
        <f t="shared" si="45"/>
        <v>290.74074074469536</v>
      </c>
      <c r="CA56" s="3">
        <f t="shared" si="36"/>
        <v>59.430895436883596</v>
      </c>
      <c r="CB56" s="3">
        <f t="shared" si="37"/>
        <v>57.627929876611752</v>
      </c>
      <c r="CC56" s="3">
        <f t="shared" si="38"/>
        <v>53.233434736722195</v>
      </c>
      <c r="CD56" s="3">
        <f t="shared" si="39"/>
        <v>51.382265870779747</v>
      </c>
      <c r="CE56" s="3">
        <f t="shared" si="40"/>
        <v>51.849802907143513</v>
      </c>
      <c r="CF56" s="3">
        <f t="shared" si="48"/>
        <v>96.076450595287184</v>
      </c>
      <c r="DF56" s="3"/>
    </row>
    <row r="57" spans="1:110" x14ac:dyDescent="0.25">
      <c r="A57" t="s">
        <v>1365</v>
      </c>
      <c r="B57" s="5">
        <v>12.227</v>
      </c>
      <c r="C57" t="s">
        <v>1366</v>
      </c>
      <c r="D57">
        <v>59.939</v>
      </c>
      <c r="E57">
        <f t="shared" si="24"/>
        <v>51.203783333333334</v>
      </c>
      <c r="F57">
        <f t="shared" si="25"/>
        <v>16.998983333333335</v>
      </c>
      <c r="G57" t="s">
        <v>1365</v>
      </c>
      <c r="H57">
        <v>12.221</v>
      </c>
      <c r="I57" t="s">
        <v>1366</v>
      </c>
      <c r="J57">
        <v>59.895000000000003</v>
      </c>
      <c r="K57">
        <f t="shared" si="26"/>
        <v>51.203683333333331</v>
      </c>
      <c r="L57">
        <f t="shared" si="27"/>
        <v>16.998249999999999</v>
      </c>
      <c r="M57" t="s">
        <v>1365</v>
      </c>
      <c r="N57">
        <v>12.236000000000001</v>
      </c>
      <c r="O57" t="s">
        <v>1366</v>
      </c>
      <c r="P57">
        <v>59.898000000000003</v>
      </c>
      <c r="Q57">
        <f t="shared" si="28"/>
        <v>51.203933333333332</v>
      </c>
      <c r="R57">
        <f t="shared" si="29"/>
        <v>16.9983</v>
      </c>
      <c r="S57" t="s">
        <v>1365</v>
      </c>
      <c r="T57">
        <v>12.236000000000001</v>
      </c>
      <c r="U57" t="s">
        <v>1366</v>
      </c>
      <c r="V57">
        <v>59.901000000000003</v>
      </c>
      <c r="W57">
        <f t="shared" si="30"/>
        <v>51.203933333333332</v>
      </c>
      <c r="X57">
        <f t="shared" si="31"/>
        <v>16.998349999999999</v>
      </c>
      <c r="Y57" t="s">
        <v>1365</v>
      </c>
      <c r="Z57">
        <v>12.241</v>
      </c>
      <c r="AA57" t="s">
        <v>1366</v>
      </c>
      <c r="AB57">
        <v>59.805</v>
      </c>
      <c r="AC57">
        <f t="shared" si="32"/>
        <v>51.204016666666668</v>
      </c>
      <c r="AD57">
        <f t="shared" si="33"/>
        <v>16.996749999999999</v>
      </c>
      <c r="AE57" t="s">
        <v>1365</v>
      </c>
      <c r="AF57">
        <v>12.217000000000001</v>
      </c>
      <c r="AG57" t="s">
        <v>1366</v>
      </c>
      <c r="AH57">
        <v>59.85</v>
      </c>
      <c r="AI57">
        <f t="shared" si="46"/>
        <v>51.203616666666669</v>
      </c>
      <c r="AJ57">
        <f t="shared" si="47"/>
        <v>16.997499999999999</v>
      </c>
      <c r="AN57" s="3">
        <v>16.9989833333333</v>
      </c>
      <c r="AO57" s="3">
        <v>51.203766666666702</v>
      </c>
      <c r="AP57" s="3">
        <v>16.998249999999999</v>
      </c>
      <c r="AQ57" s="3">
        <v>51.203683333333302</v>
      </c>
      <c r="AR57">
        <v>16.9983</v>
      </c>
      <c r="AS57" s="3">
        <v>51.203933333333303</v>
      </c>
      <c r="AT57">
        <v>16.998333333333299</v>
      </c>
      <c r="AU57">
        <v>51.2039166666667</v>
      </c>
      <c r="AV57">
        <v>16.996749999999999</v>
      </c>
      <c r="AW57">
        <v>51.204016666666703</v>
      </c>
      <c r="AX57">
        <v>16.997516666666701</v>
      </c>
      <c r="AY57">
        <v>51.203616666666697</v>
      </c>
      <c r="BA57">
        <f t="shared" si="0"/>
        <v>1183.5141939986211</v>
      </c>
      <c r="BB57" s="3">
        <f t="shared" si="1"/>
        <v>5689.3074074074111</v>
      </c>
      <c r="BC57" s="3">
        <f t="shared" si="2"/>
        <v>1183.4631373917714</v>
      </c>
      <c r="BD57" s="3">
        <f t="shared" si="3"/>
        <v>5689.2981481481447</v>
      </c>
      <c r="BE57" s="3">
        <f t="shared" si="4"/>
        <v>1183.4666185240569</v>
      </c>
      <c r="BF57" s="3">
        <f t="shared" si="5"/>
        <v>5689.325925925923</v>
      </c>
      <c r="BG57" s="3">
        <f t="shared" si="6"/>
        <v>1183.4689392789114</v>
      </c>
      <c r="BH57" s="3">
        <f t="shared" si="7"/>
        <v>5689.3240740740775</v>
      </c>
      <c r="BI57" s="3">
        <f t="shared" si="8"/>
        <v>1183.3587034232105</v>
      </c>
      <c r="BJ57" s="3">
        <f t="shared" si="9"/>
        <v>5689.3351851851894</v>
      </c>
      <c r="BK57" s="3">
        <f t="shared" si="42"/>
        <v>1183.412080784922</v>
      </c>
      <c r="BL57" s="3">
        <f t="shared" si="43"/>
        <v>5689.2907407407447</v>
      </c>
      <c r="BN57" s="3">
        <f t="shared" si="12"/>
        <v>514.19399862106729</v>
      </c>
      <c r="BO57" s="3">
        <f t="shared" si="13"/>
        <v>307.40740741111949</v>
      </c>
      <c r="BP57" s="3">
        <f t="shared" si="14"/>
        <v>463.13739177139723</v>
      </c>
      <c r="BQ57" s="3">
        <f t="shared" si="15"/>
        <v>298.14814814471902</v>
      </c>
      <c r="BR57" s="3">
        <f t="shared" si="16"/>
        <v>466.61852405691207</v>
      </c>
      <c r="BS57" s="3">
        <f t="shared" si="17"/>
        <v>325.92592592300207</v>
      </c>
      <c r="BT57" s="3">
        <f t="shared" si="18"/>
        <v>468.93927891142084</v>
      </c>
      <c r="BU57" s="3">
        <f t="shared" si="19"/>
        <v>324.07407407754363</v>
      </c>
      <c r="BV57" s="3">
        <f t="shared" si="20"/>
        <v>358.70342321049975</v>
      </c>
      <c r="BW57" s="3">
        <f t="shared" si="21"/>
        <v>335.18518518940255</v>
      </c>
      <c r="BX57" s="3">
        <f t="shared" si="44"/>
        <v>412.08078492195455</v>
      </c>
      <c r="BY57" s="3">
        <f t="shared" si="45"/>
        <v>290.74074074469536</v>
      </c>
      <c r="CA57" s="3">
        <f t="shared" si="36"/>
        <v>61.282747281432542</v>
      </c>
      <c r="CB57" s="3">
        <f t="shared" si="37"/>
        <v>57.627929876611752</v>
      </c>
      <c r="CC57" s="3">
        <f t="shared" si="38"/>
        <v>53.233434736722195</v>
      </c>
      <c r="CD57" s="3">
        <f t="shared" si="39"/>
        <v>53.567633354490596</v>
      </c>
      <c r="CE57" s="3">
        <f t="shared" si="40"/>
        <v>51.849802907143513</v>
      </c>
      <c r="CF57" s="3">
        <f t="shared" si="48"/>
        <v>97.236828026293239</v>
      </c>
      <c r="DF57" s="3"/>
    </row>
    <row r="58" spans="1:110" x14ac:dyDescent="0.25">
      <c r="A58" t="s">
        <v>1365</v>
      </c>
      <c r="B58" s="5">
        <v>12.226000000000001</v>
      </c>
      <c r="C58" t="s">
        <v>1366</v>
      </c>
      <c r="D58">
        <v>59.939</v>
      </c>
      <c r="E58">
        <f t="shared" si="24"/>
        <v>51.203766666666667</v>
      </c>
      <c r="F58">
        <f t="shared" si="25"/>
        <v>16.998983333333335</v>
      </c>
      <c r="G58" t="s">
        <v>1365</v>
      </c>
      <c r="H58">
        <v>12.221</v>
      </c>
      <c r="I58" t="s">
        <v>1366</v>
      </c>
      <c r="J58">
        <v>59.895000000000003</v>
      </c>
      <c r="K58">
        <f t="shared" si="26"/>
        <v>51.203683333333331</v>
      </c>
      <c r="L58">
        <f t="shared" si="27"/>
        <v>16.998249999999999</v>
      </c>
      <c r="M58" t="s">
        <v>1365</v>
      </c>
      <c r="N58">
        <v>12.236000000000001</v>
      </c>
      <c r="O58" t="s">
        <v>1366</v>
      </c>
      <c r="P58">
        <v>59.898000000000003</v>
      </c>
      <c r="Q58">
        <f t="shared" si="28"/>
        <v>51.203933333333332</v>
      </c>
      <c r="R58">
        <f t="shared" si="29"/>
        <v>16.9983</v>
      </c>
      <c r="S58" t="s">
        <v>1365</v>
      </c>
      <c r="T58">
        <v>12.234999999999999</v>
      </c>
      <c r="U58" t="s">
        <v>1366</v>
      </c>
      <c r="V58">
        <v>59.9</v>
      </c>
      <c r="W58">
        <f t="shared" si="30"/>
        <v>51.203916666666665</v>
      </c>
      <c r="X58">
        <f t="shared" si="31"/>
        <v>16.998333333333335</v>
      </c>
      <c r="Y58" t="s">
        <v>1365</v>
      </c>
      <c r="Z58">
        <v>12.241</v>
      </c>
      <c r="AA58" t="s">
        <v>1366</v>
      </c>
      <c r="AB58">
        <v>59.805</v>
      </c>
      <c r="AC58">
        <f t="shared" si="32"/>
        <v>51.204016666666668</v>
      </c>
      <c r="AD58">
        <f t="shared" si="33"/>
        <v>16.996749999999999</v>
      </c>
      <c r="AE58" t="s">
        <v>1365</v>
      </c>
      <c r="AF58">
        <v>12.217000000000001</v>
      </c>
      <c r="AG58" t="s">
        <v>1366</v>
      </c>
      <c r="AH58">
        <v>59.850999999999999</v>
      </c>
      <c r="AI58">
        <f t="shared" si="46"/>
        <v>51.203616666666669</v>
      </c>
      <c r="AJ58">
        <f t="shared" si="47"/>
        <v>16.997516666666666</v>
      </c>
      <c r="AN58" s="3">
        <v>16.9989833333333</v>
      </c>
      <c r="AO58" s="3">
        <v>51.203766666666702</v>
      </c>
      <c r="AP58" s="3">
        <v>16.998266666666701</v>
      </c>
      <c r="AQ58" s="3">
        <v>51.203699999999998</v>
      </c>
      <c r="AR58">
        <v>16.9983166666667</v>
      </c>
      <c r="AS58" s="3">
        <v>51.203933333333303</v>
      </c>
      <c r="AT58">
        <v>16.998333333333299</v>
      </c>
      <c r="AU58">
        <v>51.2039166666667</v>
      </c>
      <c r="AV58">
        <v>16.996733333333299</v>
      </c>
      <c r="AW58">
        <v>51.2040333333333</v>
      </c>
      <c r="AX58">
        <v>16.997533333333301</v>
      </c>
      <c r="AY58">
        <v>51.2036333333333</v>
      </c>
      <c r="BA58">
        <f t="shared" si="0"/>
        <v>1183.5141939986211</v>
      </c>
      <c r="BB58" s="3">
        <f t="shared" si="1"/>
        <v>5689.3074074074111</v>
      </c>
      <c r="BC58" s="3">
        <f t="shared" si="2"/>
        <v>1183.4642977692024</v>
      </c>
      <c r="BD58" s="3">
        <f t="shared" si="3"/>
        <v>5689.3</v>
      </c>
      <c r="BE58" s="3">
        <f t="shared" si="4"/>
        <v>1183.4677789014875</v>
      </c>
      <c r="BF58" s="3">
        <f t="shared" si="5"/>
        <v>5689.325925925923</v>
      </c>
      <c r="BG58" s="3">
        <f t="shared" si="6"/>
        <v>1183.4689392789114</v>
      </c>
      <c r="BH58" s="3">
        <f t="shared" si="7"/>
        <v>5689.3240740740775</v>
      </c>
      <c r="BI58" s="3">
        <f t="shared" si="8"/>
        <v>1183.3575430457799</v>
      </c>
      <c r="BJ58" s="3">
        <f t="shared" si="9"/>
        <v>5689.337037037033</v>
      </c>
      <c r="BK58" s="3">
        <f t="shared" si="42"/>
        <v>1183.4132411623457</v>
      </c>
      <c r="BL58" s="3">
        <f t="shared" si="43"/>
        <v>5689.2925925925892</v>
      </c>
      <c r="BN58" s="3">
        <f t="shared" si="12"/>
        <v>514.19399862106729</v>
      </c>
      <c r="BO58" s="3">
        <f t="shared" si="13"/>
        <v>307.40740741111949</v>
      </c>
      <c r="BP58" s="3">
        <f t="shared" si="14"/>
        <v>464.29776920240329</v>
      </c>
      <c r="BQ58" s="3">
        <f t="shared" si="15"/>
        <v>300.0000000001819</v>
      </c>
      <c r="BR58" s="3">
        <f t="shared" si="16"/>
        <v>467.77890148746337</v>
      </c>
      <c r="BS58" s="3">
        <f t="shared" si="17"/>
        <v>325.92592592300207</v>
      </c>
      <c r="BT58" s="3">
        <f t="shared" si="18"/>
        <v>468.93927891142084</v>
      </c>
      <c r="BU58" s="3">
        <f t="shared" si="19"/>
        <v>324.07407407754363</v>
      </c>
      <c r="BV58" s="3">
        <f t="shared" si="20"/>
        <v>357.54304577994844</v>
      </c>
      <c r="BW58" s="3">
        <f t="shared" si="21"/>
        <v>337.037037033042</v>
      </c>
      <c r="BX58" s="3">
        <f t="shared" si="44"/>
        <v>413.24116234568464</v>
      </c>
      <c r="BY58" s="3">
        <f t="shared" si="45"/>
        <v>292.5925925892443</v>
      </c>
      <c r="CA58" s="3">
        <f t="shared" si="36"/>
        <v>61.282747281432542</v>
      </c>
      <c r="CB58" s="3">
        <f t="shared" si="37"/>
        <v>59.813297369041692</v>
      </c>
      <c r="CC58" s="3">
        <f t="shared" si="38"/>
        <v>54.393812167273502</v>
      </c>
      <c r="CD58" s="3">
        <f t="shared" si="39"/>
        <v>53.567633354490596</v>
      </c>
      <c r="CE58" s="3">
        <f t="shared" si="40"/>
        <v>54.035170389312974</v>
      </c>
      <c r="CF58" s="6">
        <f t="shared" si="48"/>
        <v>99.422195505611498</v>
      </c>
      <c r="DF58" s="3"/>
    </row>
    <row r="59" spans="1:110" x14ac:dyDescent="0.25">
      <c r="A59" t="s">
        <v>1365</v>
      </c>
      <c r="B59" s="5">
        <v>12.226000000000001</v>
      </c>
      <c r="C59" t="s">
        <v>1366</v>
      </c>
      <c r="D59">
        <v>59.939</v>
      </c>
      <c r="E59">
        <f t="shared" si="24"/>
        <v>51.203766666666667</v>
      </c>
      <c r="F59">
        <f t="shared" si="25"/>
        <v>16.998983333333335</v>
      </c>
      <c r="G59" t="s">
        <v>1365</v>
      </c>
      <c r="H59">
        <v>12.222</v>
      </c>
      <c r="I59" t="s">
        <v>1366</v>
      </c>
      <c r="J59">
        <v>59.896000000000001</v>
      </c>
      <c r="K59">
        <f t="shared" si="26"/>
        <v>51.203699999999998</v>
      </c>
      <c r="L59">
        <f t="shared" si="27"/>
        <v>16.998266666666666</v>
      </c>
      <c r="M59" t="s">
        <v>1365</v>
      </c>
      <c r="N59">
        <v>12.236000000000001</v>
      </c>
      <c r="O59" t="s">
        <v>1366</v>
      </c>
      <c r="P59">
        <v>59.899000000000001</v>
      </c>
      <c r="Q59">
        <f t="shared" si="28"/>
        <v>51.203933333333332</v>
      </c>
      <c r="R59">
        <f t="shared" si="29"/>
        <v>16.998316666666668</v>
      </c>
      <c r="S59" t="s">
        <v>1365</v>
      </c>
      <c r="T59">
        <v>12.234999999999999</v>
      </c>
      <c r="U59" t="s">
        <v>1366</v>
      </c>
      <c r="V59">
        <v>59.9</v>
      </c>
      <c r="W59">
        <f t="shared" si="30"/>
        <v>51.203916666666665</v>
      </c>
      <c r="X59">
        <f t="shared" si="31"/>
        <v>16.998333333333335</v>
      </c>
      <c r="Y59" t="s">
        <v>1365</v>
      </c>
      <c r="Z59">
        <v>12.242000000000001</v>
      </c>
      <c r="AA59" t="s">
        <v>1366</v>
      </c>
      <c r="AB59">
        <v>59.804000000000002</v>
      </c>
      <c r="AC59">
        <f t="shared" si="32"/>
        <v>51.204033333333335</v>
      </c>
      <c r="AD59">
        <f t="shared" si="33"/>
        <v>16.996733333333335</v>
      </c>
      <c r="AE59" t="s">
        <v>1365</v>
      </c>
      <c r="AF59">
        <v>12.218</v>
      </c>
      <c r="AG59" t="s">
        <v>1366</v>
      </c>
      <c r="AH59">
        <v>59.851999999999997</v>
      </c>
      <c r="AI59">
        <f t="shared" si="46"/>
        <v>51.203633333333336</v>
      </c>
      <c r="AJ59">
        <f t="shared" si="47"/>
        <v>16.997533333333333</v>
      </c>
      <c r="AN59" s="3">
        <v>16.9989833333333</v>
      </c>
      <c r="AO59" s="3">
        <v>51.203749999999999</v>
      </c>
      <c r="AP59" s="3">
        <v>16.998266666666701</v>
      </c>
      <c r="AQ59" s="3">
        <v>51.203699999999998</v>
      </c>
      <c r="AR59">
        <v>16.9983166666667</v>
      </c>
      <c r="AS59" s="3">
        <v>51.203933333333303</v>
      </c>
      <c r="AT59">
        <v>16.998333333333299</v>
      </c>
      <c r="AU59">
        <v>51.2039166666667</v>
      </c>
      <c r="AV59">
        <v>16.996733333333299</v>
      </c>
      <c r="AW59">
        <v>51.2040333333333</v>
      </c>
      <c r="AX59">
        <v>16.9975666666667</v>
      </c>
      <c r="AY59">
        <v>51.2036333333333</v>
      </c>
      <c r="BA59">
        <f t="shared" si="0"/>
        <v>1183.5141939986211</v>
      </c>
      <c r="BB59" s="3">
        <f t="shared" si="1"/>
        <v>5689.3055555555557</v>
      </c>
      <c r="BC59" s="3">
        <f t="shared" si="2"/>
        <v>1183.4642977692024</v>
      </c>
      <c r="BD59" s="3">
        <f t="shared" si="3"/>
        <v>5689.3</v>
      </c>
      <c r="BE59" s="3">
        <f t="shared" si="4"/>
        <v>1183.4677789014875</v>
      </c>
      <c r="BF59" s="3">
        <f t="shared" si="5"/>
        <v>5689.325925925923</v>
      </c>
      <c r="BG59" s="3">
        <f t="shared" si="6"/>
        <v>1183.4689392789114</v>
      </c>
      <c r="BH59" s="3">
        <f t="shared" si="7"/>
        <v>5689.3240740740775</v>
      </c>
      <c r="BI59" s="3">
        <f t="shared" si="8"/>
        <v>1183.3575430457799</v>
      </c>
      <c r="BJ59" s="3">
        <f t="shared" si="9"/>
        <v>5689.337037037033</v>
      </c>
      <c r="BK59" s="3">
        <f t="shared" si="42"/>
        <v>1183.4155619172072</v>
      </c>
      <c r="BL59" s="3">
        <f t="shared" si="43"/>
        <v>5689.2925925925892</v>
      </c>
      <c r="BN59" s="3">
        <f t="shared" si="12"/>
        <v>514.19399862106729</v>
      </c>
      <c r="BO59" s="3">
        <f t="shared" si="13"/>
        <v>305.55555555565661</v>
      </c>
      <c r="BP59" s="3">
        <f t="shared" si="14"/>
        <v>464.29776920240329</v>
      </c>
      <c r="BQ59" s="3">
        <f t="shared" si="15"/>
        <v>300.0000000001819</v>
      </c>
      <c r="BR59" s="3">
        <f t="shared" si="16"/>
        <v>467.77890148746337</v>
      </c>
      <c r="BS59" s="3">
        <f t="shared" si="17"/>
        <v>325.92592592300207</v>
      </c>
      <c r="BT59" s="3">
        <f t="shared" si="18"/>
        <v>468.93927891142084</v>
      </c>
      <c r="BU59" s="3">
        <f t="shared" si="19"/>
        <v>324.07407407754363</v>
      </c>
      <c r="BV59" s="3">
        <f t="shared" si="20"/>
        <v>357.54304577994844</v>
      </c>
      <c r="BW59" s="3">
        <f t="shared" si="21"/>
        <v>337.037037033042</v>
      </c>
      <c r="BX59" s="3">
        <f t="shared" si="44"/>
        <v>415.561917207242</v>
      </c>
      <c r="BY59" s="3">
        <f t="shared" si="45"/>
        <v>292.5925925892443</v>
      </c>
      <c r="CA59" s="3">
        <f t="shared" si="36"/>
        <v>63.134599136895424</v>
      </c>
      <c r="CB59" s="3">
        <f t="shared" si="37"/>
        <v>59.813297369041692</v>
      </c>
      <c r="CC59" s="3">
        <f t="shared" si="38"/>
        <v>54.393812167273502</v>
      </c>
      <c r="CD59" s="3">
        <f t="shared" si="39"/>
        <v>53.567633354490596</v>
      </c>
      <c r="CE59" s="3">
        <f t="shared" si="40"/>
        <v>54.035170389312974</v>
      </c>
      <c r="CF59" s="3">
        <f t="shared" si="48"/>
        <v>101.74295036716886</v>
      </c>
      <c r="DF59" s="3"/>
    </row>
    <row r="60" spans="1:110" x14ac:dyDescent="0.25">
      <c r="A60" t="s">
        <v>1365</v>
      </c>
      <c r="B60" s="5">
        <v>12.225</v>
      </c>
      <c r="C60" t="s">
        <v>1366</v>
      </c>
      <c r="D60">
        <v>59.939</v>
      </c>
      <c r="E60">
        <f t="shared" si="24"/>
        <v>51.203749999999999</v>
      </c>
      <c r="F60">
        <f t="shared" si="25"/>
        <v>16.998983333333335</v>
      </c>
      <c r="G60" t="s">
        <v>1365</v>
      </c>
      <c r="H60">
        <v>12.222</v>
      </c>
      <c r="I60" t="s">
        <v>1366</v>
      </c>
      <c r="J60">
        <v>59.896000000000001</v>
      </c>
      <c r="K60">
        <f t="shared" si="26"/>
        <v>51.203699999999998</v>
      </c>
      <c r="L60">
        <f t="shared" si="27"/>
        <v>16.998266666666666</v>
      </c>
      <c r="M60" t="s">
        <v>1365</v>
      </c>
      <c r="N60">
        <v>12.236000000000001</v>
      </c>
      <c r="O60" t="s">
        <v>1366</v>
      </c>
      <c r="P60">
        <v>59.899000000000001</v>
      </c>
      <c r="Q60">
        <f t="shared" si="28"/>
        <v>51.203933333333332</v>
      </c>
      <c r="R60">
        <f t="shared" si="29"/>
        <v>16.998316666666668</v>
      </c>
      <c r="S60" t="s">
        <v>1365</v>
      </c>
      <c r="T60">
        <v>12.234999999999999</v>
      </c>
      <c r="U60" t="s">
        <v>1366</v>
      </c>
      <c r="V60">
        <v>59.9</v>
      </c>
      <c r="W60">
        <f t="shared" si="30"/>
        <v>51.203916666666665</v>
      </c>
      <c r="X60">
        <f t="shared" si="31"/>
        <v>16.998333333333335</v>
      </c>
      <c r="Y60" t="s">
        <v>1365</v>
      </c>
      <c r="Z60">
        <v>12.242000000000001</v>
      </c>
      <c r="AA60" t="s">
        <v>1366</v>
      </c>
      <c r="AB60">
        <v>59.804000000000002</v>
      </c>
      <c r="AC60">
        <f t="shared" si="32"/>
        <v>51.204033333333335</v>
      </c>
      <c r="AD60">
        <f t="shared" si="33"/>
        <v>16.996733333333335</v>
      </c>
      <c r="AE60" t="s">
        <v>1365</v>
      </c>
      <c r="AF60">
        <v>12.218</v>
      </c>
      <c r="AG60" t="s">
        <v>1366</v>
      </c>
      <c r="AH60">
        <v>59.853999999999999</v>
      </c>
      <c r="AI60">
        <f t="shared" si="46"/>
        <v>51.203633333333336</v>
      </c>
      <c r="AJ60">
        <f t="shared" si="47"/>
        <v>16.997566666666668</v>
      </c>
      <c r="AN60" s="3">
        <v>16.9989833333333</v>
      </c>
      <c r="AO60" s="3">
        <v>51.203749999999999</v>
      </c>
      <c r="AP60" s="3">
        <v>16.998283333333301</v>
      </c>
      <c r="AQ60" s="3">
        <v>51.203699999999998</v>
      </c>
      <c r="AR60">
        <v>16.998333333333299</v>
      </c>
      <c r="AS60" s="3">
        <v>51.2039166666667</v>
      </c>
      <c r="AT60">
        <v>16.9983166666667</v>
      </c>
      <c r="AU60">
        <v>51.203899999999997</v>
      </c>
      <c r="AV60">
        <v>16.996733333333299</v>
      </c>
      <c r="AW60">
        <v>51.2040333333333</v>
      </c>
      <c r="AX60">
        <v>16.997583333333299</v>
      </c>
      <c r="AY60">
        <v>51.2036333333333</v>
      </c>
      <c r="BA60">
        <f t="shared" si="0"/>
        <v>1183.5141939986211</v>
      </c>
      <c r="BB60" s="3">
        <f t="shared" si="1"/>
        <v>5689.3055555555557</v>
      </c>
      <c r="BC60" s="3">
        <f t="shared" si="2"/>
        <v>1183.4654581466261</v>
      </c>
      <c r="BD60" s="3">
        <f t="shared" si="3"/>
        <v>5689.3</v>
      </c>
      <c r="BE60" s="3">
        <f t="shared" si="4"/>
        <v>1183.4689392789114</v>
      </c>
      <c r="BF60" s="3">
        <f t="shared" si="5"/>
        <v>5689.3240740740775</v>
      </c>
      <c r="BG60" s="3">
        <f t="shared" si="6"/>
        <v>1183.4677789014875</v>
      </c>
      <c r="BH60" s="3">
        <f t="shared" si="7"/>
        <v>5689.3222222222221</v>
      </c>
      <c r="BI60" s="3">
        <f t="shared" si="8"/>
        <v>1183.3575430457799</v>
      </c>
      <c r="BJ60" s="3">
        <f t="shared" si="9"/>
        <v>5689.337037037033</v>
      </c>
      <c r="BK60" s="3">
        <f t="shared" si="42"/>
        <v>1183.416722294631</v>
      </c>
      <c r="BL60" s="3">
        <f t="shared" si="43"/>
        <v>5689.2925925925892</v>
      </c>
      <c r="BN60" s="3">
        <f t="shared" si="12"/>
        <v>514.19399862106729</v>
      </c>
      <c r="BO60" s="3">
        <f t="shared" si="13"/>
        <v>305.55555555565661</v>
      </c>
      <c r="BP60" s="3">
        <f t="shared" si="14"/>
        <v>465.45814662613338</v>
      </c>
      <c r="BQ60" s="3">
        <f t="shared" si="15"/>
        <v>300.0000000001819</v>
      </c>
      <c r="BR60" s="3">
        <f t="shared" si="16"/>
        <v>468.93927891142084</v>
      </c>
      <c r="BS60" s="3">
        <f t="shared" si="17"/>
        <v>324.07407407754363</v>
      </c>
      <c r="BT60" s="3">
        <f t="shared" si="18"/>
        <v>467.77890148746337</v>
      </c>
      <c r="BU60" s="3">
        <f t="shared" si="19"/>
        <v>322.22222222208075</v>
      </c>
      <c r="BV60" s="3">
        <f t="shared" si="20"/>
        <v>357.54304577994844</v>
      </c>
      <c r="BW60" s="3">
        <f t="shared" si="21"/>
        <v>337.037037033042</v>
      </c>
      <c r="BX60" s="3">
        <f t="shared" si="44"/>
        <v>416.7222946309721</v>
      </c>
      <c r="BY60" s="3">
        <f t="shared" si="45"/>
        <v>292.5925925892443</v>
      </c>
      <c r="CA60" s="3">
        <f t="shared" si="36"/>
        <v>63.134599136895424</v>
      </c>
      <c r="CB60" s="3">
        <f t="shared" si="37"/>
        <v>60.973674792771789</v>
      </c>
      <c r="CC60" s="3">
        <f t="shared" si="38"/>
        <v>56.57917964748318</v>
      </c>
      <c r="CD60" s="3">
        <f t="shared" si="39"/>
        <v>55.753000843177908</v>
      </c>
      <c r="CE60" s="3">
        <f t="shared" si="40"/>
        <v>54.035170389312974</v>
      </c>
      <c r="CF60" s="3">
        <f t="shared" si="48"/>
        <v>102.90332779089896</v>
      </c>
      <c r="DF60" s="3"/>
    </row>
    <row r="61" spans="1:110" x14ac:dyDescent="0.25">
      <c r="A61" t="s">
        <v>1365</v>
      </c>
      <c r="B61" s="5">
        <v>12.225</v>
      </c>
      <c r="C61" t="s">
        <v>1366</v>
      </c>
      <c r="D61">
        <v>59.939</v>
      </c>
      <c r="E61">
        <f t="shared" si="24"/>
        <v>51.203749999999999</v>
      </c>
      <c r="F61">
        <f t="shared" si="25"/>
        <v>16.998983333333335</v>
      </c>
      <c r="G61" t="s">
        <v>1365</v>
      </c>
      <c r="H61">
        <v>12.222</v>
      </c>
      <c r="I61" t="s">
        <v>1366</v>
      </c>
      <c r="J61">
        <v>59.896999999999998</v>
      </c>
      <c r="K61">
        <f t="shared" si="26"/>
        <v>51.203699999999998</v>
      </c>
      <c r="L61">
        <f t="shared" si="27"/>
        <v>16.998283333333333</v>
      </c>
      <c r="M61" t="s">
        <v>1365</v>
      </c>
      <c r="N61">
        <v>12.234999999999999</v>
      </c>
      <c r="O61" t="s">
        <v>1366</v>
      </c>
      <c r="P61">
        <v>59.9</v>
      </c>
      <c r="Q61">
        <f t="shared" si="28"/>
        <v>51.203916666666665</v>
      </c>
      <c r="R61">
        <f t="shared" si="29"/>
        <v>16.998333333333335</v>
      </c>
      <c r="S61" t="s">
        <v>1365</v>
      </c>
      <c r="T61">
        <v>12.234</v>
      </c>
      <c r="U61" t="s">
        <v>1366</v>
      </c>
      <c r="V61">
        <v>59.899000000000001</v>
      </c>
      <c r="W61">
        <f t="shared" si="30"/>
        <v>51.203899999999997</v>
      </c>
      <c r="X61">
        <f t="shared" si="31"/>
        <v>16.998316666666668</v>
      </c>
      <c r="Y61" t="s">
        <v>1365</v>
      </c>
      <c r="Z61">
        <v>12.242000000000001</v>
      </c>
      <c r="AA61" t="s">
        <v>1366</v>
      </c>
      <c r="AB61">
        <v>59.804000000000002</v>
      </c>
      <c r="AC61">
        <f t="shared" si="32"/>
        <v>51.204033333333335</v>
      </c>
      <c r="AD61">
        <f t="shared" si="33"/>
        <v>16.996733333333335</v>
      </c>
      <c r="AE61" t="s">
        <v>1365</v>
      </c>
      <c r="AF61">
        <v>12.218</v>
      </c>
      <c r="AG61" t="s">
        <v>1366</v>
      </c>
      <c r="AH61">
        <v>59.854999999999997</v>
      </c>
      <c r="AI61">
        <f t="shared" si="46"/>
        <v>51.203633333333336</v>
      </c>
      <c r="AJ61">
        <f t="shared" si="47"/>
        <v>16.997583333333335</v>
      </c>
      <c r="AN61" s="3">
        <v>16.9989833333333</v>
      </c>
      <c r="AO61" s="3">
        <v>51.203733333333297</v>
      </c>
      <c r="AP61" s="3">
        <v>16.998283333333301</v>
      </c>
      <c r="AQ61" s="3">
        <v>51.203716666666701</v>
      </c>
      <c r="AR61">
        <v>16.998333333333299</v>
      </c>
      <c r="AS61" s="3">
        <v>51.2039166666667</v>
      </c>
      <c r="AT61">
        <v>16.9983166666667</v>
      </c>
      <c r="AU61">
        <v>51.203899999999997</v>
      </c>
      <c r="AV61">
        <v>16.9967166666667</v>
      </c>
      <c r="AW61">
        <v>51.204050000000002</v>
      </c>
      <c r="AX61">
        <v>16.997599999999998</v>
      </c>
      <c r="AY61">
        <v>51.2036333333333</v>
      </c>
      <c r="BA61">
        <f t="shared" si="0"/>
        <v>1183.5141939986211</v>
      </c>
      <c r="BB61" s="3">
        <f t="shared" si="1"/>
        <v>5689.3037037037002</v>
      </c>
      <c r="BC61" s="3">
        <f t="shared" si="2"/>
        <v>1183.4654581466261</v>
      </c>
      <c r="BD61" s="3">
        <f t="shared" si="3"/>
        <v>5689.3018518518556</v>
      </c>
      <c r="BE61" s="3">
        <f t="shared" si="4"/>
        <v>1183.4689392789114</v>
      </c>
      <c r="BF61" s="3">
        <f t="shared" si="5"/>
        <v>5689.3240740740775</v>
      </c>
      <c r="BG61" s="3">
        <f t="shared" si="6"/>
        <v>1183.4677789014875</v>
      </c>
      <c r="BH61" s="3">
        <f t="shared" si="7"/>
        <v>5689.3222222222221</v>
      </c>
      <c r="BI61" s="3">
        <f t="shared" si="8"/>
        <v>1183.356382668356</v>
      </c>
      <c r="BJ61" s="3">
        <f t="shared" si="9"/>
        <v>5689.3388888888894</v>
      </c>
      <c r="BK61" s="3">
        <f t="shared" si="42"/>
        <v>1183.4178826720618</v>
      </c>
      <c r="BL61" s="3">
        <f t="shared" si="43"/>
        <v>5689.2925925925892</v>
      </c>
      <c r="BN61" s="3">
        <f t="shared" si="12"/>
        <v>514.19399862106729</v>
      </c>
      <c r="BO61" s="3">
        <f t="shared" si="13"/>
        <v>303.70370370019373</v>
      </c>
      <c r="BP61" s="3">
        <f t="shared" si="14"/>
        <v>465.45814662613338</v>
      </c>
      <c r="BQ61" s="3">
        <f t="shared" si="15"/>
        <v>301.85185185564478</v>
      </c>
      <c r="BR61" s="3">
        <f t="shared" si="16"/>
        <v>468.93927891142084</v>
      </c>
      <c r="BS61" s="3">
        <f t="shared" si="17"/>
        <v>324.07407407754363</v>
      </c>
      <c r="BT61" s="3">
        <f t="shared" si="18"/>
        <v>467.77890148746337</v>
      </c>
      <c r="BU61" s="3">
        <f t="shared" si="19"/>
        <v>322.22222222208075</v>
      </c>
      <c r="BV61" s="3">
        <f t="shared" si="20"/>
        <v>356.38266835599097</v>
      </c>
      <c r="BW61" s="3">
        <f t="shared" si="21"/>
        <v>338.88888888941437</v>
      </c>
      <c r="BX61" s="3">
        <f t="shared" si="44"/>
        <v>417.88267206175078</v>
      </c>
      <c r="BY61" s="3">
        <f t="shared" si="45"/>
        <v>292.5925925892443</v>
      </c>
      <c r="CA61" s="3">
        <f t="shared" si="36"/>
        <v>64.9864509923583</v>
      </c>
      <c r="CB61" s="3">
        <f t="shared" si="37"/>
        <v>62.825526648234671</v>
      </c>
      <c r="CC61" s="3">
        <f t="shared" si="38"/>
        <v>56.57917964748318</v>
      </c>
      <c r="CD61" s="3">
        <f t="shared" si="39"/>
        <v>55.753000843177908</v>
      </c>
      <c r="CE61" s="3">
        <f t="shared" si="40"/>
        <v>56.220537878770983</v>
      </c>
      <c r="CF61" s="3">
        <f t="shared" si="48"/>
        <v>104.06370522167764</v>
      </c>
      <c r="DF61" s="3"/>
    </row>
    <row r="62" spans="1:110" x14ac:dyDescent="0.25">
      <c r="A62" t="s">
        <v>1365</v>
      </c>
      <c r="B62" s="5">
        <v>12.224</v>
      </c>
      <c r="C62" t="s">
        <v>1366</v>
      </c>
      <c r="D62">
        <v>59.939</v>
      </c>
      <c r="E62">
        <f t="shared" si="24"/>
        <v>51.203733333333332</v>
      </c>
      <c r="F62">
        <f t="shared" si="25"/>
        <v>16.998983333333335</v>
      </c>
      <c r="G62" t="s">
        <v>1365</v>
      </c>
      <c r="H62">
        <v>12.223000000000001</v>
      </c>
      <c r="I62" t="s">
        <v>1366</v>
      </c>
      <c r="J62">
        <v>59.896999999999998</v>
      </c>
      <c r="K62">
        <f t="shared" si="26"/>
        <v>51.203716666666665</v>
      </c>
      <c r="L62">
        <f t="shared" si="27"/>
        <v>16.998283333333333</v>
      </c>
      <c r="M62" t="s">
        <v>1365</v>
      </c>
      <c r="N62">
        <v>12.234999999999999</v>
      </c>
      <c r="O62" t="s">
        <v>1366</v>
      </c>
      <c r="P62">
        <v>59.9</v>
      </c>
      <c r="Q62">
        <f t="shared" si="28"/>
        <v>51.203916666666665</v>
      </c>
      <c r="R62">
        <f t="shared" si="29"/>
        <v>16.998333333333335</v>
      </c>
      <c r="S62" t="s">
        <v>1365</v>
      </c>
      <c r="T62">
        <v>12.234</v>
      </c>
      <c r="U62" t="s">
        <v>1366</v>
      </c>
      <c r="V62">
        <v>59.899000000000001</v>
      </c>
      <c r="W62">
        <f t="shared" si="30"/>
        <v>51.203899999999997</v>
      </c>
      <c r="X62">
        <f t="shared" si="31"/>
        <v>16.998316666666668</v>
      </c>
      <c r="Y62" t="s">
        <v>1365</v>
      </c>
      <c r="Z62">
        <v>12.243</v>
      </c>
      <c r="AA62" t="s">
        <v>1366</v>
      </c>
      <c r="AB62">
        <v>59.802999999999997</v>
      </c>
      <c r="AC62">
        <f t="shared" si="32"/>
        <v>51.204050000000002</v>
      </c>
      <c r="AD62">
        <f t="shared" si="33"/>
        <v>16.996716666666668</v>
      </c>
      <c r="AE62" t="s">
        <v>1365</v>
      </c>
      <c r="AF62">
        <v>12.218</v>
      </c>
      <c r="AG62" t="s">
        <v>1366</v>
      </c>
      <c r="AH62">
        <v>59.856000000000002</v>
      </c>
      <c r="AI62">
        <f t="shared" si="46"/>
        <v>51.203633333333336</v>
      </c>
      <c r="AJ62">
        <f t="shared" si="47"/>
        <v>16.997599999999998</v>
      </c>
      <c r="AN62" s="3">
        <v>16.9989833333333</v>
      </c>
      <c r="AO62" s="3">
        <v>51.203716666666701</v>
      </c>
      <c r="AP62" s="3">
        <v>16.9983</v>
      </c>
      <c r="AQ62" s="3">
        <v>51.203716666666701</v>
      </c>
      <c r="AR62">
        <v>16.998349999999999</v>
      </c>
      <c r="AS62" s="3">
        <v>51.2039166666667</v>
      </c>
      <c r="AT62">
        <v>16.9983166666667</v>
      </c>
      <c r="AU62">
        <v>51.203883333333302</v>
      </c>
      <c r="AV62">
        <v>16.9967166666667</v>
      </c>
      <c r="AW62">
        <v>51.204050000000002</v>
      </c>
      <c r="AX62">
        <v>16.997633333333301</v>
      </c>
      <c r="AY62">
        <v>51.2036333333333</v>
      </c>
      <c r="BA62">
        <f t="shared" si="0"/>
        <v>1183.5141939986211</v>
      </c>
      <c r="BB62" s="3">
        <f t="shared" si="1"/>
        <v>5689.3018518518556</v>
      </c>
      <c r="BC62" s="3">
        <f t="shared" si="2"/>
        <v>1183.4666185240569</v>
      </c>
      <c r="BD62" s="3">
        <f t="shared" si="3"/>
        <v>5689.3018518518556</v>
      </c>
      <c r="BE62" s="3">
        <f t="shared" si="4"/>
        <v>1183.470099656342</v>
      </c>
      <c r="BF62" s="3">
        <f t="shared" si="5"/>
        <v>5689.3240740740775</v>
      </c>
      <c r="BG62" s="3">
        <f t="shared" si="6"/>
        <v>1183.4677789014875</v>
      </c>
      <c r="BH62" s="3">
        <f t="shared" si="7"/>
        <v>5689.3203703703666</v>
      </c>
      <c r="BI62" s="3">
        <f t="shared" si="8"/>
        <v>1183.356382668356</v>
      </c>
      <c r="BJ62" s="3">
        <f t="shared" si="9"/>
        <v>5689.3388888888894</v>
      </c>
      <c r="BK62" s="3">
        <f t="shared" si="42"/>
        <v>1183.4202034269165</v>
      </c>
      <c r="BL62" s="3">
        <f t="shared" si="43"/>
        <v>5689.2925925925892</v>
      </c>
      <c r="BN62" s="3">
        <f t="shared" si="12"/>
        <v>514.19399862106729</v>
      </c>
      <c r="BO62" s="3">
        <f t="shared" si="13"/>
        <v>301.85185185564478</v>
      </c>
      <c r="BP62" s="3">
        <f t="shared" si="14"/>
        <v>466.61852405691207</v>
      </c>
      <c r="BQ62" s="3">
        <f t="shared" si="15"/>
        <v>301.85185185564478</v>
      </c>
      <c r="BR62" s="3">
        <f t="shared" si="16"/>
        <v>470.09965634197215</v>
      </c>
      <c r="BS62" s="3">
        <f t="shared" si="17"/>
        <v>324.07407407754363</v>
      </c>
      <c r="BT62" s="3">
        <f t="shared" si="18"/>
        <v>467.77890148746337</v>
      </c>
      <c r="BU62" s="3">
        <f t="shared" si="19"/>
        <v>320.37037036661786</v>
      </c>
      <c r="BV62" s="3">
        <f t="shared" si="20"/>
        <v>356.38266835599097</v>
      </c>
      <c r="BW62" s="3">
        <f t="shared" si="21"/>
        <v>338.88888888941437</v>
      </c>
      <c r="BX62" s="3">
        <f t="shared" si="44"/>
        <v>420.20342691648693</v>
      </c>
      <c r="BY62" s="3">
        <f t="shared" si="45"/>
        <v>292.5925925892443</v>
      </c>
      <c r="CA62" s="3">
        <f t="shared" si="36"/>
        <v>66.838302836907246</v>
      </c>
      <c r="CB62" s="3">
        <f t="shared" si="37"/>
        <v>63.985904079013352</v>
      </c>
      <c r="CC62" s="3">
        <f t="shared" si="38"/>
        <v>57.739557078034487</v>
      </c>
      <c r="CD62" s="3">
        <f t="shared" si="39"/>
        <v>57.604852698640791</v>
      </c>
      <c r="CE62" s="3">
        <f t="shared" si="40"/>
        <v>56.220537878770983</v>
      </c>
      <c r="CF62" s="3">
        <f t="shared" si="48"/>
        <v>106.38446007641379</v>
      </c>
      <c r="DF62" s="3"/>
    </row>
    <row r="63" spans="1:110" x14ac:dyDescent="0.25">
      <c r="A63" t="s">
        <v>1365</v>
      </c>
      <c r="B63" s="5">
        <v>12.223000000000001</v>
      </c>
      <c r="C63" t="s">
        <v>1366</v>
      </c>
      <c r="D63">
        <v>59.939</v>
      </c>
      <c r="E63">
        <f t="shared" si="24"/>
        <v>51.203716666666665</v>
      </c>
      <c r="F63">
        <f t="shared" si="25"/>
        <v>16.998983333333335</v>
      </c>
      <c r="G63" t="s">
        <v>1365</v>
      </c>
      <c r="H63">
        <v>12.223000000000001</v>
      </c>
      <c r="I63" t="s">
        <v>1366</v>
      </c>
      <c r="J63">
        <v>59.898000000000003</v>
      </c>
      <c r="K63">
        <f t="shared" si="26"/>
        <v>51.203716666666665</v>
      </c>
      <c r="L63">
        <f t="shared" si="27"/>
        <v>16.9983</v>
      </c>
      <c r="M63" t="s">
        <v>1365</v>
      </c>
      <c r="N63">
        <v>12.234999999999999</v>
      </c>
      <c r="O63" t="s">
        <v>1366</v>
      </c>
      <c r="P63">
        <v>59.901000000000003</v>
      </c>
      <c r="Q63">
        <f t="shared" si="28"/>
        <v>51.203916666666665</v>
      </c>
      <c r="R63">
        <f t="shared" si="29"/>
        <v>16.998349999999999</v>
      </c>
      <c r="S63" t="s">
        <v>1365</v>
      </c>
      <c r="T63">
        <v>12.233000000000001</v>
      </c>
      <c r="U63" t="s">
        <v>1366</v>
      </c>
      <c r="V63">
        <v>59.899000000000001</v>
      </c>
      <c r="W63">
        <f t="shared" si="30"/>
        <v>51.20388333333333</v>
      </c>
      <c r="X63">
        <f t="shared" si="31"/>
        <v>16.998316666666668</v>
      </c>
      <c r="Y63" t="s">
        <v>1365</v>
      </c>
      <c r="Z63">
        <v>12.243</v>
      </c>
      <c r="AA63" t="s">
        <v>1366</v>
      </c>
      <c r="AB63">
        <v>59.802999999999997</v>
      </c>
      <c r="AC63">
        <f t="shared" si="32"/>
        <v>51.204050000000002</v>
      </c>
      <c r="AD63">
        <f t="shared" si="33"/>
        <v>16.996716666666668</v>
      </c>
      <c r="AE63" t="s">
        <v>1365</v>
      </c>
      <c r="AF63">
        <v>12.218</v>
      </c>
      <c r="AG63" t="s">
        <v>1366</v>
      </c>
      <c r="AH63">
        <v>59.857999999999997</v>
      </c>
      <c r="AI63">
        <f t="shared" si="46"/>
        <v>51.203633333333336</v>
      </c>
      <c r="AJ63">
        <f t="shared" si="47"/>
        <v>16.997633333333333</v>
      </c>
      <c r="AN63" s="3">
        <v>16.9989833333333</v>
      </c>
      <c r="AO63" s="3">
        <v>51.203716666666701</v>
      </c>
      <c r="AP63" s="3">
        <v>16.9983</v>
      </c>
      <c r="AQ63" s="3">
        <v>51.203716666666701</v>
      </c>
      <c r="AR63">
        <v>16.998349999999999</v>
      </c>
      <c r="AS63" s="3">
        <v>51.203899999999997</v>
      </c>
      <c r="AT63">
        <v>16.9983</v>
      </c>
      <c r="AU63">
        <v>51.203883333333302</v>
      </c>
      <c r="AV63">
        <v>16.9967166666667</v>
      </c>
      <c r="AW63">
        <v>51.204050000000002</v>
      </c>
      <c r="AX63">
        <v>16.99765</v>
      </c>
      <c r="AY63">
        <v>51.2036333333333</v>
      </c>
      <c r="BA63">
        <f t="shared" si="0"/>
        <v>1183.5141939986211</v>
      </c>
      <c r="BB63" s="3">
        <f t="shared" si="1"/>
        <v>5689.3018518518556</v>
      </c>
      <c r="BC63" s="3">
        <f t="shared" si="2"/>
        <v>1183.4666185240569</v>
      </c>
      <c r="BD63" s="3">
        <f t="shared" si="3"/>
        <v>5689.3018518518556</v>
      </c>
      <c r="BE63" s="3">
        <f t="shared" si="4"/>
        <v>1183.470099656342</v>
      </c>
      <c r="BF63" s="3">
        <f t="shared" si="5"/>
        <v>5689.3222222222221</v>
      </c>
      <c r="BG63" s="3">
        <f t="shared" si="6"/>
        <v>1183.4666185240569</v>
      </c>
      <c r="BH63" s="3">
        <f t="shared" si="7"/>
        <v>5689.3203703703666</v>
      </c>
      <c r="BI63" s="3">
        <f t="shared" si="8"/>
        <v>1183.356382668356</v>
      </c>
      <c r="BJ63" s="3">
        <f t="shared" si="9"/>
        <v>5689.3388888888894</v>
      </c>
      <c r="BK63" s="3">
        <f t="shared" si="42"/>
        <v>1183.421363804347</v>
      </c>
      <c r="BL63" s="3">
        <f t="shared" si="43"/>
        <v>5689.2925925925892</v>
      </c>
      <c r="BN63" s="3">
        <f t="shared" si="12"/>
        <v>514.19399862106729</v>
      </c>
      <c r="BO63" s="3">
        <f t="shared" si="13"/>
        <v>301.85185185564478</v>
      </c>
      <c r="BP63" s="3">
        <f t="shared" si="14"/>
        <v>466.61852405691207</v>
      </c>
      <c r="BQ63" s="3">
        <f t="shared" si="15"/>
        <v>301.85185185564478</v>
      </c>
      <c r="BR63" s="3">
        <f t="shared" si="16"/>
        <v>470.09965634197215</v>
      </c>
      <c r="BS63" s="3">
        <f t="shared" si="17"/>
        <v>322.22222222208075</v>
      </c>
      <c r="BT63" s="3">
        <f t="shared" si="18"/>
        <v>466.61852405691207</v>
      </c>
      <c r="BU63" s="3">
        <f t="shared" si="19"/>
        <v>320.37037036661786</v>
      </c>
      <c r="BV63" s="3">
        <f t="shared" si="20"/>
        <v>356.38266835599097</v>
      </c>
      <c r="BW63" s="3">
        <f t="shared" si="21"/>
        <v>338.88888888941437</v>
      </c>
      <c r="BX63" s="3">
        <f t="shared" si="44"/>
        <v>421.36380434703824</v>
      </c>
      <c r="BY63" s="3">
        <f t="shared" si="45"/>
        <v>292.5925925892443</v>
      </c>
      <c r="CA63" s="3">
        <f t="shared" si="36"/>
        <v>66.838302836907246</v>
      </c>
      <c r="CB63" s="3">
        <f t="shared" si="37"/>
        <v>63.985904079013352</v>
      </c>
      <c r="CC63" s="3">
        <f t="shared" si="38"/>
        <v>59.59140893349737</v>
      </c>
      <c r="CD63" s="3">
        <f t="shared" si="39"/>
        <v>58.765230129192098</v>
      </c>
      <c r="CE63" s="3">
        <f t="shared" si="40"/>
        <v>56.220537878770983</v>
      </c>
      <c r="CF63" s="3">
        <f t="shared" si="48"/>
        <v>107.5448375069651</v>
      </c>
      <c r="DF63" s="3"/>
    </row>
    <row r="64" spans="1:110" x14ac:dyDescent="0.25">
      <c r="A64" t="s">
        <v>1365</v>
      </c>
      <c r="B64" s="5">
        <v>12.223000000000001</v>
      </c>
      <c r="C64" t="s">
        <v>1366</v>
      </c>
      <c r="D64">
        <v>59.939</v>
      </c>
      <c r="E64">
        <f t="shared" si="24"/>
        <v>51.203716666666665</v>
      </c>
      <c r="F64">
        <f t="shared" si="25"/>
        <v>16.998983333333335</v>
      </c>
      <c r="G64" t="s">
        <v>1365</v>
      </c>
      <c r="H64">
        <v>12.223000000000001</v>
      </c>
      <c r="I64" t="s">
        <v>1366</v>
      </c>
      <c r="J64">
        <v>59.898000000000003</v>
      </c>
      <c r="K64">
        <f t="shared" si="26"/>
        <v>51.203716666666665</v>
      </c>
      <c r="L64">
        <f t="shared" si="27"/>
        <v>16.9983</v>
      </c>
      <c r="M64" t="s">
        <v>1365</v>
      </c>
      <c r="N64">
        <v>12.234</v>
      </c>
      <c r="O64" t="s">
        <v>1366</v>
      </c>
      <c r="P64">
        <v>59.901000000000003</v>
      </c>
      <c r="Q64">
        <f t="shared" si="28"/>
        <v>51.203899999999997</v>
      </c>
      <c r="R64">
        <f t="shared" si="29"/>
        <v>16.998349999999999</v>
      </c>
      <c r="S64" t="s">
        <v>1365</v>
      </c>
      <c r="T64">
        <v>12.233000000000001</v>
      </c>
      <c r="U64" t="s">
        <v>1366</v>
      </c>
      <c r="V64">
        <v>59.898000000000003</v>
      </c>
      <c r="W64">
        <f t="shared" si="30"/>
        <v>51.20388333333333</v>
      </c>
      <c r="X64">
        <f t="shared" si="31"/>
        <v>16.9983</v>
      </c>
      <c r="Y64" t="s">
        <v>1365</v>
      </c>
      <c r="Z64">
        <v>12.243</v>
      </c>
      <c r="AA64" t="s">
        <v>1366</v>
      </c>
      <c r="AB64">
        <v>59.802999999999997</v>
      </c>
      <c r="AC64">
        <f t="shared" si="32"/>
        <v>51.204050000000002</v>
      </c>
      <c r="AD64">
        <f t="shared" si="33"/>
        <v>16.996716666666668</v>
      </c>
      <c r="AE64" t="s">
        <v>1365</v>
      </c>
      <c r="AF64">
        <v>12.218</v>
      </c>
      <c r="AG64" t="s">
        <v>1366</v>
      </c>
      <c r="AH64">
        <v>59.859000000000002</v>
      </c>
      <c r="AI64">
        <f t="shared" si="46"/>
        <v>51.203633333333336</v>
      </c>
      <c r="AJ64">
        <f t="shared" si="47"/>
        <v>16.99765</v>
      </c>
      <c r="AN64" s="3">
        <v>16.9989666666667</v>
      </c>
      <c r="AO64" s="3">
        <v>51.203699999999998</v>
      </c>
      <c r="AP64" s="3">
        <v>16.9983166666667</v>
      </c>
      <c r="AQ64" s="3">
        <v>51.203716666666701</v>
      </c>
      <c r="AR64">
        <v>16.998366666666701</v>
      </c>
      <c r="AS64" s="3">
        <v>51.203899999999997</v>
      </c>
      <c r="AT64">
        <v>16.9983</v>
      </c>
      <c r="AU64">
        <v>51.203883333333302</v>
      </c>
      <c r="AV64">
        <v>16.996700000000001</v>
      </c>
      <c r="AW64">
        <v>51.204066666666698</v>
      </c>
      <c r="AX64">
        <v>16.997666666666699</v>
      </c>
      <c r="AY64">
        <v>51.2036333333333</v>
      </c>
      <c r="BA64">
        <f t="shared" si="0"/>
        <v>1183.5130336211971</v>
      </c>
      <c r="BB64" s="3">
        <f t="shared" si="1"/>
        <v>5689.3</v>
      </c>
      <c r="BC64" s="3">
        <f t="shared" si="2"/>
        <v>1183.4677789014875</v>
      </c>
      <c r="BD64" s="3">
        <f t="shared" si="3"/>
        <v>5689.3018518518556</v>
      </c>
      <c r="BE64" s="3">
        <f t="shared" si="4"/>
        <v>1183.471260033773</v>
      </c>
      <c r="BF64" s="3">
        <f t="shared" si="5"/>
        <v>5689.3222222222221</v>
      </c>
      <c r="BG64" s="3">
        <f t="shared" si="6"/>
        <v>1183.4666185240569</v>
      </c>
      <c r="BH64" s="3">
        <f t="shared" si="7"/>
        <v>5689.3203703703666</v>
      </c>
      <c r="BI64" s="3">
        <f t="shared" si="8"/>
        <v>1183.3552222909254</v>
      </c>
      <c r="BJ64" s="3">
        <f t="shared" si="9"/>
        <v>5689.340740740744</v>
      </c>
      <c r="BK64" s="3">
        <f t="shared" si="42"/>
        <v>1183.4225241817778</v>
      </c>
      <c r="BL64" s="3">
        <f t="shared" si="43"/>
        <v>5689.2925925925892</v>
      </c>
      <c r="BN64" s="3">
        <f t="shared" si="12"/>
        <v>513.03362119710982</v>
      </c>
      <c r="BO64" s="3">
        <f t="shared" si="13"/>
        <v>300.0000000001819</v>
      </c>
      <c r="BP64" s="3">
        <f t="shared" si="14"/>
        <v>467.77890148746337</v>
      </c>
      <c r="BQ64" s="3">
        <f t="shared" si="15"/>
        <v>301.85185185564478</v>
      </c>
      <c r="BR64" s="3">
        <f t="shared" si="16"/>
        <v>471.2600337729782</v>
      </c>
      <c r="BS64" s="3">
        <f t="shared" si="17"/>
        <v>322.22222222208075</v>
      </c>
      <c r="BT64" s="3">
        <f t="shared" si="18"/>
        <v>466.61852405691207</v>
      </c>
      <c r="BU64" s="3">
        <f t="shared" si="19"/>
        <v>320.37037036661786</v>
      </c>
      <c r="BV64" s="3">
        <f t="shared" si="20"/>
        <v>355.22229092543967</v>
      </c>
      <c r="BW64" s="3">
        <f t="shared" si="21"/>
        <v>340.74074074396776</v>
      </c>
      <c r="BX64" s="3">
        <f t="shared" si="44"/>
        <v>422.52418177781692</v>
      </c>
      <c r="BY64" s="3">
        <f t="shared" si="45"/>
        <v>292.5925925892443</v>
      </c>
      <c r="CA64" s="3">
        <f t="shared" si="36"/>
        <v>69.023670325594566</v>
      </c>
      <c r="CB64" s="3">
        <f t="shared" si="37"/>
        <v>65.146281509564659</v>
      </c>
      <c r="CC64" s="3">
        <f t="shared" si="38"/>
        <v>60.751786364503424</v>
      </c>
      <c r="CD64" s="3">
        <f t="shared" si="39"/>
        <v>58.765230129192098</v>
      </c>
      <c r="CE64" s="3">
        <f t="shared" si="40"/>
        <v>58.405905370188769</v>
      </c>
      <c r="CF64" s="3">
        <f t="shared" si="48"/>
        <v>108.70521493774378</v>
      </c>
      <c r="DF64" s="3"/>
    </row>
    <row r="65" spans="1:110" x14ac:dyDescent="0.25">
      <c r="A65" t="s">
        <v>1365</v>
      </c>
      <c r="B65" s="5">
        <v>12.222</v>
      </c>
      <c r="C65" t="s">
        <v>1366</v>
      </c>
      <c r="D65">
        <v>59.938000000000002</v>
      </c>
      <c r="E65">
        <f t="shared" si="24"/>
        <v>51.203699999999998</v>
      </c>
      <c r="F65">
        <f t="shared" si="25"/>
        <v>16.998966666666668</v>
      </c>
      <c r="G65" t="s">
        <v>1365</v>
      </c>
      <c r="H65">
        <v>12.223000000000001</v>
      </c>
      <c r="I65" t="s">
        <v>1366</v>
      </c>
      <c r="J65">
        <v>59.899000000000001</v>
      </c>
      <c r="K65">
        <f t="shared" si="26"/>
        <v>51.203716666666665</v>
      </c>
      <c r="L65">
        <f t="shared" si="27"/>
        <v>16.998316666666668</v>
      </c>
      <c r="M65" t="s">
        <v>1365</v>
      </c>
      <c r="N65">
        <v>12.234</v>
      </c>
      <c r="O65" t="s">
        <v>1366</v>
      </c>
      <c r="P65">
        <v>59.902000000000001</v>
      </c>
      <c r="Q65">
        <f t="shared" si="28"/>
        <v>51.203899999999997</v>
      </c>
      <c r="R65">
        <f t="shared" si="29"/>
        <v>16.998366666666666</v>
      </c>
      <c r="S65" t="s">
        <v>1365</v>
      </c>
      <c r="T65">
        <v>12.233000000000001</v>
      </c>
      <c r="U65" t="s">
        <v>1366</v>
      </c>
      <c r="V65">
        <v>59.898000000000003</v>
      </c>
      <c r="W65">
        <f t="shared" si="30"/>
        <v>51.20388333333333</v>
      </c>
      <c r="X65">
        <f t="shared" si="31"/>
        <v>16.9983</v>
      </c>
      <c r="Y65" t="s">
        <v>1365</v>
      </c>
      <c r="Z65">
        <v>12.244</v>
      </c>
      <c r="AA65" t="s">
        <v>1366</v>
      </c>
      <c r="AB65">
        <v>59.802</v>
      </c>
      <c r="AC65">
        <f t="shared" si="32"/>
        <v>51.20406666666667</v>
      </c>
      <c r="AD65">
        <f t="shared" si="33"/>
        <v>16.996700000000001</v>
      </c>
      <c r="AE65" t="s">
        <v>1365</v>
      </c>
      <c r="AF65">
        <v>12.218</v>
      </c>
      <c r="AG65" t="s">
        <v>1366</v>
      </c>
      <c r="AH65">
        <v>59.86</v>
      </c>
      <c r="AI65">
        <f t="shared" si="46"/>
        <v>51.203633333333336</v>
      </c>
      <c r="AJ65">
        <f t="shared" si="47"/>
        <v>16.997666666666667</v>
      </c>
      <c r="AN65" s="3">
        <v>16.9989666666667</v>
      </c>
      <c r="AO65" s="3">
        <v>51.203699999999998</v>
      </c>
      <c r="AP65" s="3">
        <v>16.998333333333299</v>
      </c>
      <c r="AQ65" s="3">
        <v>51.203716666666701</v>
      </c>
      <c r="AR65">
        <v>16.998366666666701</v>
      </c>
      <c r="AS65" s="3">
        <v>51.203899999999997</v>
      </c>
      <c r="AT65">
        <v>16.9983</v>
      </c>
      <c r="AU65">
        <v>51.203866666666698</v>
      </c>
      <c r="AV65">
        <v>16.996700000000001</v>
      </c>
      <c r="AW65">
        <v>51.204066666666698</v>
      </c>
      <c r="AX65">
        <v>16.997699999999998</v>
      </c>
      <c r="AY65">
        <v>51.2036333333333</v>
      </c>
      <c r="BA65">
        <f t="shared" si="0"/>
        <v>1183.5130336211971</v>
      </c>
      <c r="BB65" s="3">
        <f t="shared" si="1"/>
        <v>5689.3</v>
      </c>
      <c r="BC65" s="3">
        <f t="shared" si="2"/>
        <v>1183.4689392789114</v>
      </c>
      <c r="BD65" s="3">
        <f t="shared" si="3"/>
        <v>5689.3018518518556</v>
      </c>
      <c r="BE65" s="3">
        <f t="shared" si="4"/>
        <v>1183.471260033773</v>
      </c>
      <c r="BF65" s="3">
        <f t="shared" si="5"/>
        <v>5689.3222222222221</v>
      </c>
      <c r="BG65" s="3">
        <f t="shared" si="6"/>
        <v>1183.4666185240569</v>
      </c>
      <c r="BH65" s="3">
        <f t="shared" si="7"/>
        <v>5689.3185185185221</v>
      </c>
      <c r="BI65" s="3">
        <f t="shared" si="8"/>
        <v>1183.3552222909254</v>
      </c>
      <c r="BJ65" s="3">
        <f t="shared" si="9"/>
        <v>5689.340740740744</v>
      </c>
      <c r="BK65" s="3">
        <f t="shared" si="42"/>
        <v>1183.4248449366323</v>
      </c>
      <c r="BL65" s="3">
        <f t="shared" si="43"/>
        <v>5689.2925925925892</v>
      </c>
      <c r="BN65" s="3">
        <f t="shared" si="12"/>
        <v>513.03362119710982</v>
      </c>
      <c r="BO65" s="3">
        <f t="shared" si="13"/>
        <v>300.0000000001819</v>
      </c>
      <c r="BP65" s="3">
        <f t="shared" si="14"/>
        <v>468.93927891142084</v>
      </c>
      <c r="BQ65" s="3">
        <f t="shared" si="15"/>
        <v>301.85185185564478</v>
      </c>
      <c r="BR65" s="3">
        <f t="shared" si="16"/>
        <v>471.2600337729782</v>
      </c>
      <c r="BS65" s="3">
        <f t="shared" si="17"/>
        <v>322.22222222208075</v>
      </c>
      <c r="BT65" s="3">
        <f t="shared" si="18"/>
        <v>466.61852405691207</v>
      </c>
      <c r="BU65" s="3">
        <f t="shared" si="19"/>
        <v>318.51851852206892</v>
      </c>
      <c r="BV65" s="3">
        <f t="shared" si="20"/>
        <v>355.22229092543967</v>
      </c>
      <c r="BW65" s="3">
        <f t="shared" si="21"/>
        <v>340.74074074396776</v>
      </c>
      <c r="BX65" s="3">
        <f t="shared" si="44"/>
        <v>424.8449366323257</v>
      </c>
      <c r="BY65" s="3">
        <f t="shared" si="45"/>
        <v>292.5925925892443</v>
      </c>
      <c r="CA65" s="3">
        <f t="shared" si="36"/>
        <v>69.023670325594566</v>
      </c>
      <c r="CB65" s="3">
        <f t="shared" si="37"/>
        <v>66.306658933522129</v>
      </c>
      <c r="CC65" s="3">
        <f t="shared" si="38"/>
        <v>60.751786364503424</v>
      </c>
      <c r="CD65" s="3">
        <f t="shared" si="39"/>
        <v>60.617081973741044</v>
      </c>
      <c r="CE65" s="3">
        <f t="shared" si="40"/>
        <v>58.405905370188769</v>
      </c>
      <c r="CF65" s="6">
        <f t="shared" si="48"/>
        <v>111.02596979225255</v>
      </c>
      <c r="DF65" s="3"/>
    </row>
    <row r="66" spans="1:110" x14ac:dyDescent="0.25">
      <c r="A66" t="s">
        <v>1365</v>
      </c>
      <c r="B66" s="5">
        <v>12.222</v>
      </c>
      <c r="C66" t="s">
        <v>1366</v>
      </c>
      <c r="D66">
        <v>59.938000000000002</v>
      </c>
      <c r="E66">
        <f t="shared" si="24"/>
        <v>51.203699999999998</v>
      </c>
      <c r="F66">
        <f t="shared" si="25"/>
        <v>16.998966666666668</v>
      </c>
      <c r="G66" t="s">
        <v>1365</v>
      </c>
      <c r="H66">
        <v>12.223000000000001</v>
      </c>
      <c r="I66" t="s">
        <v>1366</v>
      </c>
      <c r="J66">
        <v>59.9</v>
      </c>
      <c r="K66">
        <f t="shared" si="26"/>
        <v>51.203716666666665</v>
      </c>
      <c r="L66">
        <f t="shared" si="27"/>
        <v>16.998333333333335</v>
      </c>
      <c r="M66" t="s">
        <v>1365</v>
      </c>
      <c r="N66">
        <v>12.234</v>
      </c>
      <c r="O66" t="s">
        <v>1366</v>
      </c>
      <c r="P66">
        <v>59.902000000000001</v>
      </c>
      <c r="Q66">
        <f t="shared" si="28"/>
        <v>51.203899999999997</v>
      </c>
      <c r="R66">
        <f t="shared" si="29"/>
        <v>16.998366666666666</v>
      </c>
      <c r="S66" t="s">
        <v>1365</v>
      </c>
      <c r="T66">
        <v>12.231999999999999</v>
      </c>
      <c r="U66" t="s">
        <v>1366</v>
      </c>
      <c r="V66">
        <v>59.898000000000003</v>
      </c>
      <c r="W66">
        <f t="shared" si="30"/>
        <v>51.20386666666667</v>
      </c>
      <c r="X66">
        <f t="shared" si="31"/>
        <v>16.9983</v>
      </c>
      <c r="Y66" t="s">
        <v>1365</v>
      </c>
      <c r="Z66">
        <v>12.244</v>
      </c>
      <c r="AA66" t="s">
        <v>1366</v>
      </c>
      <c r="AB66">
        <v>59.802</v>
      </c>
      <c r="AC66">
        <f t="shared" si="32"/>
        <v>51.20406666666667</v>
      </c>
      <c r="AD66">
        <f t="shared" si="33"/>
        <v>16.996700000000001</v>
      </c>
      <c r="AE66" t="s">
        <v>1365</v>
      </c>
      <c r="AF66">
        <v>12.218</v>
      </c>
      <c r="AG66" t="s">
        <v>1366</v>
      </c>
      <c r="AH66">
        <v>59.862000000000002</v>
      </c>
      <c r="AI66">
        <f t="shared" si="46"/>
        <v>51.203633333333336</v>
      </c>
      <c r="AJ66">
        <f t="shared" si="47"/>
        <v>16.997700000000002</v>
      </c>
      <c r="AN66" s="3">
        <v>16.9989666666667</v>
      </c>
      <c r="AO66" s="3">
        <v>51.203683333333302</v>
      </c>
      <c r="AP66" s="3">
        <v>16.998333333333299</v>
      </c>
      <c r="AQ66" s="3">
        <v>51.203716666666701</v>
      </c>
      <c r="AR66">
        <v>16.998383333333301</v>
      </c>
      <c r="AS66" s="3">
        <v>51.203899999999997</v>
      </c>
      <c r="AT66">
        <v>16.998283333333301</v>
      </c>
      <c r="AU66">
        <v>51.203866666666698</v>
      </c>
      <c r="AV66">
        <v>16.996700000000001</v>
      </c>
      <c r="AW66">
        <v>51.204066666666698</v>
      </c>
      <c r="AX66">
        <v>16.997716666666701</v>
      </c>
      <c r="AY66">
        <v>51.2036333333333</v>
      </c>
      <c r="BA66">
        <f t="shared" ref="BA66:BA129" si="49">$AW$311*AN66</f>
        <v>1183.5130336211971</v>
      </c>
      <c r="BB66" s="3">
        <f t="shared" ref="BB66:BB129" si="50">$AV$311*AO66</f>
        <v>5689.2981481481447</v>
      </c>
      <c r="BC66" s="3">
        <f t="shared" ref="BC66:BC129" si="51">$AW$311*AP66</f>
        <v>1183.4689392789114</v>
      </c>
      <c r="BD66" s="3">
        <f t="shared" ref="BD66:BD129" si="52">$AV$311*AQ66</f>
        <v>5689.3018518518556</v>
      </c>
      <c r="BE66" s="3">
        <f t="shared" ref="BE66:BE129" si="53">$AW$311*AR66</f>
        <v>1183.4724204111967</v>
      </c>
      <c r="BF66" s="3">
        <f t="shared" ref="BF66:BF129" si="54">$AV$311*AS66</f>
        <v>5689.3222222222221</v>
      </c>
      <c r="BG66" s="3">
        <f t="shared" ref="BG66:BG129" si="55">$AW$311*AT66</f>
        <v>1183.4654581466261</v>
      </c>
      <c r="BH66" s="3">
        <f t="shared" ref="BH66:BH129" si="56">$AV$311*AU66</f>
        <v>5689.3185185185221</v>
      </c>
      <c r="BI66" s="3">
        <f t="shared" ref="BI66:BI129" si="57">$AW$311*AV66</f>
        <v>1183.3552222909254</v>
      </c>
      <c r="BJ66" s="3">
        <f t="shared" ref="BJ66:BJ129" si="58">$AV$311*AW66</f>
        <v>5689.340740740744</v>
      </c>
      <c r="BK66" s="3">
        <f t="shared" ref="BK66:BK97" si="59">$AW$311*AX66</f>
        <v>1183.4260053140633</v>
      </c>
      <c r="BL66" s="3">
        <f t="shared" ref="BL66:BL97" si="60">$AV$311*AY66</f>
        <v>5689.2925925925892</v>
      </c>
      <c r="BN66" s="3">
        <f t="shared" ref="BN66:BN129" si="61">1000*(BA66-1183)</f>
        <v>513.03362119710982</v>
      </c>
      <c r="BO66" s="3">
        <f t="shared" ref="BO66:BO129" si="62">1000*(BB66-5689)</f>
        <v>298.14814814471902</v>
      </c>
      <c r="BP66" s="3">
        <f t="shared" ref="BP66:BP129" si="63">1000*(BC66-1183)</f>
        <v>468.93927891142084</v>
      </c>
      <c r="BQ66" s="3">
        <f t="shared" ref="BQ66:BQ129" si="64">1000*(BD66-5689)</f>
        <v>301.85185185564478</v>
      </c>
      <c r="BR66" s="3">
        <f t="shared" ref="BR66:BR129" si="65">1000*(BE66-1183)</f>
        <v>472.4204111967083</v>
      </c>
      <c r="BS66" s="3">
        <f t="shared" ref="BS66:BS129" si="66">1000*(BF66-5689)</f>
        <v>322.22222222208075</v>
      </c>
      <c r="BT66" s="3">
        <f t="shared" ref="BT66:BT129" si="67">1000*(BG66-1183)</f>
        <v>465.45814662613338</v>
      </c>
      <c r="BU66" s="3">
        <f t="shared" ref="BU66:BU129" si="68">1000*(BH66-5689)</f>
        <v>318.51851852206892</v>
      </c>
      <c r="BV66" s="3">
        <f t="shared" ref="BV66:BV129" si="69">1000*(BI66-1183)</f>
        <v>355.22229092543967</v>
      </c>
      <c r="BW66" s="3">
        <f t="shared" ref="BW66:BW129" si="70">1000*(BJ66-5689)</f>
        <v>340.74074074396776</v>
      </c>
      <c r="BX66" s="3">
        <f t="shared" ref="BX66:BX97" si="71">1000*(BK66-1183)</f>
        <v>426.00531406333175</v>
      </c>
      <c r="BY66" s="3">
        <f t="shared" ref="BY66:BY97" si="72">1000*(BL66-5689)</f>
        <v>292.5925925892443</v>
      </c>
      <c r="CA66" s="3">
        <f t="shared" si="36"/>
        <v>70.875522181057448</v>
      </c>
      <c r="CB66" s="3">
        <f t="shared" si="37"/>
        <v>66.306658933522129</v>
      </c>
      <c r="CC66" s="3">
        <f t="shared" si="38"/>
        <v>61.912163788233521</v>
      </c>
      <c r="CD66" s="3">
        <f t="shared" si="39"/>
        <v>61.777459404519725</v>
      </c>
      <c r="CE66" s="3">
        <f t="shared" si="40"/>
        <v>58.405905370188769</v>
      </c>
      <c r="CF66" s="3">
        <f t="shared" si="48"/>
        <v>112.18634722325861</v>
      </c>
      <c r="DF66" s="3"/>
    </row>
    <row r="67" spans="1:110" x14ac:dyDescent="0.25">
      <c r="A67" t="s">
        <v>1365</v>
      </c>
      <c r="B67" s="5">
        <v>12.221</v>
      </c>
      <c r="C67" t="s">
        <v>1366</v>
      </c>
      <c r="D67">
        <v>59.938000000000002</v>
      </c>
      <c r="E67">
        <f t="shared" ref="E67:E130" si="73">51+B67/60</f>
        <v>51.203683333333331</v>
      </c>
      <c r="F67">
        <f t="shared" ref="F67:F130" si="74">16+D67/60</f>
        <v>16.998966666666668</v>
      </c>
      <c r="G67" t="s">
        <v>1365</v>
      </c>
      <c r="H67">
        <v>12.223000000000001</v>
      </c>
      <c r="I67" t="s">
        <v>1366</v>
      </c>
      <c r="J67">
        <v>59.9</v>
      </c>
      <c r="K67">
        <f t="shared" ref="K67:K130" si="75">51+H67/60</f>
        <v>51.203716666666665</v>
      </c>
      <c r="L67">
        <f t="shared" ref="L67:L130" si="76">16+J67/60</f>
        <v>16.998333333333335</v>
      </c>
      <c r="M67" t="s">
        <v>1365</v>
      </c>
      <c r="N67">
        <v>12.234</v>
      </c>
      <c r="O67" t="s">
        <v>1366</v>
      </c>
      <c r="P67">
        <v>59.902999999999999</v>
      </c>
      <c r="Q67">
        <f t="shared" ref="Q67:Q130" si="77">51+N67/60</f>
        <v>51.203899999999997</v>
      </c>
      <c r="R67">
        <f t="shared" ref="R67:R130" si="78">16+P67/60</f>
        <v>16.998383333333333</v>
      </c>
      <c r="S67" t="s">
        <v>1365</v>
      </c>
      <c r="T67">
        <v>12.231999999999999</v>
      </c>
      <c r="U67" t="s">
        <v>1366</v>
      </c>
      <c r="V67">
        <v>59.896999999999998</v>
      </c>
      <c r="W67">
        <f t="shared" ref="W67:W130" si="79">51+T67/60</f>
        <v>51.20386666666667</v>
      </c>
      <c r="X67">
        <f t="shared" ref="X67:X130" si="80">16+V67/60</f>
        <v>16.998283333333333</v>
      </c>
      <c r="Y67" t="s">
        <v>1365</v>
      </c>
      <c r="Z67">
        <v>12.244</v>
      </c>
      <c r="AA67" t="s">
        <v>1366</v>
      </c>
      <c r="AB67">
        <v>59.802</v>
      </c>
      <c r="AC67">
        <f t="shared" ref="AC67:AC130" si="81">51+Z67/60</f>
        <v>51.20406666666667</v>
      </c>
      <c r="AD67">
        <f t="shared" ref="AD67:AD130" si="82">16+AB67/60</f>
        <v>16.996700000000001</v>
      </c>
      <c r="AE67" t="s">
        <v>1365</v>
      </c>
      <c r="AF67">
        <v>12.218</v>
      </c>
      <c r="AG67" t="s">
        <v>1366</v>
      </c>
      <c r="AH67">
        <v>59.863</v>
      </c>
      <c r="AI67">
        <f t="shared" ref="AI67:AI98" si="83">51+AF67/60</f>
        <v>51.203633333333336</v>
      </c>
      <c r="AJ67">
        <f t="shared" ref="AJ67:AJ98" si="84">16+AH67/60</f>
        <v>16.997716666666665</v>
      </c>
      <c r="AN67" s="3">
        <v>16.9989666666667</v>
      </c>
      <c r="AO67" s="3">
        <v>51.203683333333302</v>
      </c>
      <c r="AP67" s="3">
        <v>16.998349999999999</v>
      </c>
      <c r="AQ67" s="3">
        <v>51.203716666666701</v>
      </c>
      <c r="AR67">
        <v>16.998383333333301</v>
      </c>
      <c r="AS67" s="3">
        <v>51.203883333333302</v>
      </c>
      <c r="AT67">
        <v>16.998283333333301</v>
      </c>
      <c r="AU67">
        <v>51.203866666666698</v>
      </c>
      <c r="AV67">
        <v>16.996700000000001</v>
      </c>
      <c r="AW67">
        <v>51.204083333333301</v>
      </c>
      <c r="AX67">
        <v>16.997733333333301</v>
      </c>
      <c r="AY67">
        <v>51.203616666666697</v>
      </c>
      <c r="BA67">
        <f t="shared" si="49"/>
        <v>1183.5130336211971</v>
      </c>
      <c r="BB67" s="3">
        <f t="shared" si="50"/>
        <v>5689.2981481481447</v>
      </c>
      <c r="BC67" s="3">
        <f t="shared" si="51"/>
        <v>1183.470099656342</v>
      </c>
      <c r="BD67" s="3">
        <f t="shared" si="52"/>
        <v>5689.3018518518556</v>
      </c>
      <c r="BE67" s="3">
        <f t="shared" si="53"/>
        <v>1183.4724204111967</v>
      </c>
      <c r="BF67" s="3">
        <f t="shared" si="54"/>
        <v>5689.3203703703666</v>
      </c>
      <c r="BG67" s="3">
        <f t="shared" si="55"/>
        <v>1183.4654581466261</v>
      </c>
      <c r="BH67" s="3">
        <f t="shared" si="56"/>
        <v>5689.3185185185221</v>
      </c>
      <c r="BI67" s="3">
        <f t="shared" si="57"/>
        <v>1183.3552222909254</v>
      </c>
      <c r="BJ67" s="3">
        <f t="shared" si="58"/>
        <v>5689.3425925925894</v>
      </c>
      <c r="BK67" s="3">
        <f t="shared" si="59"/>
        <v>1183.4271656914871</v>
      </c>
      <c r="BL67" s="3">
        <f t="shared" si="60"/>
        <v>5689.2907407407447</v>
      </c>
      <c r="BN67" s="3">
        <f t="shared" si="61"/>
        <v>513.03362119710982</v>
      </c>
      <c r="BO67" s="3">
        <f t="shared" si="62"/>
        <v>298.14814814471902</v>
      </c>
      <c r="BP67" s="3">
        <f t="shared" si="63"/>
        <v>470.09965634197215</v>
      </c>
      <c r="BQ67" s="3">
        <f t="shared" si="64"/>
        <v>301.85185185564478</v>
      </c>
      <c r="BR67" s="3">
        <f t="shared" si="65"/>
        <v>472.4204111967083</v>
      </c>
      <c r="BS67" s="3">
        <f t="shared" si="66"/>
        <v>320.37037036661786</v>
      </c>
      <c r="BT67" s="3">
        <f t="shared" si="67"/>
        <v>465.45814662613338</v>
      </c>
      <c r="BU67" s="3">
        <f t="shared" si="68"/>
        <v>318.51851852206892</v>
      </c>
      <c r="BV67" s="3">
        <f t="shared" si="69"/>
        <v>355.22229092543967</v>
      </c>
      <c r="BW67" s="3">
        <f t="shared" si="70"/>
        <v>342.5925925894262</v>
      </c>
      <c r="BX67" s="3">
        <f t="shared" si="71"/>
        <v>427.16569148706185</v>
      </c>
      <c r="BY67" s="3">
        <f t="shared" si="72"/>
        <v>290.74074074469536</v>
      </c>
      <c r="CA67" s="3">
        <f t="shared" ref="CA67:CA130" si="85">CA66+SQRT((BN67-BN66)^2+(BO67-BO66)^2)</f>
        <v>70.875522181057448</v>
      </c>
      <c r="CB67" s="3">
        <f t="shared" ref="CB67:CB130" si="86">CB66+SQRT((BP67-BP66)^2+(BQ67-BQ66)^2)</f>
        <v>67.467036364073437</v>
      </c>
      <c r="CC67" s="3">
        <f t="shared" ref="CC67:CC130" si="87">CC66+SQRT((BR67-BR66)^2+(BS67-BS66)^2)</f>
        <v>63.764015643696403</v>
      </c>
      <c r="CD67" s="3">
        <f t="shared" ref="CD67:CD130" si="88">CD66+SQRT((BT67-BT66)^2+(BU67-BU66)^2)</f>
        <v>61.777459404519725</v>
      </c>
      <c r="CE67" s="3">
        <f t="shared" ref="CE67:CE130" si="89">CE66+SQRT((BV67-BV66)^2+(BW67-BW66)^2)</f>
        <v>60.25775721564721</v>
      </c>
      <c r="CF67" s="3">
        <f t="shared" ref="CF67:CF98" si="90">CF66+SQRT((BX67-BX66)^2+(BY67-BY66)^2)</f>
        <v>114.37171470257687</v>
      </c>
      <c r="DF67" s="3"/>
    </row>
    <row r="68" spans="1:110" x14ac:dyDescent="0.25">
      <c r="A68" t="s">
        <v>1365</v>
      </c>
      <c r="B68" s="5">
        <v>12.221</v>
      </c>
      <c r="C68" t="s">
        <v>1366</v>
      </c>
      <c r="D68">
        <v>59.938000000000002</v>
      </c>
      <c r="E68">
        <f t="shared" si="73"/>
        <v>51.203683333333331</v>
      </c>
      <c r="F68">
        <f t="shared" si="74"/>
        <v>16.998966666666668</v>
      </c>
      <c r="G68" t="s">
        <v>1365</v>
      </c>
      <c r="H68">
        <v>12.223000000000001</v>
      </c>
      <c r="I68" t="s">
        <v>1366</v>
      </c>
      <c r="J68">
        <v>59.901000000000003</v>
      </c>
      <c r="K68">
        <f t="shared" si="75"/>
        <v>51.203716666666665</v>
      </c>
      <c r="L68">
        <f t="shared" si="76"/>
        <v>16.998349999999999</v>
      </c>
      <c r="M68" t="s">
        <v>1365</v>
      </c>
      <c r="N68">
        <v>12.233000000000001</v>
      </c>
      <c r="O68" t="s">
        <v>1366</v>
      </c>
      <c r="P68">
        <v>59.902999999999999</v>
      </c>
      <c r="Q68">
        <f t="shared" si="77"/>
        <v>51.20388333333333</v>
      </c>
      <c r="R68">
        <f t="shared" si="78"/>
        <v>16.998383333333333</v>
      </c>
      <c r="S68" t="s">
        <v>1365</v>
      </c>
      <c r="T68">
        <v>12.231999999999999</v>
      </c>
      <c r="U68" t="s">
        <v>1366</v>
      </c>
      <c r="V68">
        <v>59.896999999999998</v>
      </c>
      <c r="W68">
        <f t="shared" si="79"/>
        <v>51.20386666666667</v>
      </c>
      <c r="X68">
        <f t="shared" si="80"/>
        <v>16.998283333333333</v>
      </c>
      <c r="Y68" t="s">
        <v>1365</v>
      </c>
      <c r="Z68">
        <v>12.244999999999999</v>
      </c>
      <c r="AA68" t="s">
        <v>1366</v>
      </c>
      <c r="AB68">
        <v>59.802</v>
      </c>
      <c r="AC68">
        <f t="shared" si="81"/>
        <v>51.204083333333337</v>
      </c>
      <c r="AD68">
        <f t="shared" si="82"/>
        <v>16.996700000000001</v>
      </c>
      <c r="AE68" t="s">
        <v>1365</v>
      </c>
      <c r="AF68">
        <v>12.217000000000001</v>
      </c>
      <c r="AG68" t="s">
        <v>1366</v>
      </c>
      <c r="AH68">
        <v>59.863999999999997</v>
      </c>
      <c r="AI68">
        <f t="shared" si="83"/>
        <v>51.203616666666669</v>
      </c>
      <c r="AJ68">
        <f t="shared" si="84"/>
        <v>16.997733333333333</v>
      </c>
      <c r="AN68" s="3">
        <v>16.9989666666667</v>
      </c>
      <c r="AO68" s="3">
        <v>51.203666666666699</v>
      </c>
      <c r="AP68" s="3">
        <v>16.998366666666701</v>
      </c>
      <c r="AQ68" s="3">
        <v>51.203716666666701</v>
      </c>
      <c r="AR68">
        <v>16.998383333333301</v>
      </c>
      <c r="AS68" s="3">
        <v>51.203883333333302</v>
      </c>
      <c r="AT68">
        <v>16.998266666666701</v>
      </c>
      <c r="AU68">
        <v>51.203850000000003</v>
      </c>
      <c r="AV68">
        <v>16.996700000000001</v>
      </c>
      <c r="AW68">
        <v>51.204083333333301</v>
      </c>
      <c r="AX68">
        <v>16.99775</v>
      </c>
      <c r="AY68">
        <v>51.203616666666697</v>
      </c>
      <c r="BA68">
        <f t="shared" si="49"/>
        <v>1183.5130336211971</v>
      </c>
      <c r="BB68" s="3">
        <f t="shared" si="50"/>
        <v>5689.2962962963002</v>
      </c>
      <c r="BC68" s="3">
        <f t="shared" si="51"/>
        <v>1183.471260033773</v>
      </c>
      <c r="BD68" s="3">
        <f t="shared" si="52"/>
        <v>5689.3018518518556</v>
      </c>
      <c r="BE68" s="3">
        <f t="shared" si="53"/>
        <v>1183.4724204111967</v>
      </c>
      <c r="BF68" s="3">
        <f t="shared" si="54"/>
        <v>5689.3203703703666</v>
      </c>
      <c r="BG68" s="3">
        <f t="shared" si="55"/>
        <v>1183.4642977692024</v>
      </c>
      <c r="BH68" s="3">
        <f t="shared" si="56"/>
        <v>5689.3166666666675</v>
      </c>
      <c r="BI68" s="3">
        <f t="shared" si="57"/>
        <v>1183.3552222909254</v>
      </c>
      <c r="BJ68" s="3">
        <f t="shared" si="58"/>
        <v>5689.3425925925894</v>
      </c>
      <c r="BK68" s="3">
        <f t="shared" si="59"/>
        <v>1183.4283260689178</v>
      </c>
      <c r="BL68" s="3">
        <f t="shared" si="60"/>
        <v>5689.2907407407447</v>
      </c>
      <c r="BN68" s="3">
        <f t="shared" si="61"/>
        <v>513.03362119710982</v>
      </c>
      <c r="BO68" s="3">
        <f t="shared" si="62"/>
        <v>296.29629630017007</v>
      </c>
      <c r="BP68" s="3">
        <f t="shared" si="63"/>
        <v>471.2600337729782</v>
      </c>
      <c r="BQ68" s="3">
        <f t="shared" si="64"/>
        <v>301.85185185564478</v>
      </c>
      <c r="BR68" s="3">
        <f t="shared" si="65"/>
        <v>472.4204111967083</v>
      </c>
      <c r="BS68" s="3">
        <f t="shared" si="66"/>
        <v>320.37037036661786</v>
      </c>
      <c r="BT68" s="3">
        <f t="shared" si="67"/>
        <v>464.29776920240329</v>
      </c>
      <c r="BU68" s="3">
        <f t="shared" si="68"/>
        <v>316.66666666751553</v>
      </c>
      <c r="BV68" s="3">
        <f t="shared" si="69"/>
        <v>355.22229092543967</v>
      </c>
      <c r="BW68" s="3">
        <f t="shared" si="70"/>
        <v>342.5925925894262</v>
      </c>
      <c r="BX68" s="3">
        <f t="shared" si="71"/>
        <v>428.32606891784053</v>
      </c>
      <c r="BY68" s="3">
        <f t="shared" si="72"/>
        <v>290.74074074469536</v>
      </c>
      <c r="CA68" s="3">
        <f t="shared" si="85"/>
        <v>72.727374025606395</v>
      </c>
      <c r="CB68" s="3">
        <f t="shared" si="86"/>
        <v>68.627413795079491</v>
      </c>
      <c r="CC68" s="3">
        <f t="shared" si="87"/>
        <v>63.764015643696403</v>
      </c>
      <c r="CD68" s="3">
        <f t="shared" si="88"/>
        <v>63.962826892315611</v>
      </c>
      <c r="CE68" s="3">
        <f t="shared" si="89"/>
        <v>60.25775721564721</v>
      </c>
      <c r="CF68" s="3">
        <f t="shared" si="90"/>
        <v>115.53209213335555</v>
      </c>
      <c r="DF68" s="3"/>
    </row>
    <row r="69" spans="1:110" x14ac:dyDescent="0.25">
      <c r="A69" t="s">
        <v>1365</v>
      </c>
      <c r="B69" s="5">
        <v>12.22</v>
      </c>
      <c r="C69" t="s">
        <v>1366</v>
      </c>
      <c r="D69">
        <v>59.938000000000002</v>
      </c>
      <c r="E69">
        <f t="shared" si="73"/>
        <v>51.203666666666663</v>
      </c>
      <c r="F69">
        <f t="shared" si="74"/>
        <v>16.998966666666668</v>
      </c>
      <c r="G69" t="s">
        <v>1365</v>
      </c>
      <c r="H69">
        <v>12.223000000000001</v>
      </c>
      <c r="I69" t="s">
        <v>1366</v>
      </c>
      <c r="J69">
        <v>59.902000000000001</v>
      </c>
      <c r="K69">
        <f t="shared" si="75"/>
        <v>51.203716666666665</v>
      </c>
      <c r="L69">
        <f t="shared" si="76"/>
        <v>16.998366666666666</v>
      </c>
      <c r="M69" t="s">
        <v>1365</v>
      </c>
      <c r="N69">
        <v>12.233000000000001</v>
      </c>
      <c r="O69" t="s">
        <v>1366</v>
      </c>
      <c r="P69">
        <v>59.902999999999999</v>
      </c>
      <c r="Q69">
        <f t="shared" si="77"/>
        <v>51.20388333333333</v>
      </c>
      <c r="R69">
        <f t="shared" si="78"/>
        <v>16.998383333333333</v>
      </c>
      <c r="S69" t="s">
        <v>1365</v>
      </c>
      <c r="T69">
        <v>12.231</v>
      </c>
      <c r="U69" t="s">
        <v>1366</v>
      </c>
      <c r="V69">
        <v>59.896000000000001</v>
      </c>
      <c r="W69">
        <f t="shared" si="79"/>
        <v>51.203850000000003</v>
      </c>
      <c r="X69">
        <f t="shared" si="80"/>
        <v>16.998266666666666</v>
      </c>
      <c r="Y69" t="s">
        <v>1365</v>
      </c>
      <c r="Z69">
        <v>12.244999999999999</v>
      </c>
      <c r="AA69" t="s">
        <v>1366</v>
      </c>
      <c r="AB69">
        <v>59.802</v>
      </c>
      <c r="AC69">
        <f t="shared" si="81"/>
        <v>51.204083333333337</v>
      </c>
      <c r="AD69">
        <f t="shared" si="82"/>
        <v>16.996700000000001</v>
      </c>
      <c r="AE69" t="s">
        <v>1365</v>
      </c>
      <c r="AF69">
        <v>12.217000000000001</v>
      </c>
      <c r="AG69" t="s">
        <v>1366</v>
      </c>
      <c r="AH69">
        <v>59.865000000000002</v>
      </c>
      <c r="AI69">
        <f t="shared" si="83"/>
        <v>51.203616666666669</v>
      </c>
      <c r="AJ69">
        <f t="shared" si="84"/>
        <v>16.99775</v>
      </c>
      <c r="AN69" s="3">
        <v>16.9989666666667</v>
      </c>
      <c r="AO69" s="3">
        <v>51.203666666666699</v>
      </c>
      <c r="AP69" s="3">
        <v>16.998383333333301</v>
      </c>
      <c r="AQ69" s="3">
        <v>51.203716666666701</v>
      </c>
      <c r="AR69">
        <v>16.9984</v>
      </c>
      <c r="AS69" s="3">
        <v>51.203883333333302</v>
      </c>
      <c r="AT69">
        <v>16.998266666666701</v>
      </c>
      <c r="AU69">
        <v>51.203850000000003</v>
      </c>
      <c r="AV69">
        <v>16.996683333333301</v>
      </c>
      <c r="AW69">
        <v>51.204099999999997</v>
      </c>
      <c r="AX69">
        <v>16.997766666666699</v>
      </c>
      <c r="AY69">
        <v>51.203600000000002</v>
      </c>
      <c r="BA69">
        <f t="shared" si="49"/>
        <v>1183.5130336211971</v>
      </c>
      <c r="BB69" s="3">
        <f t="shared" si="50"/>
        <v>5689.2962962963002</v>
      </c>
      <c r="BC69" s="3">
        <f t="shared" si="51"/>
        <v>1183.4724204111967</v>
      </c>
      <c r="BD69" s="3">
        <f t="shared" si="52"/>
        <v>5689.3018518518556</v>
      </c>
      <c r="BE69" s="3">
        <f t="shared" si="53"/>
        <v>1183.4735807886275</v>
      </c>
      <c r="BF69" s="3">
        <f t="shared" si="54"/>
        <v>5689.3203703703666</v>
      </c>
      <c r="BG69" s="3">
        <f t="shared" si="55"/>
        <v>1183.4642977692024</v>
      </c>
      <c r="BH69" s="3">
        <f t="shared" si="56"/>
        <v>5689.3166666666675</v>
      </c>
      <c r="BI69" s="3">
        <f t="shared" si="57"/>
        <v>1183.3540619134947</v>
      </c>
      <c r="BJ69" s="3">
        <f t="shared" si="58"/>
        <v>5689.344444444444</v>
      </c>
      <c r="BK69" s="3">
        <f t="shared" si="59"/>
        <v>1183.4294864463486</v>
      </c>
      <c r="BL69" s="3">
        <f t="shared" si="60"/>
        <v>5689.2888888888892</v>
      </c>
      <c r="BN69" s="3">
        <f t="shared" si="61"/>
        <v>513.03362119710982</v>
      </c>
      <c r="BO69" s="3">
        <f t="shared" si="62"/>
        <v>296.29629630017007</v>
      </c>
      <c r="BP69" s="3">
        <f t="shared" si="63"/>
        <v>472.4204111967083</v>
      </c>
      <c r="BQ69" s="3">
        <f t="shared" si="64"/>
        <v>301.85185185564478</v>
      </c>
      <c r="BR69" s="3">
        <f t="shared" si="65"/>
        <v>473.58078862748698</v>
      </c>
      <c r="BS69" s="3">
        <f t="shared" si="66"/>
        <v>320.37037036661786</v>
      </c>
      <c r="BT69" s="3">
        <f t="shared" si="67"/>
        <v>464.29776920240329</v>
      </c>
      <c r="BU69" s="3">
        <f t="shared" si="68"/>
        <v>316.66666666751553</v>
      </c>
      <c r="BV69" s="3">
        <f t="shared" si="69"/>
        <v>354.06191349466098</v>
      </c>
      <c r="BW69" s="3">
        <f t="shared" si="70"/>
        <v>344.44444444397959</v>
      </c>
      <c r="BX69" s="3">
        <f t="shared" si="71"/>
        <v>429.48644634861921</v>
      </c>
      <c r="BY69" s="3">
        <f t="shared" si="72"/>
        <v>288.88888888923248</v>
      </c>
      <c r="CA69" s="3">
        <f t="shared" si="85"/>
        <v>72.727374025606395</v>
      </c>
      <c r="CB69" s="3">
        <f t="shared" si="86"/>
        <v>69.787791218809588</v>
      </c>
      <c r="CC69" s="3">
        <f t="shared" si="87"/>
        <v>64.924393074475091</v>
      </c>
      <c r="CD69" s="3">
        <f t="shared" si="88"/>
        <v>63.962826892315611</v>
      </c>
      <c r="CE69" s="3">
        <f t="shared" si="89"/>
        <v>62.443124707185731</v>
      </c>
      <c r="CF69" s="3">
        <f t="shared" si="90"/>
        <v>117.71745962566476</v>
      </c>
      <c r="DF69" s="3"/>
    </row>
    <row r="70" spans="1:110" x14ac:dyDescent="0.25">
      <c r="A70" t="s">
        <v>1365</v>
      </c>
      <c r="B70" s="5">
        <v>12.22</v>
      </c>
      <c r="C70" t="s">
        <v>1366</v>
      </c>
      <c r="D70">
        <v>59.938000000000002</v>
      </c>
      <c r="E70">
        <f t="shared" si="73"/>
        <v>51.203666666666663</v>
      </c>
      <c r="F70">
        <f t="shared" si="74"/>
        <v>16.998966666666668</v>
      </c>
      <c r="G70" t="s">
        <v>1365</v>
      </c>
      <c r="H70">
        <v>12.223000000000001</v>
      </c>
      <c r="I70" t="s">
        <v>1366</v>
      </c>
      <c r="J70">
        <v>59.902999999999999</v>
      </c>
      <c r="K70">
        <f t="shared" si="75"/>
        <v>51.203716666666665</v>
      </c>
      <c r="L70">
        <f t="shared" si="76"/>
        <v>16.998383333333333</v>
      </c>
      <c r="M70" t="s">
        <v>1365</v>
      </c>
      <c r="N70">
        <v>12.233000000000001</v>
      </c>
      <c r="O70" t="s">
        <v>1366</v>
      </c>
      <c r="P70">
        <v>59.904000000000003</v>
      </c>
      <c r="Q70">
        <f t="shared" si="77"/>
        <v>51.20388333333333</v>
      </c>
      <c r="R70">
        <f t="shared" si="78"/>
        <v>16.9984</v>
      </c>
      <c r="S70" t="s">
        <v>1365</v>
      </c>
      <c r="T70">
        <v>12.231</v>
      </c>
      <c r="U70" t="s">
        <v>1366</v>
      </c>
      <c r="V70">
        <v>59.896000000000001</v>
      </c>
      <c r="W70">
        <f t="shared" si="79"/>
        <v>51.203850000000003</v>
      </c>
      <c r="X70">
        <f t="shared" si="80"/>
        <v>16.998266666666666</v>
      </c>
      <c r="Y70" t="s">
        <v>1365</v>
      </c>
      <c r="Z70">
        <v>12.246</v>
      </c>
      <c r="AA70" t="s">
        <v>1366</v>
      </c>
      <c r="AB70">
        <v>59.801000000000002</v>
      </c>
      <c r="AC70">
        <f t="shared" si="81"/>
        <v>51.204099999999997</v>
      </c>
      <c r="AD70">
        <f t="shared" si="82"/>
        <v>16.996683333333333</v>
      </c>
      <c r="AE70" t="s">
        <v>1365</v>
      </c>
      <c r="AF70">
        <v>12.215999999999999</v>
      </c>
      <c r="AG70" t="s">
        <v>1366</v>
      </c>
      <c r="AH70">
        <v>59.866</v>
      </c>
      <c r="AI70">
        <f t="shared" si="83"/>
        <v>51.203600000000002</v>
      </c>
      <c r="AJ70">
        <f t="shared" si="84"/>
        <v>16.997766666666667</v>
      </c>
      <c r="AN70" s="3">
        <v>16.998950000000001</v>
      </c>
      <c r="AO70" s="3">
        <v>51.203650000000003</v>
      </c>
      <c r="AP70" s="3">
        <v>16.998383333333301</v>
      </c>
      <c r="AQ70" s="3">
        <v>51.203716666666701</v>
      </c>
      <c r="AR70">
        <v>16.9984</v>
      </c>
      <c r="AS70" s="3">
        <v>51.203866666666698</v>
      </c>
      <c r="AT70">
        <v>16.998249999999999</v>
      </c>
      <c r="AU70">
        <v>51.203850000000003</v>
      </c>
      <c r="AV70">
        <v>16.996683333333301</v>
      </c>
      <c r="AW70">
        <v>51.204099999999997</v>
      </c>
      <c r="AX70">
        <v>16.997783333333299</v>
      </c>
      <c r="AY70">
        <v>51.203600000000002</v>
      </c>
      <c r="BA70">
        <f t="shared" si="49"/>
        <v>1183.5118732437666</v>
      </c>
      <c r="BB70" s="3">
        <f t="shared" si="50"/>
        <v>5689.2944444444447</v>
      </c>
      <c r="BC70" s="3">
        <f t="shared" si="51"/>
        <v>1183.4724204111967</v>
      </c>
      <c r="BD70" s="3">
        <f t="shared" si="52"/>
        <v>5689.3018518518556</v>
      </c>
      <c r="BE70" s="3">
        <f t="shared" si="53"/>
        <v>1183.4735807886275</v>
      </c>
      <c r="BF70" s="3">
        <f t="shared" si="54"/>
        <v>5689.3185185185221</v>
      </c>
      <c r="BG70" s="3">
        <f t="shared" si="55"/>
        <v>1183.4631373917714</v>
      </c>
      <c r="BH70" s="3">
        <f t="shared" si="56"/>
        <v>5689.3166666666675</v>
      </c>
      <c r="BI70" s="3">
        <f t="shared" si="57"/>
        <v>1183.3540619134947</v>
      </c>
      <c r="BJ70" s="3">
        <f t="shared" si="58"/>
        <v>5689.344444444444</v>
      </c>
      <c r="BK70" s="3">
        <f t="shared" si="59"/>
        <v>1183.4306468237723</v>
      </c>
      <c r="BL70" s="3">
        <f t="shared" si="60"/>
        <v>5689.2888888888892</v>
      </c>
      <c r="BN70" s="3">
        <f t="shared" si="61"/>
        <v>511.87324376655852</v>
      </c>
      <c r="BO70" s="3">
        <f t="shared" si="62"/>
        <v>294.44444444470719</v>
      </c>
      <c r="BP70" s="3">
        <f t="shared" si="63"/>
        <v>472.4204111967083</v>
      </c>
      <c r="BQ70" s="3">
        <f t="shared" si="64"/>
        <v>301.85185185564478</v>
      </c>
      <c r="BR70" s="3">
        <f t="shared" si="65"/>
        <v>473.58078862748698</v>
      </c>
      <c r="BS70" s="3">
        <f t="shared" si="66"/>
        <v>318.51851852206892</v>
      </c>
      <c r="BT70" s="3">
        <f t="shared" si="67"/>
        <v>463.13739177139723</v>
      </c>
      <c r="BU70" s="3">
        <f t="shared" si="68"/>
        <v>316.66666666751553</v>
      </c>
      <c r="BV70" s="3">
        <f t="shared" si="69"/>
        <v>354.06191349466098</v>
      </c>
      <c r="BW70" s="3">
        <f t="shared" si="70"/>
        <v>344.44444444397959</v>
      </c>
      <c r="BX70" s="3">
        <f t="shared" si="71"/>
        <v>430.64682377234931</v>
      </c>
      <c r="BY70" s="3">
        <f t="shared" si="72"/>
        <v>288.88888888923248</v>
      </c>
      <c r="CA70" s="3">
        <f t="shared" si="85"/>
        <v>74.912741517794871</v>
      </c>
      <c r="CB70" s="3">
        <f t="shared" si="86"/>
        <v>69.787791218809588</v>
      </c>
      <c r="CC70" s="3">
        <f t="shared" si="87"/>
        <v>66.776244919024037</v>
      </c>
      <c r="CD70" s="3">
        <f t="shared" si="88"/>
        <v>65.123204323321659</v>
      </c>
      <c r="CE70" s="3">
        <f t="shared" si="89"/>
        <v>62.443124707185731</v>
      </c>
      <c r="CF70" s="3">
        <f t="shared" si="90"/>
        <v>118.87783704939486</v>
      </c>
      <c r="DF70" s="3"/>
    </row>
    <row r="71" spans="1:110" x14ac:dyDescent="0.25">
      <c r="A71" t="s">
        <v>1365</v>
      </c>
      <c r="B71" s="5">
        <v>12.218999999999999</v>
      </c>
      <c r="C71" t="s">
        <v>1366</v>
      </c>
      <c r="D71">
        <v>59.936999999999998</v>
      </c>
      <c r="E71">
        <f t="shared" si="73"/>
        <v>51.203650000000003</v>
      </c>
      <c r="F71">
        <f t="shared" si="74"/>
        <v>16.998950000000001</v>
      </c>
      <c r="G71" t="s">
        <v>1365</v>
      </c>
      <c r="H71">
        <v>12.223000000000001</v>
      </c>
      <c r="I71" t="s">
        <v>1366</v>
      </c>
      <c r="J71">
        <v>59.902999999999999</v>
      </c>
      <c r="K71">
        <f t="shared" si="75"/>
        <v>51.203716666666665</v>
      </c>
      <c r="L71">
        <f t="shared" si="76"/>
        <v>16.998383333333333</v>
      </c>
      <c r="M71" t="s">
        <v>1365</v>
      </c>
      <c r="N71">
        <v>12.231999999999999</v>
      </c>
      <c r="O71" t="s">
        <v>1366</v>
      </c>
      <c r="P71">
        <v>59.904000000000003</v>
      </c>
      <c r="Q71">
        <f t="shared" si="77"/>
        <v>51.20386666666667</v>
      </c>
      <c r="R71">
        <f t="shared" si="78"/>
        <v>16.9984</v>
      </c>
      <c r="S71" t="s">
        <v>1365</v>
      </c>
      <c r="T71">
        <v>12.231</v>
      </c>
      <c r="U71" t="s">
        <v>1366</v>
      </c>
      <c r="V71">
        <v>59.895000000000003</v>
      </c>
      <c r="W71">
        <f t="shared" si="79"/>
        <v>51.203850000000003</v>
      </c>
      <c r="X71">
        <f t="shared" si="80"/>
        <v>16.998249999999999</v>
      </c>
      <c r="Y71" t="s">
        <v>1365</v>
      </c>
      <c r="Z71">
        <v>12.246</v>
      </c>
      <c r="AA71" t="s">
        <v>1366</v>
      </c>
      <c r="AB71">
        <v>59.801000000000002</v>
      </c>
      <c r="AC71">
        <f t="shared" si="81"/>
        <v>51.204099999999997</v>
      </c>
      <c r="AD71">
        <f t="shared" si="82"/>
        <v>16.996683333333333</v>
      </c>
      <c r="AE71" t="s">
        <v>1365</v>
      </c>
      <c r="AF71">
        <v>12.215999999999999</v>
      </c>
      <c r="AG71" t="s">
        <v>1366</v>
      </c>
      <c r="AH71">
        <v>59.866999999999997</v>
      </c>
      <c r="AI71">
        <f t="shared" si="83"/>
        <v>51.203600000000002</v>
      </c>
      <c r="AJ71">
        <f t="shared" si="84"/>
        <v>16.997783333333334</v>
      </c>
      <c r="AN71" s="3">
        <v>16.998950000000001</v>
      </c>
      <c r="AO71" s="3">
        <v>51.203650000000003</v>
      </c>
      <c r="AP71" s="3">
        <v>16.9984</v>
      </c>
      <c r="AQ71" s="3">
        <v>51.203716666666701</v>
      </c>
      <c r="AR71">
        <v>16.9984</v>
      </c>
      <c r="AS71" s="3">
        <v>51.203866666666698</v>
      </c>
      <c r="AT71">
        <v>16.998249999999999</v>
      </c>
      <c r="AU71">
        <v>51.203850000000003</v>
      </c>
      <c r="AV71">
        <v>16.996683333333301</v>
      </c>
      <c r="AW71">
        <v>51.204099999999997</v>
      </c>
      <c r="AX71">
        <v>16.997800000000002</v>
      </c>
      <c r="AY71">
        <v>51.203583333333299</v>
      </c>
      <c r="BA71">
        <f t="shared" si="49"/>
        <v>1183.5118732437666</v>
      </c>
      <c r="BB71" s="3">
        <f t="shared" si="50"/>
        <v>5689.2944444444447</v>
      </c>
      <c r="BC71" s="3">
        <f t="shared" si="51"/>
        <v>1183.4735807886275</v>
      </c>
      <c r="BD71" s="3">
        <f t="shared" si="52"/>
        <v>5689.3018518518556</v>
      </c>
      <c r="BE71" s="3">
        <f t="shared" si="53"/>
        <v>1183.4735807886275</v>
      </c>
      <c r="BF71" s="3">
        <f t="shared" si="54"/>
        <v>5689.3185185185221</v>
      </c>
      <c r="BG71" s="3">
        <f t="shared" si="55"/>
        <v>1183.4631373917714</v>
      </c>
      <c r="BH71" s="3">
        <f t="shared" si="56"/>
        <v>5689.3166666666675</v>
      </c>
      <c r="BI71" s="3">
        <f t="shared" si="57"/>
        <v>1183.3540619134947</v>
      </c>
      <c r="BJ71" s="3">
        <f t="shared" si="58"/>
        <v>5689.344444444444</v>
      </c>
      <c r="BK71" s="3">
        <f t="shared" si="59"/>
        <v>1183.4318072012034</v>
      </c>
      <c r="BL71" s="3">
        <f t="shared" si="60"/>
        <v>5689.2870370370338</v>
      </c>
      <c r="BN71" s="3">
        <f t="shared" si="61"/>
        <v>511.87324376655852</v>
      </c>
      <c r="BO71" s="3">
        <f t="shared" si="62"/>
        <v>294.44444444470719</v>
      </c>
      <c r="BP71" s="3">
        <f t="shared" si="63"/>
        <v>473.58078862748698</v>
      </c>
      <c r="BQ71" s="3">
        <f t="shared" si="64"/>
        <v>301.85185185564478</v>
      </c>
      <c r="BR71" s="3">
        <f t="shared" si="65"/>
        <v>473.58078862748698</v>
      </c>
      <c r="BS71" s="3">
        <f t="shared" si="66"/>
        <v>318.51851852206892</v>
      </c>
      <c r="BT71" s="3">
        <f t="shared" si="67"/>
        <v>463.13739177139723</v>
      </c>
      <c r="BU71" s="3">
        <f t="shared" si="68"/>
        <v>316.66666666751553</v>
      </c>
      <c r="BV71" s="3">
        <f t="shared" si="69"/>
        <v>354.06191349466098</v>
      </c>
      <c r="BW71" s="3">
        <f t="shared" si="70"/>
        <v>344.44444444397959</v>
      </c>
      <c r="BX71" s="3">
        <f t="shared" si="71"/>
        <v>431.80720120335536</v>
      </c>
      <c r="BY71" s="3">
        <f t="shared" si="72"/>
        <v>287.03703703376959</v>
      </c>
      <c r="CA71" s="3">
        <f t="shared" si="85"/>
        <v>74.912741517794871</v>
      </c>
      <c r="CB71" s="3">
        <f t="shared" si="86"/>
        <v>70.948168649588268</v>
      </c>
      <c r="CC71" s="3">
        <f t="shared" si="87"/>
        <v>66.776244919024037</v>
      </c>
      <c r="CD71" s="3">
        <f t="shared" si="88"/>
        <v>65.123204323321659</v>
      </c>
      <c r="CE71" s="3">
        <f t="shared" si="89"/>
        <v>62.443124707185731</v>
      </c>
      <c r="CF71" s="3">
        <f t="shared" si="90"/>
        <v>121.0632045418248</v>
      </c>
      <c r="DF71" s="3"/>
    </row>
    <row r="72" spans="1:110" x14ac:dyDescent="0.25">
      <c r="A72" t="s">
        <v>1365</v>
      </c>
      <c r="B72" s="5">
        <v>12.218999999999999</v>
      </c>
      <c r="C72" t="s">
        <v>1366</v>
      </c>
      <c r="D72">
        <v>59.936999999999998</v>
      </c>
      <c r="E72">
        <f t="shared" si="73"/>
        <v>51.203650000000003</v>
      </c>
      <c r="F72">
        <f t="shared" si="74"/>
        <v>16.998950000000001</v>
      </c>
      <c r="G72" t="s">
        <v>1365</v>
      </c>
      <c r="H72">
        <v>12.223000000000001</v>
      </c>
      <c r="I72" t="s">
        <v>1366</v>
      </c>
      <c r="J72">
        <v>59.904000000000003</v>
      </c>
      <c r="K72">
        <f t="shared" si="75"/>
        <v>51.203716666666665</v>
      </c>
      <c r="L72">
        <f t="shared" si="76"/>
        <v>16.9984</v>
      </c>
      <c r="M72" t="s">
        <v>1365</v>
      </c>
      <c r="N72">
        <v>12.231999999999999</v>
      </c>
      <c r="O72" t="s">
        <v>1366</v>
      </c>
      <c r="P72">
        <v>59.904000000000003</v>
      </c>
      <c r="Q72">
        <f t="shared" si="77"/>
        <v>51.20386666666667</v>
      </c>
      <c r="R72">
        <f t="shared" si="78"/>
        <v>16.9984</v>
      </c>
      <c r="S72" t="s">
        <v>1365</v>
      </c>
      <c r="T72">
        <v>12.231</v>
      </c>
      <c r="U72" t="s">
        <v>1366</v>
      </c>
      <c r="V72">
        <v>59.895000000000003</v>
      </c>
      <c r="W72">
        <f t="shared" si="79"/>
        <v>51.203850000000003</v>
      </c>
      <c r="X72">
        <f t="shared" si="80"/>
        <v>16.998249999999999</v>
      </c>
      <c r="Y72" t="s">
        <v>1365</v>
      </c>
      <c r="Z72">
        <v>12.246</v>
      </c>
      <c r="AA72" t="s">
        <v>1366</v>
      </c>
      <c r="AB72">
        <v>59.801000000000002</v>
      </c>
      <c r="AC72">
        <f t="shared" si="81"/>
        <v>51.204099999999997</v>
      </c>
      <c r="AD72">
        <f t="shared" si="82"/>
        <v>16.996683333333333</v>
      </c>
      <c r="AE72" t="s">
        <v>1365</v>
      </c>
      <c r="AF72">
        <v>12.215</v>
      </c>
      <c r="AG72" t="s">
        <v>1366</v>
      </c>
      <c r="AH72">
        <v>59.868000000000002</v>
      </c>
      <c r="AI72">
        <f t="shared" si="83"/>
        <v>51.203583333333334</v>
      </c>
      <c r="AJ72">
        <f t="shared" si="84"/>
        <v>16.997800000000002</v>
      </c>
      <c r="AN72" s="3">
        <v>16.998950000000001</v>
      </c>
      <c r="AO72" s="3">
        <v>51.2036333333333</v>
      </c>
      <c r="AP72" s="3">
        <v>16.998416666666699</v>
      </c>
      <c r="AQ72" s="3">
        <v>51.203716666666701</v>
      </c>
      <c r="AR72">
        <v>16.998416666666699</v>
      </c>
      <c r="AS72" s="3">
        <v>51.203850000000003</v>
      </c>
      <c r="AT72">
        <v>16.9982333333333</v>
      </c>
      <c r="AU72">
        <v>51.2038333333333</v>
      </c>
      <c r="AV72">
        <v>16.996683333333301</v>
      </c>
      <c r="AW72">
        <v>51.2041166666667</v>
      </c>
      <c r="AX72">
        <v>16.997816666666701</v>
      </c>
      <c r="AY72">
        <v>51.203566666666703</v>
      </c>
      <c r="BA72">
        <f t="shared" si="49"/>
        <v>1183.5118732437666</v>
      </c>
      <c r="BB72" s="3">
        <f t="shared" si="50"/>
        <v>5689.2925925925892</v>
      </c>
      <c r="BC72" s="3">
        <f t="shared" si="51"/>
        <v>1183.4747411660583</v>
      </c>
      <c r="BD72" s="3">
        <f t="shared" si="52"/>
        <v>5689.3018518518556</v>
      </c>
      <c r="BE72" s="3">
        <f t="shared" si="53"/>
        <v>1183.4747411660583</v>
      </c>
      <c r="BF72" s="3">
        <f t="shared" si="54"/>
        <v>5689.3166666666675</v>
      </c>
      <c r="BG72" s="3">
        <f t="shared" si="55"/>
        <v>1183.4619770143406</v>
      </c>
      <c r="BH72" s="3">
        <f t="shared" si="56"/>
        <v>5689.3148148148111</v>
      </c>
      <c r="BI72" s="3">
        <f t="shared" si="57"/>
        <v>1183.3540619134947</v>
      </c>
      <c r="BJ72" s="3">
        <f t="shared" si="58"/>
        <v>5689.3462962963004</v>
      </c>
      <c r="BK72" s="3">
        <f t="shared" si="59"/>
        <v>1183.4329675786341</v>
      </c>
      <c r="BL72" s="3">
        <f t="shared" si="60"/>
        <v>5689.2851851851892</v>
      </c>
      <c r="BN72" s="3">
        <f t="shared" si="61"/>
        <v>511.87324376655852</v>
      </c>
      <c r="BO72" s="3">
        <f t="shared" si="62"/>
        <v>292.5925925892443</v>
      </c>
      <c r="BP72" s="3">
        <f t="shared" si="63"/>
        <v>474.74116605826566</v>
      </c>
      <c r="BQ72" s="3">
        <f t="shared" si="64"/>
        <v>301.85185185564478</v>
      </c>
      <c r="BR72" s="3">
        <f t="shared" si="65"/>
        <v>474.74116605826566</v>
      </c>
      <c r="BS72" s="3">
        <f t="shared" si="66"/>
        <v>316.66666666751553</v>
      </c>
      <c r="BT72" s="3">
        <f t="shared" si="67"/>
        <v>461.97701434061855</v>
      </c>
      <c r="BU72" s="3">
        <f t="shared" si="68"/>
        <v>314.81481481114315</v>
      </c>
      <c r="BV72" s="3">
        <f t="shared" si="69"/>
        <v>354.06191349466098</v>
      </c>
      <c r="BW72" s="3">
        <f t="shared" si="70"/>
        <v>346.29629630035197</v>
      </c>
      <c r="BX72" s="3">
        <f t="shared" si="71"/>
        <v>432.96757863413404</v>
      </c>
      <c r="BY72" s="3">
        <f t="shared" si="72"/>
        <v>285.18518518922065</v>
      </c>
      <c r="CA72" s="3">
        <f t="shared" si="85"/>
        <v>76.764593373257753</v>
      </c>
      <c r="CB72" s="3">
        <f t="shared" si="86"/>
        <v>72.108546080366949</v>
      </c>
      <c r="CC72" s="3">
        <f t="shared" si="87"/>
        <v>68.961612410562552</v>
      </c>
      <c r="CD72" s="3">
        <f t="shared" si="88"/>
        <v>67.308571816401567</v>
      </c>
      <c r="CE72" s="3">
        <f t="shared" si="89"/>
        <v>64.294976563558109</v>
      </c>
      <c r="CF72" s="6">
        <f t="shared" si="90"/>
        <v>123.24857202488569</v>
      </c>
      <c r="DF72" s="3"/>
    </row>
    <row r="73" spans="1:110" x14ac:dyDescent="0.25">
      <c r="A73" t="s">
        <v>1365</v>
      </c>
      <c r="B73" s="5">
        <v>12.218</v>
      </c>
      <c r="C73" t="s">
        <v>1366</v>
      </c>
      <c r="D73">
        <v>59.936999999999998</v>
      </c>
      <c r="E73">
        <f t="shared" si="73"/>
        <v>51.203633333333336</v>
      </c>
      <c r="F73">
        <f t="shared" si="74"/>
        <v>16.998950000000001</v>
      </c>
      <c r="G73" t="s">
        <v>1365</v>
      </c>
      <c r="H73">
        <v>12.223000000000001</v>
      </c>
      <c r="I73" t="s">
        <v>1366</v>
      </c>
      <c r="J73">
        <v>59.905000000000001</v>
      </c>
      <c r="K73">
        <f t="shared" si="75"/>
        <v>51.203716666666665</v>
      </c>
      <c r="L73">
        <f t="shared" si="76"/>
        <v>16.998416666666667</v>
      </c>
      <c r="M73" t="s">
        <v>1365</v>
      </c>
      <c r="N73">
        <v>12.231</v>
      </c>
      <c r="O73" t="s">
        <v>1366</v>
      </c>
      <c r="P73">
        <v>59.905000000000001</v>
      </c>
      <c r="Q73">
        <f t="shared" si="77"/>
        <v>51.203850000000003</v>
      </c>
      <c r="R73">
        <f t="shared" si="78"/>
        <v>16.998416666666667</v>
      </c>
      <c r="S73" t="s">
        <v>1365</v>
      </c>
      <c r="T73">
        <v>12.23</v>
      </c>
      <c r="U73" t="s">
        <v>1366</v>
      </c>
      <c r="V73">
        <v>59.893999999999998</v>
      </c>
      <c r="W73">
        <f t="shared" si="79"/>
        <v>51.203833333333336</v>
      </c>
      <c r="X73">
        <f t="shared" si="80"/>
        <v>16.998233333333332</v>
      </c>
      <c r="Y73" t="s">
        <v>1365</v>
      </c>
      <c r="Z73">
        <v>12.247</v>
      </c>
      <c r="AA73" t="s">
        <v>1366</v>
      </c>
      <c r="AB73">
        <v>59.801000000000002</v>
      </c>
      <c r="AC73">
        <f t="shared" si="81"/>
        <v>51.204116666666664</v>
      </c>
      <c r="AD73">
        <f t="shared" si="82"/>
        <v>16.996683333333333</v>
      </c>
      <c r="AE73" t="s">
        <v>1365</v>
      </c>
      <c r="AF73">
        <v>12.214</v>
      </c>
      <c r="AG73" t="s">
        <v>1366</v>
      </c>
      <c r="AH73">
        <v>59.869</v>
      </c>
      <c r="AI73">
        <f t="shared" si="83"/>
        <v>51.203566666666667</v>
      </c>
      <c r="AJ73">
        <f t="shared" si="84"/>
        <v>16.997816666666665</v>
      </c>
      <c r="AN73" s="3">
        <v>16.998933333333301</v>
      </c>
      <c r="AO73" s="3">
        <v>51.2036333333333</v>
      </c>
      <c r="AP73" s="3">
        <v>16.998416666666699</v>
      </c>
      <c r="AQ73" s="3">
        <v>51.203699999999998</v>
      </c>
      <c r="AR73">
        <v>16.998416666666699</v>
      </c>
      <c r="AS73" s="3">
        <v>51.203850000000003</v>
      </c>
      <c r="AT73">
        <v>16.9982333333333</v>
      </c>
      <c r="AU73">
        <v>51.2038333333333</v>
      </c>
      <c r="AV73">
        <v>16.996683333333301</v>
      </c>
      <c r="AW73">
        <v>51.2041166666667</v>
      </c>
      <c r="AX73">
        <v>16.997816666666701</v>
      </c>
      <c r="AY73">
        <v>51.203566666666703</v>
      </c>
      <c r="BA73">
        <f t="shared" si="49"/>
        <v>1183.5107128663358</v>
      </c>
      <c r="BB73" s="3">
        <f t="shared" si="50"/>
        <v>5689.2925925925892</v>
      </c>
      <c r="BC73" s="3">
        <f t="shared" si="51"/>
        <v>1183.4747411660583</v>
      </c>
      <c r="BD73" s="3">
        <f t="shared" si="52"/>
        <v>5689.3</v>
      </c>
      <c r="BE73" s="3">
        <f t="shared" si="53"/>
        <v>1183.4747411660583</v>
      </c>
      <c r="BF73" s="3">
        <f t="shared" si="54"/>
        <v>5689.3166666666675</v>
      </c>
      <c r="BG73" s="3">
        <f t="shared" si="55"/>
        <v>1183.4619770143406</v>
      </c>
      <c r="BH73" s="3">
        <f t="shared" si="56"/>
        <v>5689.3148148148111</v>
      </c>
      <c r="BI73" s="3">
        <f t="shared" si="57"/>
        <v>1183.3540619134947</v>
      </c>
      <c r="BJ73" s="3">
        <f t="shared" si="58"/>
        <v>5689.3462962963004</v>
      </c>
      <c r="BK73" s="3">
        <f t="shared" si="59"/>
        <v>1183.4329675786341</v>
      </c>
      <c r="BL73" s="3">
        <f t="shared" si="60"/>
        <v>5689.2851851851892</v>
      </c>
      <c r="BN73" s="3">
        <f t="shared" si="61"/>
        <v>510.71286633577984</v>
      </c>
      <c r="BO73" s="3">
        <f t="shared" si="62"/>
        <v>292.5925925892443</v>
      </c>
      <c r="BP73" s="3">
        <f t="shared" si="63"/>
        <v>474.74116605826566</v>
      </c>
      <c r="BQ73" s="3">
        <f t="shared" si="64"/>
        <v>300.0000000001819</v>
      </c>
      <c r="BR73" s="3">
        <f t="shared" si="65"/>
        <v>474.74116605826566</v>
      </c>
      <c r="BS73" s="3">
        <f t="shared" si="66"/>
        <v>316.66666666751553</v>
      </c>
      <c r="BT73" s="3">
        <f t="shared" si="67"/>
        <v>461.97701434061855</v>
      </c>
      <c r="BU73" s="3">
        <f t="shared" si="68"/>
        <v>314.81481481114315</v>
      </c>
      <c r="BV73" s="3">
        <f t="shared" si="69"/>
        <v>354.06191349466098</v>
      </c>
      <c r="BW73" s="3">
        <f t="shared" si="70"/>
        <v>346.29629630035197</v>
      </c>
      <c r="BX73" s="3">
        <f t="shared" si="71"/>
        <v>432.96757863413404</v>
      </c>
      <c r="BY73" s="3">
        <f t="shared" si="72"/>
        <v>285.18518518922065</v>
      </c>
      <c r="CA73" s="3">
        <f t="shared" si="85"/>
        <v>77.924970804036434</v>
      </c>
      <c r="CB73" s="3">
        <f t="shared" si="86"/>
        <v>73.960397935829832</v>
      </c>
      <c r="CC73" s="3">
        <f t="shared" si="87"/>
        <v>68.961612410562552</v>
      </c>
      <c r="CD73" s="3">
        <f t="shared" si="88"/>
        <v>67.308571816401567</v>
      </c>
      <c r="CE73" s="3">
        <f t="shared" si="89"/>
        <v>64.294976563558109</v>
      </c>
      <c r="CF73" s="3">
        <f t="shared" si="90"/>
        <v>123.24857202488569</v>
      </c>
      <c r="DF73" s="3"/>
    </row>
    <row r="74" spans="1:110" x14ac:dyDescent="0.25">
      <c r="A74" t="s">
        <v>1365</v>
      </c>
      <c r="B74" s="5">
        <v>12.218</v>
      </c>
      <c r="C74" t="s">
        <v>1366</v>
      </c>
      <c r="D74">
        <v>59.936</v>
      </c>
      <c r="E74">
        <f t="shared" si="73"/>
        <v>51.203633333333336</v>
      </c>
      <c r="F74">
        <f t="shared" si="74"/>
        <v>16.998933333333333</v>
      </c>
      <c r="G74" t="s">
        <v>1365</v>
      </c>
      <c r="H74">
        <v>12.222</v>
      </c>
      <c r="I74" t="s">
        <v>1366</v>
      </c>
      <c r="J74">
        <v>59.905000000000001</v>
      </c>
      <c r="K74">
        <f t="shared" si="75"/>
        <v>51.203699999999998</v>
      </c>
      <c r="L74">
        <f t="shared" si="76"/>
        <v>16.998416666666667</v>
      </c>
      <c r="M74" t="s">
        <v>1365</v>
      </c>
      <c r="N74">
        <v>12.231</v>
      </c>
      <c r="O74" t="s">
        <v>1366</v>
      </c>
      <c r="P74">
        <v>59.905000000000001</v>
      </c>
      <c r="Q74">
        <f t="shared" si="77"/>
        <v>51.203850000000003</v>
      </c>
      <c r="R74">
        <f t="shared" si="78"/>
        <v>16.998416666666667</v>
      </c>
      <c r="S74" t="s">
        <v>1365</v>
      </c>
      <c r="T74">
        <v>12.23</v>
      </c>
      <c r="U74" t="s">
        <v>1366</v>
      </c>
      <c r="V74">
        <v>59.893999999999998</v>
      </c>
      <c r="W74">
        <f t="shared" si="79"/>
        <v>51.203833333333336</v>
      </c>
      <c r="X74">
        <f t="shared" si="80"/>
        <v>16.998233333333332</v>
      </c>
      <c r="Y74" t="s">
        <v>1365</v>
      </c>
      <c r="Z74">
        <v>12.247</v>
      </c>
      <c r="AA74" t="s">
        <v>1366</v>
      </c>
      <c r="AB74">
        <v>59.801000000000002</v>
      </c>
      <c r="AC74">
        <f t="shared" si="81"/>
        <v>51.204116666666664</v>
      </c>
      <c r="AD74">
        <f t="shared" si="82"/>
        <v>16.996683333333333</v>
      </c>
      <c r="AE74" t="s">
        <v>1365</v>
      </c>
      <c r="AF74">
        <v>12.214</v>
      </c>
      <c r="AG74" t="s">
        <v>1366</v>
      </c>
      <c r="AH74">
        <v>59.869</v>
      </c>
      <c r="AI74">
        <f t="shared" si="83"/>
        <v>51.203566666666667</v>
      </c>
      <c r="AJ74">
        <f t="shared" si="84"/>
        <v>16.997816666666665</v>
      </c>
      <c r="AN74" s="3">
        <v>16.998933333333301</v>
      </c>
      <c r="AO74" s="3">
        <v>51.203616666666697</v>
      </c>
      <c r="AP74" s="3">
        <v>16.998433333333299</v>
      </c>
      <c r="AQ74" s="3">
        <v>51.203699999999998</v>
      </c>
      <c r="AR74">
        <v>16.998416666666699</v>
      </c>
      <c r="AS74" s="3">
        <v>51.203850000000003</v>
      </c>
      <c r="AT74">
        <v>16.9982166666667</v>
      </c>
      <c r="AU74">
        <v>51.2038333333333</v>
      </c>
      <c r="AV74">
        <v>16.996683333333301</v>
      </c>
      <c r="AW74">
        <v>51.204133333333303</v>
      </c>
      <c r="AX74">
        <v>16.9978333333333</v>
      </c>
      <c r="AY74">
        <v>51.20355</v>
      </c>
      <c r="BA74">
        <f t="shared" si="49"/>
        <v>1183.5107128663358</v>
      </c>
      <c r="BB74" s="3">
        <f t="shared" si="50"/>
        <v>5689.2907407407447</v>
      </c>
      <c r="BC74" s="3">
        <f t="shared" si="51"/>
        <v>1183.475901543482</v>
      </c>
      <c r="BD74" s="3">
        <f t="shared" si="52"/>
        <v>5689.3</v>
      </c>
      <c r="BE74" s="3">
        <f t="shared" si="53"/>
        <v>1183.4747411660583</v>
      </c>
      <c r="BF74" s="3">
        <f t="shared" si="54"/>
        <v>5689.3166666666675</v>
      </c>
      <c r="BG74" s="3">
        <f t="shared" si="55"/>
        <v>1183.4608166369169</v>
      </c>
      <c r="BH74" s="3">
        <f t="shared" si="56"/>
        <v>5689.3148148148111</v>
      </c>
      <c r="BI74" s="3">
        <f t="shared" si="57"/>
        <v>1183.3540619134947</v>
      </c>
      <c r="BJ74" s="3">
        <f t="shared" si="58"/>
        <v>5689.3481481481449</v>
      </c>
      <c r="BK74" s="3">
        <f t="shared" si="59"/>
        <v>1183.4341279560579</v>
      </c>
      <c r="BL74" s="3">
        <f t="shared" si="60"/>
        <v>5689.2833333333338</v>
      </c>
      <c r="BN74" s="3">
        <f t="shared" si="61"/>
        <v>510.71286633577984</v>
      </c>
      <c r="BO74" s="3">
        <f t="shared" si="62"/>
        <v>290.74074074469536</v>
      </c>
      <c r="BP74" s="3">
        <f t="shared" si="63"/>
        <v>475.90154348199576</v>
      </c>
      <c r="BQ74" s="3">
        <f t="shared" si="64"/>
        <v>300.0000000001819</v>
      </c>
      <c r="BR74" s="3">
        <f t="shared" si="65"/>
        <v>474.74116605826566</v>
      </c>
      <c r="BS74" s="3">
        <f t="shared" si="66"/>
        <v>316.66666666751553</v>
      </c>
      <c r="BT74" s="3">
        <f t="shared" si="67"/>
        <v>460.81663691688846</v>
      </c>
      <c r="BU74" s="3">
        <f t="shared" si="68"/>
        <v>314.81481481114315</v>
      </c>
      <c r="BV74" s="3">
        <f t="shared" si="69"/>
        <v>354.06191349466098</v>
      </c>
      <c r="BW74" s="3">
        <f t="shared" si="70"/>
        <v>348.14814814490092</v>
      </c>
      <c r="BX74" s="3">
        <f t="shared" si="71"/>
        <v>434.12795605786414</v>
      </c>
      <c r="BY74" s="3">
        <f t="shared" si="72"/>
        <v>283.33333333375776</v>
      </c>
      <c r="CA74" s="3">
        <f t="shared" si="85"/>
        <v>79.77682264858538</v>
      </c>
      <c r="CB74" s="3">
        <f t="shared" si="86"/>
        <v>75.120775359559929</v>
      </c>
      <c r="CC74" s="3">
        <f t="shared" si="87"/>
        <v>68.961612410562552</v>
      </c>
      <c r="CD74" s="3">
        <f t="shared" si="88"/>
        <v>68.468949240131664</v>
      </c>
      <c r="CE74" s="3">
        <f t="shared" si="89"/>
        <v>66.146828408107055</v>
      </c>
      <c r="CF74" s="3">
        <f t="shared" si="90"/>
        <v>125.43393951345227</v>
      </c>
      <c r="DF74" s="3"/>
    </row>
    <row r="75" spans="1:110" x14ac:dyDescent="0.25">
      <c r="A75" t="s">
        <v>1365</v>
      </c>
      <c r="B75" s="5">
        <v>12.217000000000001</v>
      </c>
      <c r="C75" t="s">
        <v>1366</v>
      </c>
      <c r="D75">
        <v>59.936</v>
      </c>
      <c r="E75">
        <f t="shared" si="73"/>
        <v>51.203616666666669</v>
      </c>
      <c r="F75">
        <f t="shared" si="74"/>
        <v>16.998933333333333</v>
      </c>
      <c r="G75" t="s">
        <v>1365</v>
      </c>
      <c r="H75">
        <v>12.222</v>
      </c>
      <c r="I75" t="s">
        <v>1366</v>
      </c>
      <c r="J75">
        <v>59.905999999999999</v>
      </c>
      <c r="K75">
        <f t="shared" si="75"/>
        <v>51.203699999999998</v>
      </c>
      <c r="L75">
        <f t="shared" si="76"/>
        <v>16.998433333333335</v>
      </c>
      <c r="M75" t="s">
        <v>1365</v>
      </c>
      <c r="N75">
        <v>12.231</v>
      </c>
      <c r="O75" t="s">
        <v>1366</v>
      </c>
      <c r="P75">
        <v>59.905000000000001</v>
      </c>
      <c r="Q75">
        <f t="shared" si="77"/>
        <v>51.203850000000003</v>
      </c>
      <c r="R75">
        <f t="shared" si="78"/>
        <v>16.998416666666667</v>
      </c>
      <c r="S75" t="s">
        <v>1365</v>
      </c>
      <c r="T75">
        <v>12.23</v>
      </c>
      <c r="U75" t="s">
        <v>1366</v>
      </c>
      <c r="V75">
        <v>59.893000000000001</v>
      </c>
      <c r="W75">
        <f t="shared" si="79"/>
        <v>51.203833333333336</v>
      </c>
      <c r="X75">
        <f t="shared" si="80"/>
        <v>16.998216666666668</v>
      </c>
      <c r="Y75" t="s">
        <v>1365</v>
      </c>
      <c r="Z75">
        <v>12.247999999999999</v>
      </c>
      <c r="AA75" t="s">
        <v>1366</v>
      </c>
      <c r="AB75">
        <v>59.801000000000002</v>
      </c>
      <c r="AC75">
        <f t="shared" si="81"/>
        <v>51.204133333333331</v>
      </c>
      <c r="AD75">
        <f t="shared" si="82"/>
        <v>16.996683333333333</v>
      </c>
      <c r="AE75" t="s">
        <v>1365</v>
      </c>
      <c r="AF75">
        <v>12.212999999999999</v>
      </c>
      <c r="AG75" t="s">
        <v>1366</v>
      </c>
      <c r="AH75">
        <v>59.87</v>
      </c>
      <c r="AI75">
        <f t="shared" si="83"/>
        <v>51.20355</v>
      </c>
      <c r="AJ75">
        <f t="shared" si="84"/>
        <v>16.997833333333332</v>
      </c>
      <c r="AN75" s="3">
        <v>16.998933333333301</v>
      </c>
      <c r="AO75" s="3">
        <v>51.203616666666697</v>
      </c>
      <c r="AP75" s="3">
        <v>16.998449999999998</v>
      </c>
      <c r="AQ75" s="3">
        <v>51.203699999999998</v>
      </c>
      <c r="AR75">
        <v>16.998416666666699</v>
      </c>
      <c r="AS75" s="3">
        <v>51.2038333333333</v>
      </c>
      <c r="AT75">
        <v>16.9982166666667</v>
      </c>
      <c r="AU75">
        <v>51.203816666666697</v>
      </c>
      <c r="AV75">
        <v>16.996683333333301</v>
      </c>
      <c r="AW75">
        <v>51.204133333333303</v>
      </c>
      <c r="AX75">
        <v>16.9978333333333</v>
      </c>
      <c r="AY75">
        <v>51.203533333333297</v>
      </c>
      <c r="BA75">
        <f t="shared" si="49"/>
        <v>1183.5107128663358</v>
      </c>
      <c r="BB75" s="3">
        <f t="shared" si="50"/>
        <v>5689.2907407407447</v>
      </c>
      <c r="BC75" s="3">
        <f t="shared" si="51"/>
        <v>1183.4770619209128</v>
      </c>
      <c r="BD75" s="3">
        <f t="shared" si="52"/>
        <v>5689.3</v>
      </c>
      <c r="BE75" s="3">
        <f t="shared" si="53"/>
        <v>1183.4747411660583</v>
      </c>
      <c r="BF75" s="3">
        <f t="shared" si="54"/>
        <v>5689.3148148148111</v>
      </c>
      <c r="BG75" s="3">
        <f t="shared" si="55"/>
        <v>1183.4608166369169</v>
      </c>
      <c r="BH75" s="3">
        <f t="shared" si="56"/>
        <v>5689.3129629629666</v>
      </c>
      <c r="BI75" s="3">
        <f t="shared" si="57"/>
        <v>1183.3540619134947</v>
      </c>
      <c r="BJ75" s="3">
        <f t="shared" si="58"/>
        <v>5689.3481481481449</v>
      </c>
      <c r="BK75" s="3">
        <f t="shared" si="59"/>
        <v>1183.4341279560579</v>
      </c>
      <c r="BL75" s="3">
        <f t="shared" si="60"/>
        <v>5689.2814814814774</v>
      </c>
      <c r="BN75" s="3">
        <f t="shared" si="61"/>
        <v>510.71286633577984</v>
      </c>
      <c r="BO75" s="3">
        <f t="shared" si="62"/>
        <v>290.74074074469536</v>
      </c>
      <c r="BP75" s="3">
        <f t="shared" si="63"/>
        <v>477.06192091277444</v>
      </c>
      <c r="BQ75" s="3">
        <f t="shared" si="64"/>
        <v>300.0000000001819</v>
      </c>
      <c r="BR75" s="3">
        <f t="shared" si="65"/>
        <v>474.74116605826566</v>
      </c>
      <c r="BS75" s="3">
        <f t="shared" si="66"/>
        <v>314.81481481114315</v>
      </c>
      <c r="BT75" s="3">
        <f t="shared" si="67"/>
        <v>460.81663691688846</v>
      </c>
      <c r="BU75" s="3">
        <f t="shared" si="68"/>
        <v>312.9629629665942</v>
      </c>
      <c r="BV75" s="3">
        <f t="shared" si="69"/>
        <v>354.06191349466098</v>
      </c>
      <c r="BW75" s="3">
        <f t="shared" si="70"/>
        <v>348.14814814490092</v>
      </c>
      <c r="BX75" s="3">
        <f t="shared" si="71"/>
        <v>434.12795605786414</v>
      </c>
      <c r="BY75" s="3">
        <f t="shared" si="72"/>
        <v>281.48148147738539</v>
      </c>
      <c r="CA75" s="3">
        <f t="shared" si="85"/>
        <v>79.77682264858538</v>
      </c>
      <c r="CB75" s="3">
        <f t="shared" si="86"/>
        <v>76.281152790338609</v>
      </c>
      <c r="CC75" s="3">
        <f t="shared" si="87"/>
        <v>70.813464266934929</v>
      </c>
      <c r="CD75" s="3">
        <f t="shared" si="88"/>
        <v>70.32080108468061</v>
      </c>
      <c r="CE75" s="3">
        <f t="shared" si="89"/>
        <v>66.146828408107055</v>
      </c>
      <c r="CF75" s="3">
        <f t="shared" si="90"/>
        <v>127.28579136982465</v>
      </c>
      <c r="DF75" s="3"/>
    </row>
    <row r="76" spans="1:110" x14ac:dyDescent="0.25">
      <c r="A76" t="s">
        <v>1365</v>
      </c>
      <c r="B76" s="5">
        <v>12.217000000000001</v>
      </c>
      <c r="C76" t="s">
        <v>1366</v>
      </c>
      <c r="D76">
        <v>59.936</v>
      </c>
      <c r="E76">
        <f t="shared" si="73"/>
        <v>51.203616666666669</v>
      </c>
      <c r="F76">
        <f t="shared" si="74"/>
        <v>16.998933333333333</v>
      </c>
      <c r="G76" t="s">
        <v>1365</v>
      </c>
      <c r="H76">
        <v>12.222</v>
      </c>
      <c r="I76" t="s">
        <v>1366</v>
      </c>
      <c r="J76">
        <v>59.906999999999996</v>
      </c>
      <c r="K76">
        <f t="shared" si="75"/>
        <v>51.203699999999998</v>
      </c>
      <c r="L76">
        <f t="shared" si="76"/>
        <v>16.998449999999998</v>
      </c>
      <c r="M76" t="s">
        <v>1365</v>
      </c>
      <c r="N76">
        <v>12.23</v>
      </c>
      <c r="O76" t="s">
        <v>1366</v>
      </c>
      <c r="P76">
        <v>59.905000000000001</v>
      </c>
      <c r="Q76">
        <f t="shared" si="77"/>
        <v>51.203833333333336</v>
      </c>
      <c r="R76">
        <f t="shared" si="78"/>
        <v>16.998416666666667</v>
      </c>
      <c r="S76" t="s">
        <v>1365</v>
      </c>
      <c r="T76">
        <v>12.228999999999999</v>
      </c>
      <c r="U76" t="s">
        <v>1366</v>
      </c>
      <c r="V76">
        <v>59.893000000000001</v>
      </c>
      <c r="W76">
        <f t="shared" si="79"/>
        <v>51.203816666666668</v>
      </c>
      <c r="X76">
        <f t="shared" si="80"/>
        <v>16.998216666666668</v>
      </c>
      <c r="Y76" t="s">
        <v>1365</v>
      </c>
      <c r="Z76">
        <v>12.247999999999999</v>
      </c>
      <c r="AA76" t="s">
        <v>1366</v>
      </c>
      <c r="AB76">
        <v>59.801000000000002</v>
      </c>
      <c r="AC76">
        <f t="shared" si="81"/>
        <v>51.204133333333331</v>
      </c>
      <c r="AD76">
        <f t="shared" si="82"/>
        <v>16.996683333333333</v>
      </c>
      <c r="AE76" t="s">
        <v>1365</v>
      </c>
      <c r="AF76">
        <v>12.212</v>
      </c>
      <c r="AG76" t="s">
        <v>1366</v>
      </c>
      <c r="AH76">
        <v>59.87</v>
      </c>
      <c r="AI76">
        <f t="shared" si="83"/>
        <v>51.203533333333333</v>
      </c>
      <c r="AJ76">
        <f t="shared" si="84"/>
        <v>16.997833333333332</v>
      </c>
      <c r="AN76" s="3">
        <v>16.998933333333301</v>
      </c>
      <c r="AO76" s="3">
        <v>51.203600000000002</v>
      </c>
      <c r="AP76" s="3">
        <v>16.998449999999998</v>
      </c>
      <c r="AQ76" s="3">
        <v>51.203699999999998</v>
      </c>
      <c r="AR76">
        <v>16.998416666666699</v>
      </c>
      <c r="AS76" s="3">
        <v>51.2038333333333</v>
      </c>
      <c r="AT76">
        <v>16.998200000000001</v>
      </c>
      <c r="AU76">
        <v>51.203816666666697</v>
      </c>
      <c r="AV76">
        <v>16.996666666666702</v>
      </c>
      <c r="AW76">
        <v>51.204149999999998</v>
      </c>
      <c r="AX76">
        <v>16.99785</v>
      </c>
      <c r="AY76">
        <v>51.203516666666701</v>
      </c>
      <c r="BA76">
        <f t="shared" si="49"/>
        <v>1183.5107128663358</v>
      </c>
      <c r="BB76" s="3">
        <f t="shared" si="50"/>
        <v>5689.2888888888892</v>
      </c>
      <c r="BC76" s="3">
        <f t="shared" si="51"/>
        <v>1183.4770619209128</v>
      </c>
      <c r="BD76" s="3">
        <f t="shared" si="52"/>
        <v>5689.3</v>
      </c>
      <c r="BE76" s="3">
        <f t="shared" si="53"/>
        <v>1183.4747411660583</v>
      </c>
      <c r="BF76" s="3">
        <f t="shared" si="54"/>
        <v>5689.3148148148111</v>
      </c>
      <c r="BG76" s="3">
        <f t="shared" si="55"/>
        <v>1183.4596562594861</v>
      </c>
      <c r="BH76" s="3">
        <f t="shared" si="56"/>
        <v>5689.3129629629666</v>
      </c>
      <c r="BI76" s="3">
        <f t="shared" si="57"/>
        <v>1183.3529015360709</v>
      </c>
      <c r="BJ76" s="3">
        <f t="shared" si="58"/>
        <v>5689.35</v>
      </c>
      <c r="BK76" s="3">
        <f t="shared" si="59"/>
        <v>1183.4352883334886</v>
      </c>
      <c r="BL76" s="3">
        <f t="shared" si="60"/>
        <v>5689.2796296296337</v>
      </c>
      <c r="BN76" s="3">
        <f t="shared" si="61"/>
        <v>510.71286633577984</v>
      </c>
      <c r="BO76" s="3">
        <f t="shared" si="62"/>
        <v>288.88888888923248</v>
      </c>
      <c r="BP76" s="3">
        <f t="shared" si="63"/>
        <v>477.06192091277444</v>
      </c>
      <c r="BQ76" s="3">
        <f t="shared" si="64"/>
        <v>300.0000000001819</v>
      </c>
      <c r="BR76" s="3">
        <f t="shared" si="65"/>
        <v>474.74116605826566</v>
      </c>
      <c r="BS76" s="3">
        <f t="shared" si="66"/>
        <v>314.81481481114315</v>
      </c>
      <c r="BT76" s="3">
        <f t="shared" si="67"/>
        <v>459.65625948610978</v>
      </c>
      <c r="BU76" s="3">
        <f t="shared" si="68"/>
        <v>312.9629629665942</v>
      </c>
      <c r="BV76" s="3">
        <f t="shared" si="69"/>
        <v>352.90153607093089</v>
      </c>
      <c r="BW76" s="3">
        <f t="shared" si="70"/>
        <v>350.0000000003638</v>
      </c>
      <c r="BX76" s="3">
        <f t="shared" si="71"/>
        <v>435.28833348864282</v>
      </c>
      <c r="BY76" s="3">
        <f t="shared" si="72"/>
        <v>279.62962963374594</v>
      </c>
      <c r="CA76" s="3">
        <f t="shared" si="85"/>
        <v>81.628674504048263</v>
      </c>
      <c r="CB76" s="3">
        <f t="shared" si="86"/>
        <v>76.281152790338609</v>
      </c>
      <c r="CC76" s="3">
        <f t="shared" si="87"/>
        <v>70.813464266934929</v>
      </c>
      <c r="CD76" s="3">
        <f t="shared" si="88"/>
        <v>71.481178515459291</v>
      </c>
      <c r="CE76" s="3">
        <f t="shared" si="89"/>
        <v>68.332195896673639</v>
      </c>
      <c r="CF76" s="3">
        <f t="shared" si="90"/>
        <v>129.47115885211485</v>
      </c>
      <c r="DF76" s="3"/>
    </row>
    <row r="77" spans="1:110" x14ac:dyDescent="0.25">
      <c r="A77" t="s">
        <v>1365</v>
      </c>
      <c r="B77" s="5">
        <v>12.215999999999999</v>
      </c>
      <c r="C77" t="s">
        <v>1366</v>
      </c>
      <c r="D77">
        <v>59.936</v>
      </c>
      <c r="E77">
        <f t="shared" si="73"/>
        <v>51.203600000000002</v>
      </c>
      <c r="F77">
        <f t="shared" si="74"/>
        <v>16.998933333333333</v>
      </c>
      <c r="G77" t="s">
        <v>1365</v>
      </c>
      <c r="H77">
        <v>12.222</v>
      </c>
      <c r="I77" t="s">
        <v>1366</v>
      </c>
      <c r="J77">
        <v>59.906999999999996</v>
      </c>
      <c r="K77">
        <f t="shared" si="75"/>
        <v>51.203699999999998</v>
      </c>
      <c r="L77">
        <f t="shared" si="76"/>
        <v>16.998449999999998</v>
      </c>
      <c r="M77" t="s">
        <v>1365</v>
      </c>
      <c r="N77">
        <v>12.23</v>
      </c>
      <c r="O77" t="s">
        <v>1366</v>
      </c>
      <c r="P77">
        <v>59.905000000000001</v>
      </c>
      <c r="Q77">
        <f t="shared" si="77"/>
        <v>51.203833333333336</v>
      </c>
      <c r="R77">
        <f t="shared" si="78"/>
        <v>16.998416666666667</v>
      </c>
      <c r="S77" t="s">
        <v>1365</v>
      </c>
      <c r="T77">
        <v>12.228999999999999</v>
      </c>
      <c r="U77" t="s">
        <v>1366</v>
      </c>
      <c r="V77">
        <v>59.892000000000003</v>
      </c>
      <c r="W77">
        <f t="shared" si="79"/>
        <v>51.203816666666668</v>
      </c>
      <c r="X77">
        <f t="shared" si="80"/>
        <v>16.998200000000001</v>
      </c>
      <c r="Y77" t="s">
        <v>1365</v>
      </c>
      <c r="Z77">
        <v>12.249000000000001</v>
      </c>
      <c r="AA77" t="s">
        <v>1366</v>
      </c>
      <c r="AB77">
        <v>59.8</v>
      </c>
      <c r="AC77">
        <f t="shared" si="81"/>
        <v>51.204149999999998</v>
      </c>
      <c r="AD77">
        <f t="shared" si="82"/>
        <v>16.996666666666666</v>
      </c>
      <c r="AE77" t="s">
        <v>1365</v>
      </c>
      <c r="AF77">
        <v>12.211</v>
      </c>
      <c r="AG77" t="s">
        <v>1366</v>
      </c>
      <c r="AH77">
        <v>59.871000000000002</v>
      </c>
      <c r="AI77">
        <f t="shared" si="83"/>
        <v>51.203516666666665</v>
      </c>
      <c r="AJ77">
        <f t="shared" si="84"/>
        <v>16.99785</v>
      </c>
      <c r="AN77" s="3">
        <v>16.998916666666702</v>
      </c>
      <c r="AO77" s="3">
        <v>51.203600000000002</v>
      </c>
      <c r="AP77" s="3">
        <v>16.998466666666701</v>
      </c>
      <c r="AQ77" s="3">
        <v>51.203683333333302</v>
      </c>
      <c r="AR77">
        <v>16.998416666666699</v>
      </c>
      <c r="AS77" s="3">
        <v>51.203816666666697</v>
      </c>
      <c r="AT77">
        <v>16.998200000000001</v>
      </c>
      <c r="AU77">
        <v>51.203816666666697</v>
      </c>
      <c r="AV77">
        <v>16.996666666666702</v>
      </c>
      <c r="AW77">
        <v>51.204149999999998</v>
      </c>
      <c r="AX77">
        <v>16.99785</v>
      </c>
      <c r="AY77">
        <v>51.203499999999998</v>
      </c>
      <c r="BA77">
        <f t="shared" si="49"/>
        <v>1183.509552488912</v>
      </c>
      <c r="BB77" s="3">
        <f t="shared" si="50"/>
        <v>5689.2888888888892</v>
      </c>
      <c r="BC77" s="3">
        <f t="shared" si="51"/>
        <v>1183.4782222983438</v>
      </c>
      <c r="BD77" s="3">
        <f t="shared" si="52"/>
        <v>5689.2981481481447</v>
      </c>
      <c r="BE77" s="3">
        <f t="shared" si="53"/>
        <v>1183.4747411660583</v>
      </c>
      <c r="BF77" s="3">
        <f t="shared" si="54"/>
        <v>5689.3129629629666</v>
      </c>
      <c r="BG77" s="3">
        <f t="shared" si="55"/>
        <v>1183.4596562594861</v>
      </c>
      <c r="BH77" s="3">
        <f t="shared" si="56"/>
        <v>5689.3129629629666</v>
      </c>
      <c r="BI77" s="3">
        <f t="shared" si="57"/>
        <v>1183.3529015360709</v>
      </c>
      <c r="BJ77" s="3">
        <f t="shared" si="58"/>
        <v>5689.35</v>
      </c>
      <c r="BK77" s="3">
        <f t="shared" si="59"/>
        <v>1183.4352883334886</v>
      </c>
      <c r="BL77" s="3">
        <f t="shared" si="60"/>
        <v>5689.2777777777774</v>
      </c>
      <c r="BN77" s="3">
        <f t="shared" si="61"/>
        <v>509.55248891204974</v>
      </c>
      <c r="BO77" s="3">
        <f t="shared" si="62"/>
        <v>288.88888888923248</v>
      </c>
      <c r="BP77" s="3">
        <f t="shared" si="63"/>
        <v>478.22229834378049</v>
      </c>
      <c r="BQ77" s="3">
        <f t="shared" si="64"/>
        <v>298.14814814471902</v>
      </c>
      <c r="BR77" s="3">
        <f t="shared" si="65"/>
        <v>474.74116605826566</v>
      </c>
      <c r="BS77" s="3">
        <f t="shared" si="66"/>
        <v>312.9629629665942</v>
      </c>
      <c r="BT77" s="3">
        <f t="shared" si="67"/>
        <v>459.65625948610978</v>
      </c>
      <c r="BU77" s="3">
        <f t="shared" si="68"/>
        <v>312.9629629665942</v>
      </c>
      <c r="BV77" s="3">
        <f t="shared" si="69"/>
        <v>352.90153607093089</v>
      </c>
      <c r="BW77" s="3">
        <f t="shared" si="70"/>
        <v>350.0000000003638</v>
      </c>
      <c r="BX77" s="3">
        <f t="shared" si="71"/>
        <v>435.28833348864282</v>
      </c>
      <c r="BY77" s="3">
        <f t="shared" si="72"/>
        <v>277.77777777737356</v>
      </c>
      <c r="CA77" s="3">
        <f t="shared" si="85"/>
        <v>82.78905192777836</v>
      </c>
      <c r="CB77" s="3">
        <f t="shared" si="86"/>
        <v>78.466520282768556</v>
      </c>
      <c r="CC77" s="3">
        <f t="shared" si="87"/>
        <v>72.665316111483875</v>
      </c>
      <c r="CD77" s="3">
        <f t="shared" si="88"/>
        <v>71.481178515459291</v>
      </c>
      <c r="CE77" s="3">
        <f t="shared" si="89"/>
        <v>68.332195896673639</v>
      </c>
      <c r="CF77" s="3">
        <f t="shared" si="90"/>
        <v>131.32301070848723</v>
      </c>
      <c r="DF77" s="3"/>
    </row>
    <row r="78" spans="1:110" x14ac:dyDescent="0.25">
      <c r="A78" t="s">
        <v>1365</v>
      </c>
      <c r="B78" s="5">
        <v>12.215999999999999</v>
      </c>
      <c r="C78" t="s">
        <v>1366</v>
      </c>
      <c r="D78">
        <v>59.935000000000002</v>
      </c>
      <c r="E78">
        <f t="shared" si="73"/>
        <v>51.203600000000002</v>
      </c>
      <c r="F78">
        <f t="shared" si="74"/>
        <v>16.998916666666666</v>
      </c>
      <c r="G78" t="s">
        <v>1365</v>
      </c>
      <c r="H78">
        <v>12.221</v>
      </c>
      <c r="I78" t="s">
        <v>1366</v>
      </c>
      <c r="J78">
        <v>59.908000000000001</v>
      </c>
      <c r="K78">
        <f t="shared" si="75"/>
        <v>51.203683333333331</v>
      </c>
      <c r="L78">
        <f t="shared" si="76"/>
        <v>16.998466666666666</v>
      </c>
      <c r="M78" t="s">
        <v>1365</v>
      </c>
      <c r="N78">
        <v>12.228999999999999</v>
      </c>
      <c r="O78" t="s">
        <v>1366</v>
      </c>
      <c r="P78">
        <v>59.905000000000001</v>
      </c>
      <c r="Q78">
        <f t="shared" si="77"/>
        <v>51.203816666666668</v>
      </c>
      <c r="R78">
        <f t="shared" si="78"/>
        <v>16.998416666666667</v>
      </c>
      <c r="S78" t="s">
        <v>1365</v>
      </c>
      <c r="T78">
        <v>12.228999999999999</v>
      </c>
      <c r="U78" t="s">
        <v>1366</v>
      </c>
      <c r="V78">
        <v>59.892000000000003</v>
      </c>
      <c r="W78">
        <f t="shared" si="79"/>
        <v>51.203816666666668</v>
      </c>
      <c r="X78">
        <f t="shared" si="80"/>
        <v>16.998200000000001</v>
      </c>
      <c r="Y78" t="s">
        <v>1365</v>
      </c>
      <c r="Z78">
        <v>12.249000000000001</v>
      </c>
      <c r="AA78" t="s">
        <v>1366</v>
      </c>
      <c r="AB78">
        <v>59.8</v>
      </c>
      <c r="AC78">
        <f t="shared" si="81"/>
        <v>51.204149999999998</v>
      </c>
      <c r="AD78">
        <f t="shared" si="82"/>
        <v>16.996666666666666</v>
      </c>
      <c r="AE78" t="s">
        <v>1365</v>
      </c>
      <c r="AF78">
        <v>12.21</v>
      </c>
      <c r="AG78" t="s">
        <v>1366</v>
      </c>
      <c r="AH78">
        <v>59.871000000000002</v>
      </c>
      <c r="AI78">
        <f t="shared" si="83"/>
        <v>51.203499999999998</v>
      </c>
      <c r="AJ78">
        <f t="shared" si="84"/>
        <v>16.99785</v>
      </c>
      <c r="AN78" s="3">
        <v>16.998916666666702</v>
      </c>
      <c r="AO78" s="3">
        <v>51.203583333333299</v>
      </c>
      <c r="AP78" s="3">
        <v>16.998466666666701</v>
      </c>
      <c r="AQ78" s="3">
        <v>51.203683333333302</v>
      </c>
      <c r="AR78">
        <v>16.998416666666699</v>
      </c>
      <c r="AS78" s="3">
        <v>51.203816666666697</v>
      </c>
      <c r="AT78">
        <v>16.998183333333301</v>
      </c>
      <c r="AU78">
        <v>51.203816666666697</v>
      </c>
      <c r="AV78">
        <v>16.996666666666702</v>
      </c>
      <c r="AW78">
        <v>51.204149999999998</v>
      </c>
      <c r="AX78">
        <v>16.99785</v>
      </c>
      <c r="AY78">
        <v>51.203499999999998</v>
      </c>
      <c r="BA78">
        <f t="shared" si="49"/>
        <v>1183.509552488912</v>
      </c>
      <c r="BB78" s="3">
        <f t="shared" si="50"/>
        <v>5689.2870370370338</v>
      </c>
      <c r="BC78" s="3">
        <f t="shared" si="51"/>
        <v>1183.4782222983438</v>
      </c>
      <c r="BD78" s="3">
        <f t="shared" si="52"/>
        <v>5689.2981481481447</v>
      </c>
      <c r="BE78" s="3">
        <f t="shared" si="53"/>
        <v>1183.4747411660583</v>
      </c>
      <c r="BF78" s="3">
        <f t="shared" si="54"/>
        <v>5689.3129629629666</v>
      </c>
      <c r="BG78" s="3">
        <f t="shared" si="55"/>
        <v>1183.4584958820553</v>
      </c>
      <c r="BH78" s="3">
        <f t="shared" si="56"/>
        <v>5689.3129629629666</v>
      </c>
      <c r="BI78" s="3">
        <f t="shared" si="57"/>
        <v>1183.3529015360709</v>
      </c>
      <c r="BJ78" s="3">
        <f t="shared" si="58"/>
        <v>5689.35</v>
      </c>
      <c r="BK78" s="3">
        <f t="shared" si="59"/>
        <v>1183.4352883334886</v>
      </c>
      <c r="BL78" s="3">
        <f t="shared" si="60"/>
        <v>5689.2777777777774</v>
      </c>
      <c r="BN78" s="3">
        <f t="shared" si="61"/>
        <v>509.55248891204974</v>
      </c>
      <c r="BO78" s="3">
        <f t="shared" si="62"/>
        <v>287.03703703376959</v>
      </c>
      <c r="BP78" s="3">
        <f t="shared" si="63"/>
        <v>478.22229834378049</v>
      </c>
      <c r="BQ78" s="3">
        <f t="shared" si="64"/>
        <v>298.14814814471902</v>
      </c>
      <c r="BR78" s="3">
        <f t="shared" si="65"/>
        <v>474.74116605826566</v>
      </c>
      <c r="BS78" s="3">
        <f t="shared" si="66"/>
        <v>312.9629629665942</v>
      </c>
      <c r="BT78" s="3">
        <f t="shared" si="67"/>
        <v>458.49588205533109</v>
      </c>
      <c r="BU78" s="3">
        <f t="shared" si="68"/>
        <v>312.9629629665942</v>
      </c>
      <c r="BV78" s="3">
        <f t="shared" si="69"/>
        <v>352.90153607093089</v>
      </c>
      <c r="BW78" s="3">
        <f t="shared" si="70"/>
        <v>350.0000000003638</v>
      </c>
      <c r="BX78" s="3">
        <f t="shared" si="71"/>
        <v>435.28833348864282</v>
      </c>
      <c r="BY78" s="3">
        <f t="shared" si="72"/>
        <v>277.77777777737356</v>
      </c>
      <c r="CA78" s="3">
        <f t="shared" si="85"/>
        <v>84.640903783241242</v>
      </c>
      <c r="CB78" s="3">
        <f t="shared" si="86"/>
        <v>78.466520282768556</v>
      </c>
      <c r="CC78" s="3">
        <f t="shared" si="87"/>
        <v>72.665316111483875</v>
      </c>
      <c r="CD78" s="3">
        <f t="shared" si="88"/>
        <v>72.641555946237972</v>
      </c>
      <c r="CE78" s="3">
        <f t="shared" si="89"/>
        <v>68.332195896673639</v>
      </c>
      <c r="CF78" s="3">
        <f t="shared" si="90"/>
        <v>131.32301070848723</v>
      </c>
      <c r="DF78" s="3"/>
    </row>
    <row r="79" spans="1:110" x14ac:dyDescent="0.25">
      <c r="A79" t="s">
        <v>1365</v>
      </c>
      <c r="B79" s="5">
        <v>12.215</v>
      </c>
      <c r="C79" t="s">
        <v>1366</v>
      </c>
      <c r="D79">
        <v>59.935000000000002</v>
      </c>
      <c r="E79">
        <f t="shared" si="73"/>
        <v>51.203583333333334</v>
      </c>
      <c r="F79">
        <f t="shared" si="74"/>
        <v>16.998916666666666</v>
      </c>
      <c r="G79" t="s">
        <v>1365</v>
      </c>
      <c r="H79">
        <v>12.221</v>
      </c>
      <c r="I79" t="s">
        <v>1366</v>
      </c>
      <c r="J79">
        <v>59.908000000000001</v>
      </c>
      <c r="K79">
        <f t="shared" si="75"/>
        <v>51.203683333333331</v>
      </c>
      <c r="L79">
        <f t="shared" si="76"/>
        <v>16.998466666666666</v>
      </c>
      <c r="M79" t="s">
        <v>1365</v>
      </c>
      <c r="N79">
        <v>12.228999999999999</v>
      </c>
      <c r="O79" t="s">
        <v>1366</v>
      </c>
      <c r="P79">
        <v>59.905000000000001</v>
      </c>
      <c r="Q79">
        <f t="shared" si="77"/>
        <v>51.203816666666668</v>
      </c>
      <c r="R79">
        <f t="shared" si="78"/>
        <v>16.998416666666667</v>
      </c>
      <c r="S79" t="s">
        <v>1365</v>
      </c>
      <c r="T79">
        <v>12.228999999999999</v>
      </c>
      <c r="U79" t="s">
        <v>1366</v>
      </c>
      <c r="V79">
        <v>59.890999999999998</v>
      </c>
      <c r="W79">
        <f t="shared" si="79"/>
        <v>51.203816666666668</v>
      </c>
      <c r="X79">
        <f t="shared" si="80"/>
        <v>16.998183333333333</v>
      </c>
      <c r="Y79" t="s">
        <v>1365</v>
      </c>
      <c r="Z79">
        <v>12.249000000000001</v>
      </c>
      <c r="AA79" t="s">
        <v>1366</v>
      </c>
      <c r="AB79">
        <v>59.8</v>
      </c>
      <c r="AC79">
        <f t="shared" si="81"/>
        <v>51.204149999999998</v>
      </c>
      <c r="AD79">
        <f t="shared" si="82"/>
        <v>16.996666666666666</v>
      </c>
      <c r="AE79" t="s">
        <v>1365</v>
      </c>
      <c r="AF79">
        <v>12.21</v>
      </c>
      <c r="AG79" t="s">
        <v>1366</v>
      </c>
      <c r="AH79">
        <v>59.871000000000002</v>
      </c>
      <c r="AI79">
        <f t="shared" si="83"/>
        <v>51.203499999999998</v>
      </c>
      <c r="AJ79">
        <f t="shared" si="84"/>
        <v>16.99785</v>
      </c>
      <c r="AN79" s="3">
        <v>16.998916666666702</v>
      </c>
      <c r="AO79" s="3">
        <v>51.203583333333299</v>
      </c>
      <c r="AP79" s="3">
        <v>16.998483333333301</v>
      </c>
      <c r="AQ79" s="3">
        <v>51.203683333333302</v>
      </c>
      <c r="AR79">
        <v>16.998416666666699</v>
      </c>
      <c r="AS79" s="3">
        <v>51.203816666666697</v>
      </c>
      <c r="AT79">
        <v>16.998166666666702</v>
      </c>
      <c r="AU79">
        <v>51.203800000000001</v>
      </c>
      <c r="AV79">
        <v>16.996666666666702</v>
      </c>
      <c r="AW79">
        <v>51.204166666666701</v>
      </c>
      <c r="AX79">
        <v>16.99785</v>
      </c>
      <c r="AY79">
        <v>51.203483333333303</v>
      </c>
      <c r="BA79">
        <f t="shared" si="49"/>
        <v>1183.509552488912</v>
      </c>
      <c r="BB79" s="3">
        <f t="shared" si="50"/>
        <v>5689.2870370370338</v>
      </c>
      <c r="BC79" s="3">
        <f t="shared" si="51"/>
        <v>1183.4793826757675</v>
      </c>
      <c r="BD79" s="3">
        <f t="shared" si="52"/>
        <v>5689.2981481481447</v>
      </c>
      <c r="BE79" s="3">
        <f t="shared" si="53"/>
        <v>1183.4747411660583</v>
      </c>
      <c r="BF79" s="3">
        <f t="shared" si="54"/>
        <v>5689.3129629629666</v>
      </c>
      <c r="BG79" s="3">
        <f t="shared" si="55"/>
        <v>1183.4573355046316</v>
      </c>
      <c r="BH79" s="3">
        <f t="shared" si="56"/>
        <v>5689.3111111111111</v>
      </c>
      <c r="BI79" s="3">
        <f t="shared" si="57"/>
        <v>1183.3529015360709</v>
      </c>
      <c r="BJ79" s="3">
        <f t="shared" si="58"/>
        <v>5689.3518518518558</v>
      </c>
      <c r="BK79" s="3">
        <f t="shared" si="59"/>
        <v>1183.4352883334886</v>
      </c>
      <c r="BL79" s="3">
        <f t="shared" si="60"/>
        <v>5689.2759259259228</v>
      </c>
      <c r="BN79" s="3">
        <f t="shared" si="61"/>
        <v>509.55248891204974</v>
      </c>
      <c r="BO79" s="3">
        <f t="shared" si="62"/>
        <v>287.03703703376959</v>
      </c>
      <c r="BP79" s="3">
        <f t="shared" si="63"/>
        <v>479.38267576751059</v>
      </c>
      <c r="BQ79" s="3">
        <f t="shared" si="64"/>
        <v>298.14814814471902</v>
      </c>
      <c r="BR79" s="3">
        <f t="shared" si="65"/>
        <v>474.74116605826566</v>
      </c>
      <c r="BS79" s="3">
        <f t="shared" si="66"/>
        <v>312.9629629665942</v>
      </c>
      <c r="BT79" s="3">
        <f t="shared" si="67"/>
        <v>457.335504631601</v>
      </c>
      <c r="BU79" s="3">
        <f t="shared" si="68"/>
        <v>311.11111111113132</v>
      </c>
      <c r="BV79" s="3">
        <f t="shared" si="69"/>
        <v>352.90153607093089</v>
      </c>
      <c r="BW79" s="3">
        <f t="shared" si="70"/>
        <v>351.85185185582668</v>
      </c>
      <c r="BX79" s="3">
        <f t="shared" si="71"/>
        <v>435.28833348864282</v>
      </c>
      <c r="BY79" s="3">
        <f t="shared" si="72"/>
        <v>275.92592592282017</v>
      </c>
      <c r="CA79" s="3">
        <f t="shared" si="85"/>
        <v>84.640903783241242</v>
      </c>
      <c r="CB79" s="3">
        <f t="shared" si="86"/>
        <v>79.626897706498653</v>
      </c>
      <c r="CC79" s="3">
        <f t="shared" si="87"/>
        <v>72.665316111483875</v>
      </c>
      <c r="CD79" s="3">
        <f t="shared" si="88"/>
        <v>74.826923434804556</v>
      </c>
      <c r="CE79" s="3">
        <f t="shared" si="89"/>
        <v>70.184047752136522</v>
      </c>
      <c r="CF79" s="6">
        <f t="shared" si="90"/>
        <v>133.17486256304062</v>
      </c>
      <c r="DF79" s="3"/>
    </row>
    <row r="80" spans="1:110" x14ac:dyDescent="0.25">
      <c r="A80" t="s">
        <v>1365</v>
      </c>
      <c r="B80" s="5">
        <v>12.215</v>
      </c>
      <c r="C80" t="s">
        <v>1366</v>
      </c>
      <c r="D80">
        <v>59.935000000000002</v>
      </c>
      <c r="E80">
        <f t="shared" si="73"/>
        <v>51.203583333333334</v>
      </c>
      <c r="F80">
        <f t="shared" si="74"/>
        <v>16.998916666666666</v>
      </c>
      <c r="G80" t="s">
        <v>1365</v>
      </c>
      <c r="H80">
        <v>12.221</v>
      </c>
      <c r="I80" t="s">
        <v>1366</v>
      </c>
      <c r="J80">
        <v>59.908999999999999</v>
      </c>
      <c r="K80">
        <f t="shared" si="75"/>
        <v>51.203683333333331</v>
      </c>
      <c r="L80">
        <f t="shared" si="76"/>
        <v>16.998483333333333</v>
      </c>
      <c r="M80" t="s">
        <v>1365</v>
      </c>
      <c r="N80">
        <v>12.228999999999999</v>
      </c>
      <c r="O80" t="s">
        <v>1366</v>
      </c>
      <c r="P80">
        <v>59.905000000000001</v>
      </c>
      <c r="Q80">
        <f t="shared" si="77"/>
        <v>51.203816666666668</v>
      </c>
      <c r="R80">
        <f t="shared" si="78"/>
        <v>16.998416666666667</v>
      </c>
      <c r="S80" t="s">
        <v>1365</v>
      </c>
      <c r="T80">
        <v>12.228</v>
      </c>
      <c r="U80" t="s">
        <v>1366</v>
      </c>
      <c r="V80">
        <v>59.89</v>
      </c>
      <c r="W80">
        <f t="shared" si="79"/>
        <v>51.203800000000001</v>
      </c>
      <c r="X80">
        <f t="shared" si="80"/>
        <v>16.998166666666666</v>
      </c>
      <c r="Y80" t="s">
        <v>1365</v>
      </c>
      <c r="Z80">
        <v>12.25</v>
      </c>
      <c r="AA80" t="s">
        <v>1366</v>
      </c>
      <c r="AB80">
        <v>59.8</v>
      </c>
      <c r="AC80">
        <f t="shared" si="81"/>
        <v>51.204166666666666</v>
      </c>
      <c r="AD80">
        <f t="shared" si="82"/>
        <v>16.996666666666666</v>
      </c>
      <c r="AE80" t="s">
        <v>1365</v>
      </c>
      <c r="AF80">
        <v>12.209</v>
      </c>
      <c r="AG80" t="s">
        <v>1366</v>
      </c>
      <c r="AH80">
        <v>59.871000000000002</v>
      </c>
      <c r="AI80">
        <f t="shared" si="83"/>
        <v>51.203483333333331</v>
      </c>
      <c r="AJ80">
        <f t="shared" si="84"/>
        <v>16.99785</v>
      </c>
      <c r="AN80" s="3">
        <v>16.998899999999999</v>
      </c>
      <c r="AO80" s="3">
        <v>51.203566666666703</v>
      </c>
      <c r="AP80" s="3">
        <v>16.998483333333301</v>
      </c>
      <c r="AQ80" s="3">
        <v>51.203666666666699</v>
      </c>
      <c r="AR80">
        <v>16.998416666666699</v>
      </c>
      <c r="AS80" s="3">
        <v>51.203800000000001</v>
      </c>
      <c r="AT80">
        <v>16.998166666666702</v>
      </c>
      <c r="AU80">
        <v>51.203800000000001</v>
      </c>
      <c r="AV80">
        <v>16.996666666666702</v>
      </c>
      <c r="AW80">
        <v>51.204166666666701</v>
      </c>
      <c r="AX80">
        <v>16.99785</v>
      </c>
      <c r="AY80">
        <v>51.203466666666699</v>
      </c>
      <c r="BA80">
        <f t="shared" si="49"/>
        <v>1183.508392111481</v>
      </c>
      <c r="BB80" s="3">
        <f t="shared" si="50"/>
        <v>5689.2851851851892</v>
      </c>
      <c r="BC80" s="3">
        <f t="shared" si="51"/>
        <v>1183.4793826757675</v>
      </c>
      <c r="BD80" s="3">
        <f t="shared" si="52"/>
        <v>5689.2962962963002</v>
      </c>
      <c r="BE80" s="3">
        <f t="shared" si="53"/>
        <v>1183.4747411660583</v>
      </c>
      <c r="BF80" s="3">
        <f t="shared" si="54"/>
        <v>5689.3111111111111</v>
      </c>
      <c r="BG80" s="3">
        <f t="shared" si="55"/>
        <v>1183.4573355046316</v>
      </c>
      <c r="BH80" s="3">
        <f t="shared" si="56"/>
        <v>5689.3111111111111</v>
      </c>
      <c r="BI80" s="3">
        <f t="shared" si="57"/>
        <v>1183.3529015360709</v>
      </c>
      <c r="BJ80" s="3">
        <f t="shared" si="58"/>
        <v>5689.3518518518558</v>
      </c>
      <c r="BK80" s="3">
        <f t="shared" si="59"/>
        <v>1183.4352883334886</v>
      </c>
      <c r="BL80" s="3">
        <f t="shared" si="60"/>
        <v>5689.2740740740783</v>
      </c>
      <c r="BN80" s="3">
        <f t="shared" si="61"/>
        <v>508.39211148104368</v>
      </c>
      <c r="BO80" s="3">
        <f t="shared" si="62"/>
        <v>285.18518518922065</v>
      </c>
      <c r="BP80" s="3">
        <f t="shared" si="63"/>
        <v>479.38267576751059</v>
      </c>
      <c r="BQ80" s="3">
        <f t="shared" si="64"/>
        <v>296.29629630017007</v>
      </c>
      <c r="BR80" s="3">
        <f t="shared" si="65"/>
        <v>474.74116605826566</v>
      </c>
      <c r="BS80" s="3">
        <f t="shared" si="66"/>
        <v>311.11111111113132</v>
      </c>
      <c r="BT80" s="3">
        <f t="shared" si="67"/>
        <v>457.335504631601</v>
      </c>
      <c r="BU80" s="3">
        <f t="shared" si="68"/>
        <v>311.11111111113132</v>
      </c>
      <c r="BV80" s="3">
        <f t="shared" si="69"/>
        <v>352.90153607093089</v>
      </c>
      <c r="BW80" s="3">
        <f t="shared" si="70"/>
        <v>351.85185185582668</v>
      </c>
      <c r="BX80" s="3">
        <f t="shared" si="71"/>
        <v>435.28833348864282</v>
      </c>
      <c r="BY80" s="3">
        <f t="shared" si="72"/>
        <v>274.07407407827122</v>
      </c>
      <c r="CA80" s="3">
        <f t="shared" si="85"/>
        <v>86.82627126642285</v>
      </c>
      <c r="CB80" s="3">
        <f t="shared" si="86"/>
        <v>81.478749551047599</v>
      </c>
      <c r="CC80" s="3">
        <f t="shared" si="87"/>
        <v>74.517167966946758</v>
      </c>
      <c r="CD80" s="3">
        <f t="shared" si="88"/>
        <v>74.826923434804556</v>
      </c>
      <c r="CE80" s="3">
        <f t="shared" si="89"/>
        <v>70.184047752136522</v>
      </c>
      <c r="CF80" s="3">
        <f t="shared" si="90"/>
        <v>135.02671440758957</v>
      </c>
      <c r="DF80" s="3"/>
    </row>
    <row r="81" spans="1:110" x14ac:dyDescent="0.25">
      <c r="A81" t="s">
        <v>1365</v>
      </c>
      <c r="B81" s="5">
        <v>12.214</v>
      </c>
      <c r="C81" t="s">
        <v>1366</v>
      </c>
      <c r="D81">
        <v>59.933999999999997</v>
      </c>
      <c r="E81">
        <f t="shared" si="73"/>
        <v>51.203566666666667</v>
      </c>
      <c r="F81">
        <f t="shared" si="74"/>
        <v>16.998899999999999</v>
      </c>
      <c r="G81" t="s">
        <v>1365</v>
      </c>
      <c r="H81">
        <v>12.22</v>
      </c>
      <c r="I81" t="s">
        <v>1366</v>
      </c>
      <c r="J81">
        <v>59.908999999999999</v>
      </c>
      <c r="K81">
        <f t="shared" si="75"/>
        <v>51.203666666666663</v>
      </c>
      <c r="L81">
        <f t="shared" si="76"/>
        <v>16.998483333333333</v>
      </c>
      <c r="M81" t="s">
        <v>1365</v>
      </c>
      <c r="N81">
        <v>12.228</v>
      </c>
      <c r="O81" t="s">
        <v>1366</v>
      </c>
      <c r="P81">
        <v>59.905000000000001</v>
      </c>
      <c r="Q81">
        <f t="shared" si="77"/>
        <v>51.203800000000001</v>
      </c>
      <c r="R81">
        <f t="shared" si="78"/>
        <v>16.998416666666667</v>
      </c>
      <c r="S81" t="s">
        <v>1365</v>
      </c>
      <c r="T81">
        <v>12.228</v>
      </c>
      <c r="U81" t="s">
        <v>1366</v>
      </c>
      <c r="V81">
        <v>59.89</v>
      </c>
      <c r="W81">
        <f t="shared" si="79"/>
        <v>51.203800000000001</v>
      </c>
      <c r="X81">
        <f t="shared" si="80"/>
        <v>16.998166666666666</v>
      </c>
      <c r="Y81" t="s">
        <v>1365</v>
      </c>
      <c r="Z81">
        <v>12.25</v>
      </c>
      <c r="AA81" t="s">
        <v>1366</v>
      </c>
      <c r="AB81">
        <v>59.8</v>
      </c>
      <c r="AC81">
        <f t="shared" si="81"/>
        <v>51.204166666666666</v>
      </c>
      <c r="AD81">
        <f t="shared" si="82"/>
        <v>16.996666666666666</v>
      </c>
      <c r="AE81" t="s">
        <v>1365</v>
      </c>
      <c r="AF81">
        <v>12.208</v>
      </c>
      <c r="AG81" t="s">
        <v>1366</v>
      </c>
      <c r="AH81">
        <v>59.871000000000002</v>
      </c>
      <c r="AI81">
        <f t="shared" si="83"/>
        <v>51.203466666666664</v>
      </c>
      <c r="AJ81">
        <f t="shared" si="84"/>
        <v>16.99785</v>
      </c>
      <c r="AN81" s="3">
        <v>16.998899999999999</v>
      </c>
      <c r="AO81" s="3">
        <v>51.203566666666703</v>
      </c>
      <c r="AP81" s="3">
        <v>16.998483333333301</v>
      </c>
      <c r="AQ81" s="3">
        <v>51.203666666666699</v>
      </c>
      <c r="AR81">
        <v>16.998416666666699</v>
      </c>
      <c r="AS81" s="3">
        <v>51.203800000000001</v>
      </c>
      <c r="AT81">
        <v>16.998149999999999</v>
      </c>
      <c r="AU81">
        <v>51.203800000000001</v>
      </c>
      <c r="AV81">
        <v>16.996666666666702</v>
      </c>
      <c r="AW81">
        <v>51.204183333333297</v>
      </c>
      <c r="AX81">
        <v>16.997866666666699</v>
      </c>
      <c r="AY81">
        <v>51.203449999999997</v>
      </c>
      <c r="BA81">
        <f t="shared" si="49"/>
        <v>1183.508392111481</v>
      </c>
      <c r="BB81" s="3">
        <f t="shared" si="50"/>
        <v>5689.2851851851892</v>
      </c>
      <c r="BC81" s="3">
        <f t="shared" si="51"/>
        <v>1183.4793826757675</v>
      </c>
      <c r="BD81" s="3">
        <f t="shared" si="52"/>
        <v>5689.2962962963002</v>
      </c>
      <c r="BE81" s="3">
        <f t="shared" si="53"/>
        <v>1183.4747411660583</v>
      </c>
      <c r="BF81" s="3">
        <f t="shared" si="54"/>
        <v>5689.3111111111111</v>
      </c>
      <c r="BG81" s="3">
        <f t="shared" si="55"/>
        <v>1183.4561751272006</v>
      </c>
      <c r="BH81" s="3">
        <f t="shared" si="56"/>
        <v>5689.3111111111111</v>
      </c>
      <c r="BI81" s="3">
        <f t="shared" si="57"/>
        <v>1183.3529015360709</v>
      </c>
      <c r="BJ81" s="3">
        <f t="shared" si="58"/>
        <v>5689.3537037036995</v>
      </c>
      <c r="BK81" s="3">
        <f t="shared" si="59"/>
        <v>1183.4364487109192</v>
      </c>
      <c r="BL81" s="3">
        <f t="shared" si="60"/>
        <v>5689.2722222222219</v>
      </c>
      <c r="BN81" s="3">
        <f t="shared" si="61"/>
        <v>508.39211148104368</v>
      </c>
      <c r="BO81" s="3">
        <f t="shared" si="62"/>
        <v>285.18518518922065</v>
      </c>
      <c r="BP81" s="3">
        <f t="shared" si="63"/>
        <v>479.38267576751059</v>
      </c>
      <c r="BQ81" s="3">
        <f t="shared" si="64"/>
        <v>296.29629630017007</v>
      </c>
      <c r="BR81" s="3">
        <f t="shared" si="65"/>
        <v>474.74116605826566</v>
      </c>
      <c r="BS81" s="3">
        <f t="shared" si="66"/>
        <v>311.11111111113132</v>
      </c>
      <c r="BT81" s="3">
        <f t="shared" si="67"/>
        <v>456.17512720059494</v>
      </c>
      <c r="BU81" s="3">
        <f t="shared" si="68"/>
        <v>311.11111111113132</v>
      </c>
      <c r="BV81" s="3">
        <f t="shared" si="69"/>
        <v>352.90153607093089</v>
      </c>
      <c r="BW81" s="3">
        <f t="shared" si="70"/>
        <v>353.70370369946613</v>
      </c>
      <c r="BX81" s="3">
        <f t="shared" si="71"/>
        <v>436.44871091919413</v>
      </c>
      <c r="BY81" s="3">
        <f t="shared" si="72"/>
        <v>272.22222222189885</v>
      </c>
      <c r="CA81" s="3">
        <f t="shared" si="85"/>
        <v>86.82627126642285</v>
      </c>
      <c r="CB81" s="3">
        <f t="shared" si="86"/>
        <v>81.478749551047599</v>
      </c>
      <c r="CC81" s="3">
        <f t="shared" si="87"/>
        <v>74.517167966946758</v>
      </c>
      <c r="CD81" s="3">
        <f t="shared" si="88"/>
        <v>75.98730086581061</v>
      </c>
      <c r="CE81" s="3">
        <f t="shared" si="89"/>
        <v>72.035899595775973</v>
      </c>
      <c r="CF81" s="3">
        <f t="shared" si="90"/>
        <v>137.21208190054875</v>
      </c>
      <c r="DF81" s="3"/>
    </row>
    <row r="82" spans="1:110" x14ac:dyDescent="0.25">
      <c r="A82" t="s">
        <v>1365</v>
      </c>
      <c r="B82" s="5">
        <v>12.214</v>
      </c>
      <c r="C82" t="s">
        <v>1366</v>
      </c>
      <c r="D82">
        <v>59.933999999999997</v>
      </c>
      <c r="E82">
        <f t="shared" si="73"/>
        <v>51.203566666666667</v>
      </c>
      <c r="F82">
        <f t="shared" si="74"/>
        <v>16.998899999999999</v>
      </c>
      <c r="G82" t="s">
        <v>1365</v>
      </c>
      <c r="H82">
        <v>12.22</v>
      </c>
      <c r="I82" t="s">
        <v>1366</v>
      </c>
      <c r="J82">
        <v>59.908999999999999</v>
      </c>
      <c r="K82">
        <f t="shared" si="75"/>
        <v>51.203666666666663</v>
      </c>
      <c r="L82">
        <f t="shared" si="76"/>
        <v>16.998483333333333</v>
      </c>
      <c r="M82" t="s">
        <v>1365</v>
      </c>
      <c r="N82">
        <v>12.228</v>
      </c>
      <c r="O82" t="s">
        <v>1366</v>
      </c>
      <c r="P82">
        <v>59.905000000000001</v>
      </c>
      <c r="Q82">
        <f t="shared" si="77"/>
        <v>51.203800000000001</v>
      </c>
      <c r="R82">
        <f t="shared" si="78"/>
        <v>16.998416666666667</v>
      </c>
      <c r="S82" t="s">
        <v>1365</v>
      </c>
      <c r="T82">
        <v>12.228</v>
      </c>
      <c r="U82" t="s">
        <v>1366</v>
      </c>
      <c r="V82">
        <v>59.889000000000003</v>
      </c>
      <c r="W82">
        <f t="shared" si="79"/>
        <v>51.203800000000001</v>
      </c>
      <c r="X82">
        <f t="shared" si="80"/>
        <v>16.998149999999999</v>
      </c>
      <c r="Y82" t="s">
        <v>1365</v>
      </c>
      <c r="Z82">
        <v>12.250999999999999</v>
      </c>
      <c r="AA82" t="s">
        <v>1366</v>
      </c>
      <c r="AB82">
        <v>59.8</v>
      </c>
      <c r="AC82">
        <f t="shared" si="81"/>
        <v>51.204183333333333</v>
      </c>
      <c r="AD82">
        <f t="shared" si="82"/>
        <v>16.996666666666666</v>
      </c>
      <c r="AE82" t="s">
        <v>1365</v>
      </c>
      <c r="AF82">
        <v>12.207000000000001</v>
      </c>
      <c r="AG82" t="s">
        <v>1366</v>
      </c>
      <c r="AH82">
        <v>59.872</v>
      </c>
      <c r="AI82">
        <f t="shared" si="83"/>
        <v>51.203449999999997</v>
      </c>
      <c r="AJ82">
        <f t="shared" si="84"/>
        <v>16.997866666666667</v>
      </c>
      <c r="AN82" s="3">
        <v>16.998899999999999</v>
      </c>
      <c r="AO82" s="3">
        <v>51.20355</v>
      </c>
      <c r="AP82" s="3">
        <v>16.998483333333301</v>
      </c>
      <c r="AQ82" s="3">
        <v>51.203650000000003</v>
      </c>
      <c r="AR82">
        <v>16.9984</v>
      </c>
      <c r="AS82" s="3">
        <v>51.203783333333298</v>
      </c>
      <c r="AT82">
        <v>16.998149999999999</v>
      </c>
      <c r="AU82">
        <v>51.203800000000001</v>
      </c>
      <c r="AV82">
        <v>16.996666666666702</v>
      </c>
      <c r="AW82">
        <v>51.204183333333297</v>
      </c>
      <c r="AX82">
        <v>16.997866666666699</v>
      </c>
      <c r="AY82">
        <v>51.203433333333301</v>
      </c>
      <c r="BA82">
        <f t="shared" si="49"/>
        <v>1183.508392111481</v>
      </c>
      <c r="BB82" s="3">
        <f t="shared" si="50"/>
        <v>5689.2833333333338</v>
      </c>
      <c r="BC82" s="3">
        <f t="shared" si="51"/>
        <v>1183.4793826757675</v>
      </c>
      <c r="BD82" s="3">
        <f t="shared" si="52"/>
        <v>5689.2944444444447</v>
      </c>
      <c r="BE82" s="3">
        <f t="shared" si="53"/>
        <v>1183.4735807886275</v>
      </c>
      <c r="BF82" s="3">
        <f t="shared" si="54"/>
        <v>5689.3092592592557</v>
      </c>
      <c r="BG82" s="3">
        <f t="shared" si="55"/>
        <v>1183.4561751272006</v>
      </c>
      <c r="BH82" s="3">
        <f t="shared" si="56"/>
        <v>5689.3111111111111</v>
      </c>
      <c r="BI82" s="3">
        <f t="shared" si="57"/>
        <v>1183.3529015360709</v>
      </c>
      <c r="BJ82" s="3">
        <f t="shared" si="58"/>
        <v>5689.3537037036995</v>
      </c>
      <c r="BK82" s="3">
        <f t="shared" si="59"/>
        <v>1183.4364487109192</v>
      </c>
      <c r="BL82" s="3">
        <f t="shared" si="60"/>
        <v>5689.2703703703673</v>
      </c>
      <c r="BN82" s="3">
        <f t="shared" si="61"/>
        <v>508.39211148104368</v>
      </c>
      <c r="BO82" s="3">
        <f t="shared" si="62"/>
        <v>283.33333333375776</v>
      </c>
      <c r="BP82" s="3">
        <f t="shared" si="63"/>
        <v>479.38267576751059</v>
      </c>
      <c r="BQ82" s="3">
        <f t="shared" si="64"/>
        <v>294.44444444470719</v>
      </c>
      <c r="BR82" s="3">
        <f t="shared" si="65"/>
        <v>473.58078862748698</v>
      </c>
      <c r="BS82" s="3">
        <f t="shared" si="66"/>
        <v>309.25925925566844</v>
      </c>
      <c r="BT82" s="3">
        <f t="shared" si="67"/>
        <v>456.17512720059494</v>
      </c>
      <c r="BU82" s="3">
        <f t="shared" si="68"/>
        <v>311.11111111113132</v>
      </c>
      <c r="BV82" s="3">
        <f t="shared" si="69"/>
        <v>352.90153607093089</v>
      </c>
      <c r="BW82" s="3">
        <f t="shared" si="70"/>
        <v>353.70370369946613</v>
      </c>
      <c r="BX82" s="3">
        <f t="shared" si="71"/>
        <v>436.44871091919413</v>
      </c>
      <c r="BY82" s="3">
        <f t="shared" si="72"/>
        <v>270.37037036734546</v>
      </c>
      <c r="CA82" s="3">
        <f t="shared" si="85"/>
        <v>88.678123121885733</v>
      </c>
      <c r="CB82" s="3">
        <f t="shared" si="86"/>
        <v>83.330601406510482</v>
      </c>
      <c r="CC82" s="3">
        <f t="shared" si="87"/>
        <v>76.702535459255969</v>
      </c>
      <c r="CD82" s="3">
        <f t="shared" si="88"/>
        <v>75.98730086581061</v>
      </c>
      <c r="CE82" s="3">
        <f t="shared" si="89"/>
        <v>72.035899595775973</v>
      </c>
      <c r="CF82" s="3">
        <f t="shared" si="90"/>
        <v>139.06393375510214</v>
      </c>
      <c r="DF82" s="3"/>
    </row>
    <row r="83" spans="1:110" x14ac:dyDescent="0.25">
      <c r="A83" t="s">
        <v>1365</v>
      </c>
      <c r="B83" s="5">
        <v>12.212999999999999</v>
      </c>
      <c r="C83" t="s">
        <v>1366</v>
      </c>
      <c r="D83">
        <v>59.933999999999997</v>
      </c>
      <c r="E83">
        <f t="shared" si="73"/>
        <v>51.20355</v>
      </c>
      <c r="F83">
        <f t="shared" si="74"/>
        <v>16.998899999999999</v>
      </c>
      <c r="G83" t="s">
        <v>1365</v>
      </c>
      <c r="H83">
        <v>12.218999999999999</v>
      </c>
      <c r="I83" t="s">
        <v>1366</v>
      </c>
      <c r="J83">
        <v>59.908999999999999</v>
      </c>
      <c r="K83">
        <f t="shared" si="75"/>
        <v>51.203650000000003</v>
      </c>
      <c r="L83">
        <f t="shared" si="76"/>
        <v>16.998483333333333</v>
      </c>
      <c r="M83" t="s">
        <v>1365</v>
      </c>
      <c r="N83">
        <v>12.227</v>
      </c>
      <c r="O83" t="s">
        <v>1366</v>
      </c>
      <c r="P83">
        <v>59.904000000000003</v>
      </c>
      <c r="Q83">
        <f t="shared" si="77"/>
        <v>51.203783333333334</v>
      </c>
      <c r="R83">
        <f t="shared" si="78"/>
        <v>16.9984</v>
      </c>
      <c r="S83" t="s">
        <v>1365</v>
      </c>
      <c r="T83">
        <v>12.228</v>
      </c>
      <c r="U83" t="s">
        <v>1366</v>
      </c>
      <c r="V83">
        <v>59.889000000000003</v>
      </c>
      <c r="W83">
        <f t="shared" si="79"/>
        <v>51.203800000000001</v>
      </c>
      <c r="X83">
        <f t="shared" si="80"/>
        <v>16.998149999999999</v>
      </c>
      <c r="Y83" t="s">
        <v>1365</v>
      </c>
      <c r="Z83">
        <v>12.250999999999999</v>
      </c>
      <c r="AA83" t="s">
        <v>1366</v>
      </c>
      <c r="AB83">
        <v>59.8</v>
      </c>
      <c r="AC83">
        <f t="shared" si="81"/>
        <v>51.204183333333333</v>
      </c>
      <c r="AD83">
        <f t="shared" si="82"/>
        <v>16.996666666666666</v>
      </c>
      <c r="AE83" t="s">
        <v>1365</v>
      </c>
      <c r="AF83">
        <v>12.206</v>
      </c>
      <c r="AG83" t="s">
        <v>1366</v>
      </c>
      <c r="AH83">
        <v>59.872</v>
      </c>
      <c r="AI83">
        <f t="shared" si="83"/>
        <v>51.203433333333336</v>
      </c>
      <c r="AJ83">
        <f t="shared" si="84"/>
        <v>16.997866666666667</v>
      </c>
      <c r="AN83" s="3">
        <v>16.9988833333333</v>
      </c>
      <c r="AO83" s="3">
        <v>51.20355</v>
      </c>
      <c r="AP83" s="3">
        <v>16.9985</v>
      </c>
      <c r="AQ83" s="3">
        <v>51.203650000000003</v>
      </c>
      <c r="AR83">
        <v>16.9984</v>
      </c>
      <c r="AS83" s="3">
        <v>51.203783333333298</v>
      </c>
      <c r="AT83">
        <v>16.9981333333333</v>
      </c>
      <c r="AU83">
        <v>51.203783333333298</v>
      </c>
      <c r="AV83">
        <v>16.996666666666702</v>
      </c>
      <c r="AW83">
        <v>51.2042</v>
      </c>
      <c r="AX83">
        <v>16.997883333333299</v>
      </c>
      <c r="AY83">
        <v>51.203416666666698</v>
      </c>
      <c r="BA83">
        <f t="shared" si="49"/>
        <v>1183.5072317340503</v>
      </c>
      <c r="BB83" s="3">
        <f t="shared" si="50"/>
        <v>5689.2833333333338</v>
      </c>
      <c r="BC83" s="3">
        <f t="shared" si="51"/>
        <v>1183.4805430531983</v>
      </c>
      <c r="BD83" s="3">
        <f t="shared" si="52"/>
        <v>5689.2944444444447</v>
      </c>
      <c r="BE83" s="3">
        <f t="shared" si="53"/>
        <v>1183.4735807886275</v>
      </c>
      <c r="BF83" s="3">
        <f t="shared" si="54"/>
        <v>5689.3092592592557</v>
      </c>
      <c r="BG83" s="3">
        <f t="shared" si="55"/>
        <v>1183.4550147497698</v>
      </c>
      <c r="BH83" s="3">
        <f t="shared" si="56"/>
        <v>5689.3092592592557</v>
      </c>
      <c r="BI83" s="3">
        <f t="shared" si="57"/>
        <v>1183.3529015360709</v>
      </c>
      <c r="BJ83" s="3">
        <f t="shared" si="58"/>
        <v>5689.3555555555558</v>
      </c>
      <c r="BK83" s="3">
        <f t="shared" si="59"/>
        <v>1183.4376090883432</v>
      </c>
      <c r="BL83" s="3">
        <f t="shared" si="60"/>
        <v>5689.2685185185219</v>
      </c>
      <c r="BN83" s="3">
        <f t="shared" si="61"/>
        <v>507.231734050265</v>
      </c>
      <c r="BO83" s="3">
        <f t="shared" si="62"/>
        <v>283.33333333375776</v>
      </c>
      <c r="BP83" s="3">
        <f t="shared" si="63"/>
        <v>480.54305319828927</v>
      </c>
      <c r="BQ83" s="3">
        <f t="shared" si="64"/>
        <v>294.44444444470719</v>
      </c>
      <c r="BR83" s="3">
        <f t="shared" si="65"/>
        <v>473.58078862748698</v>
      </c>
      <c r="BS83" s="3">
        <f t="shared" si="66"/>
        <v>309.25925925566844</v>
      </c>
      <c r="BT83" s="3">
        <f t="shared" si="67"/>
        <v>455.01474976981626</v>
      </c>
      <c r="BU83" s="3">
        <f t="shared" si="68"/>
        <v>309.25925925566844</v>
      </c>
      <c r="BV83" s="3">
        <f t="shared" si="69"/>
        <v>352.90153607093089</v>
      </c>
      <c r="BW83" s="3">
        <f t="shared" si="70"/>
        <v>355.55555555583851</v>
      </c>
      <c r="BX83" s="3">
        <f t="shared" si="71"/>
        <v>437.6090883431516</v>
      </c>
      <c r="BY83" s="3">
        <f t="shared" si="72"/>
        <v>268.51851852188702</v>
      </c>
      <c r="CA83" s="3">
        <f t="shared" si="85"/>
        <v>89.838500552664414</v>
      </c>
      <c r="CB83" s="3">
        <f t="shared" si="86"/>
        <v>84.490978837289163</v>
      </c>
      <c r="CC83" s="3">
        <f t="shared" si="87"/>
        <v>76.702535459255969</v>
      </c>
      <c r="CD83" s="3">
        <f t="shared" si="88"/>
        <v>78.172668358119822</v>
      </c>
      <c r="CE83" s="3">
        <f t="shared" si="89"/>
        <v>73.88775145214835</v>
      </c>
      <c r="CF83" s="3">
        <f t="shared" si="90"/>
        <v>141.24930123531183</v>
      </c>
      <c r="DF83" s="3"/>
    </row>
    <row r="84" spans="1:110" x14ac:dyDescent="0.25">
      <c r="A84" t="s">
        <v>1365</v>
      </c>
      <c r="B84" s="5">
        <v>12.212999999999999</v>
      </c>
      <c r="C84" t="s">
        <v>1366</v>
      </c>
      <c r="D84">
        <v>59.933</v>
      </c>
      <c r="E84">
        <f t="shared" si="73"/>
        <v>51.20355</v>
      </c>
      <c r="F84">
        <f t="shared" si="74"/>
        <v>16.998883333333332</v>
      </c>
      <c r="G84" t="s">
        <v>1365</v>
      </c>
      <c r="H84">
        <v>12.218999999999999</v>
      </c>
      <c r="I84" t="s">
        <v>1366</v>
      </c>
      <c r="J84">
        <v>59.91</v>
      </c>
      <c r="K84">
        <f t="shared" si="75"/>
        <v>51.203650000000003</v>
      </c>
      <c r="L84">
        <f t="shared" si="76"/>
        <v>16.9985</v>
      </c>
      <c r="M84" t="s">
        <v>1365</v>
      </c>
      <c r="N84">
        <v>12.227</v>
      </c>
      <c r="O84" t="s">
        <v>1366</v>
      </c>
      <c r="P84">
        <v>59.904000000000003</v>
      </c>
      <c r="Q84">
        <f t="shared" si="77"/>
        <v>51.203783333333334</v>
      </c>
      <c r="R84">
        <f t="shared" si="78"/>
        <v>16.9984</v>
      </c>
      <c r="S84" t="s">
        <v>1365</v>
      </c>
      <c r="T84">
        <v>12.227</v>
      </c>
      <c r="U84" t="s">
        <v>1366</v>
      </c>
      <c r="V84">
        <v>59.887999999999998</v>
      </c>
      <c r="W84">
        <f t="shared" si="79"/>
        <v>51.203783333333334</v>
      </c>
      <c r="X84">
        <f t="shared" si="80"/>
        <v>16.998133333333332</v>
      </c>
      <c r="Y84" t="s">
        <v>1365</v>
      </c>
      <c r="Z84">
        <v>12.252000000000001</v>
      </c>
      <c r="AA84" t="s">
        <v>1366</v>
      </c>
      <c r="AB84">
        <v>59.8</v>
      </c>
      <c r="AC84">
        <f t="shared" si="81"/>
        <v>51.2042</v>
      </c>
      <c r="AD84">
        <f t="shared" si="82"/>
        <v>16.996666666666666</v>
      </c>
      <c r="AE84" t="s">
        <v>1365</v>
      </c>
      <c r="AF84">
        <v>12.205</v>
      </c>
      <c r="AG84" t="s">
        <v>1366</v>
      </c>
      <c r="AH84">
        <v>59.872999999999998</v>
      </c>
      <c r="AI84">
        <f t="shared" si="83"/>
        <v>51.203416666666669</v>
      </c>
      <c r="AJ84">
        <f t="shared" si="84"/>
        <v>16.997883333333334</v>
      </c>
      <c r="AN84" s="3">
        <v>16.9988833333333</v>
      </c>
      <c r="AO84" s="3">
        <v>51.203533333333297</v>
      </c>
      <c r="AP84" s="3">
        <v>16.9985</v>
      </c>
      <c r="AQ84" s="3">
        <v>51.2036333333333</v>
      </c>
      <c r="AR84">
        <v>16.9984</v>
      </c>
      <c r="AS84" s="3">
        <v>51.203766666666702</v>
      </c>
      <c r="AT84">
        <v>16.9981333333333</v>
      </c>
      <c r="AU84">
        <v>51.203783333333298</v>
      </c>
      <c r="AV84">
        <v>16.996666666666702</v>
      </c>
      <c r="AW84">
        <v>51.2042</v>
      </c>
      <c r="AX84">
        <v>16.997883333333299</v>
      </c>
      <c r="AY84">
        <v>51.203400000000002</v>
      </c>
      <c r="BA84">
        <f t="shared" si="49"/>
        <v>1183.5072317340503</v>
      </c>
      <c r="BB84" s="3">
        <f t="shared" si="50"/>
        <v>5689.2814814814774</v>
      </c>
      <c r="BC84" s="3">
        <f t="shared" si="51"/>
        <v>1183.4805430531983</v>
      </c>
      <c r="BD84" s="3">
        <f t="shared" si="52"/>
        <v>5689.2925925925892</v>
      </c>
      <c r="BE84" s="3">
        <f t="shared" si="53"/>
        <v>1183.4735807886275</v>
      </c>
      <c r="BF84" s="3">
        <f t="shared" si="54"/>
        <v>5689.3074074074111</v>
      </c>
      <c r="BG84" s="3">
        <f t="shared" si="55"/>
        <v>1183.4550147497698</v>
      </c>
      <c r="BH84" s="3">
        <f t="shared" si="56"/>
        <v>5689.3092592592557</v>
      </c>
      <c r="BI84" s="3">
        <f t="shared" si="57"/>
        <v>1183.3529015360709</v>
      </c>
      <c r="BJ84" s="3">
        <f t="shared" si="58"/>
        <v>5689.3555555555558</v>
      </c>
      <c r="BK84" s="3">
        <f t="shared" si="59"/>
        <v>1183.4376090883432</v>
      </c>
      <c r="BL84" s="3">
        <f t="shared" si="60"/>
        <v>5689.2666666666673</v>
      </c>
      <c r="BN84" s="3">
        <f t="shared" si="61"/>
        <v>507.231734050265</v>
      </c>
      <c r="BO84" s="3">
        <f t="shared" si="62"/>
        <v>281.48148147738539</v>
      </c>
      <c r="BP84" s="3">
        <f t="shared" si="63"/>
        <v>480.54305319828927</v>
      </c>
      <c r="BQ84" s="3">
        <f t="shared" si="64"/>
        <v>292.5925925892443</v>
      </c>
      <c r="BR84" s="3">
        <f t="shared" si="65"/>
        <v>473.58078862748698</v>
      </c>
      <c r="BS84" s="3">
        <f t="shared" si="66"/>
        <v>307.40740741111949</v>
      </c>
      <c r="BT84" s="3">
        <f t="shared" si="67"/>
        <v>455.01474976981626</v>
      </c>
      <c r="BU84" s="3">
        <f t="shared" si="68"/>
        <v>309.25925925566844</v>
      </c>
      <c r="BV84" s="3">
        <f t="shared" si="69"/>
        <v>352.90153607093089</v>
      </c>
      <c r="BW84" s="3">
        <f t="shared" si="70"/>
        <v>355.55555555583851</v>
      </c>
      <c r="BX84" s="3">
        <f t="shared" si="71"/>
        <v>437.6090883431516</v>
      </c>
      <c r="BY84" s="3">
        <f t="shared" si="72"/>
        <v>266.66666666733363</v>
      </c>
      <c r="CA84" s="3">
        <f t="shared" si="85"/>
        <v>91.690352409036791</v>
      </c>
      <c r="CB84" s="3">
        <f t="shared" si="86"/>
        <v>86.342830692752045</v>
      </c>
      <c r="CC84" s="3">
        <f t="shared" si="87"/>
        <v>78.554387303804916</v>
      </c>
      <c r="CD84" s="3">
        <f t="shared" si="88"/>
        <v>78.172668358119822</v>
      </c>
      <c r="CE84" s="3">
        <f t="shared" si="89"/>
        <v>73.88775145214835</v>
      </c>
      <c r="CF84" s="3">
        <f t="shared" si="90"/>
        <v>143.10115308986522</v>
      </c>
      <c r="DF84" s="3"/>
    </row>
    <row r="85" spans="1:110" x14ac:dyDescent="0.25">
      <c r="A85" t="s">
        <v>1365</v>
      </c>
      <c r="B85" s="5">
        <v>12.212</v>
      </c>
      <c r="C85" t="s">
        <v>1366</v>
      </c>
      <c r="D85">
        <v>59.933</v>
      </c>
      <c r="E85">
        <f t="shared" si="73"/>
        <v>51.203533333333333</v>
      </c>
      <c r="F85">
        <f t="shared" si="74"/>
        <v>16.998883333333332</v>
      </c>
      <c r="G85" t="s">
        <v>1365</v>
      </c>
      <c r="H85">
        <v>12.218</v>
      </c>
      <c r="I85" t="s">
        <v>1366</v>
      </c>
      <c r="J85">
        <v>59.91</v>
      </c>
      <c r="K85">
        <f t="shared" si="75"/>
        <v>51.203633333333336</v>
      </c>
      <c r="L85">
        <f t="shared" si="76"/>
        <v>16.9985</v>
      </c>
      <c r="M85" t="s">
        <v>1365</v>
      </c>
      <c r="N85">
        <v>12.226000000000001</v>
      </c>
      <c r="O85" t="s">
        <v>1366</v>
      </c>
      <c r="P85">
        <v>59.904000000000003</v>
      </c>
      <c r="Q85">
        <f t="shared" si="77"/>
        <v>51.203766666666667</v>
      </c>
      <c r="R85">
        <f t="shared" si="78"/>
        <v>16.9984</v>
      </c>
      <c r="S85" t="s">
        <v>1365</v>
      </c>
      <c r="T85">
        <v>12.227</v>
      </c>
      <c r="U85" t="s">
        <v>1366</v>
      </c>
      <c r="V85">
        <v>59.887999999999998</v>
      </c>
      <c r="W85">
        <f t="shared" si="79"/>
        <v>51.203783333333334</v>
      </c>
      <c r="X85">
        <f t="shared" si="80"/>
        <v>16.998133333333332</v>
      </c>
      <c r="Y85" t="s">
        <v>1365</v>
      </c>
      <c r="Z85">
        <v>12.252000000000001</v>
      </c>
      <c r="AA85" t="s">
        <v>1366</v>
      </c>
      <c r="AB85">
        <v>59.8</v>
      </c>
      <c r="AC85">
        <f t="shared" si="81"/>
        <v>51.2042</v>
      </c>
      <c r="AD85">
        <f t="shared" si="82"/>
        <v>16.996666666666666</v>
      </c>
      <c r="AE85" t="s">
        <v>1365</v>
      </c>
      <c r="AF85">
        <v>12.204000000000001</v>
      </c>
      <c r="AG85" t="s">
        <v>1366</v>
      </c>
      <c r="AH85">
        <v>59.872999999999998</v>
      </c>
      <c r="AI85">
        <f t="shared" si="83"/>
        <v>51.203400000000002</v>
      </c>
      <c r="AJ85">
        <f t="shared" si="84"/>
        <v>16.997883333333334</v>
      </c>
      <c r="AN85" s="3">
        <v>16.9988666666667</v>
      </c>
      <c r="AO85" s="3">
        <v>51.203533333333297</v>
      </c>
      <c r="AP85" s="3">
        <v>16.9985</v>
      </c>
      <c r="AQ85" s="3">
        <v>51.2036333333333</v>
      </c>
      <c r="AR85">
        <v>16.9984</v>
      </c>
      <c r="AS85" s="3">
        <v>51.203766666666702</v>
      </c>
      <c r="AT85">
        <v>16.9981166666667</v>
      </c>
      <c r="AU85">
        <v>51.203783333333298</v>
      </c>
      <c r="AV85">
        <v>16.996666666666702</v>
      </c>
      <c r="AW85">
        <v>51.204216666666703</v>
      </c>
      <c r="AX85">
        <v>16.997883333333299</v>
      </c>
      <c r="AY85">
        <v>51.203400000000002</v>
      </c>
      <c r="BA85">
        <f t="shared" si="49"/>
        <v>1183.5060713566265</v>
      </c>
      <c r="BB85" s="3">
        <f t="shared" si="50"/>
        <v>5689.2814814814774</v>
      </c>
      <c r="BC85" s="3">
        <f t="shared" si="51"/>
        <v>1183.4805430531983</v>
      </c>
      <c r="BD85" s="3">
        <f t="shared" si="52"/>
        <v>5689.2925925925892</v>
      </c>
      <c r="BE85" s="3">
        <f t="shared" si="53"/>
        <v>1183.4735807886275</v>
      </c>
      <c r="BF85" s="3">
        <f t="shared" si="54"/>
        <v>5689.3074074074111</v>
      </c>
      <c r="BG85" s="3">
        <f t="shared" si="55"/>
        <v>1183.4538543723461</v>
      </c>
      <c r="BH85" s="3">
        <f t="shared" si="56"/>
        <v>5689.3092592592557</v>
      </c>
      <c r="BI85" s="3">
        <f t="shared" si="57"/>
        <v>1183.3529015360709</v>
      </c>
      <c r="BJ85" s="3">
        <f t="shared" si="58"/>
        <v>5689.3574074074113</v>
      </c>
      <c r="BK85" s="3">
        <f t="shared" si="59"/>
        <v>1183.4376090883432</v>
      </c>
      <c r="BL85" s="3">
        <f t="shared" si="60"/>
        <v>5689.2666666666673</v>
      </c>
      <c r="BN85" s="3">
        <f t="shared" si="61"/>
        <v>506.07135662653491</v>
      </c>
      <c r="BO85" s="3">
        <f t="shared" si="62"/>
        <v>281.48148147738539</v>
      </c>
      <c r="BP85" s="3">
        <f t="shared" si="63"/>
        <v>480.54305319828927</v>
      </c>
      <c r="BQ85" s="3">
        <f t="shared" si="64"/>
        <v>292.5925925892443</v>
      </c>
      <c r="BR85" s="3">
        <f t="shared" si="65"/>
        <v>473.58078862748698</v>
      </c>
      <c r="BS85" s="3">
        <f t="shared" si="66"/>
        <v>307.40740741111949</v>
      </c>
      <c r="BT85" s="3">
        <f t="shared" si="67"/>
        <v>453.85437234608617</v>
      </c>
      <c r="BU85" s="3">
        <f t="shared" si="68"/>
        <v>309.25925925566844</v>
      </c>
      <c r="BV85" s="3">
        <f t="shared" si="69"/>
        <v>352.90153607093089</v>
      </c>
      <c r="BW85" s="3">
        <f t="shared" si="70"/>
        <v>357.40740741130139</v>
      </c>
      <c r="BX85" s="3">
        <f t="shared" si="71"/>
        <v>437.6090883431516</v>
      </c>
      <c r="BY85" s="3">
        <f t="shared" si="72"/>
        <v>266.66666666733363</v>
      </c>
      <c r="CA85" s="3">
        <f t="shared" si="85"/>
        <v>92.850729832766888</v>
      </c>
      <c r="CB85" s="3">
        <f t="shared" si="86"/>
        <v>86.342830692752045</v>
      </c>
      <c r="CC85" s="3">
        <f t="shared" si="87"/>
        <v>78.554387303804916</v>
      </c>
      <c r="CD85" s="3">
        <f t="shared" si="88"/>
        <v>79.333045781849918</v>
      </c>
      <c r="CE85" s="3">
        <f t="shared" si="89"/>
        <v>75.739603307611233</v>
      </c>
      <c r="CF85" s="3">
        <f t="shared" si="90"/>
        <v>143.10115308986522</v>
      </c>
      <c r="DF85" s="3"/>
    </row>
    <row r="86" spans="1:110" x14ac:dyDescent="0.25">
      <c r="A86" t="s">
        <v>1365</v>
      </c>
      <c r="B86" s="5">
        <v>12.212</v>
      </c>
      <c r="C86" t="s">
        <v>1366</v>
      </c>
      <c r="D86">
        <v>59.932000000000002</v>
      </c>
      <c r="E86">
        <f t="shared" si="73"/>
        <v>51.203533333333333</v>
      </c>
      <c r="F86">
        <f t="shared" si="74"/>
        <v>16.998866666666668</v>
      </c>
      <c r="G86" t="s">
        <v>1365</v>
      </c>
      <c r="H86">
        <v>12.218</v>
      </c>
      <c r="I86" t="s">
        <v>1366</v>
      </c>
      <c r="J86">
        <v>59.91</v>
      </c>
      <c r="K86">
        <f t="shared" si="75"/>
        <v>51.203633333333336</v>
      </c>
      <c r="L86">
        <f t="shared" si="76"/>
        <v>16.9985</v>
      </c>
      <c r="M86" t="s">
        <v>1365</v>
      </c>
      <c r="N86">
        <v>12.226000000000001</v>
      </c>
      <c r="O86" t="s">
        <v>1366</v>
      </c>
      <c r="P86">
        <v>59.904000000000003</v>
      </c>
      <c r="Q86">
        <f t="shared" si="77"/>
        <v>51.203766666666667</v>
      </c>
      <c r="R86">
        <f t="shared" si="78"/>
        <v>16.9984</v>
      </c>
      <c r="S86" t="s">
        <v>1365</v>
      </c>
      <c r="T86">
        <v>12.227</v>
      </c>
      <c r="U86" t="s">
        <v>1366</v>
      </c>
      <c r="V86">
        <v>59.887</v>
      </c>
      <c r="W86">
        <f t="shared" si="79"/>
        <v>51.203783333333334</v>
      </c>
      <c r="X86">
        <f t="shared" si="80"/>
        <v>16.998116666666668</v>
      </c>
      <c r="Y86" t="s">
        <v>1365</v>
      </c>
      <c r="Z86">
        <v>12.253</v>
      </c>
      <c r="AA86" t="s">
        <v>1366</v>
      </c>
      <c r="AB86">
        <v>59.8</v>
      </c>
      <c r="AC86">
        <f t="shared" si="81"/>
        <v>51.204216666666667</v>
      </c>
      <c r="AD86">
        <f t="shared" si="82"/>
        <v>16.996666666666666</v>
      </c>
      <c r="AE86" t="s">
        <v>1365</v>
      </c>
      <c r="AF86">
        <v>12.204000000000001</v>
      </c>
      <c r="AG86" t="s">
        <v>1366</v>
      </c>
      <c r="AH86">
        <v>59.872999999999998</v>
      </c>
      <c r="AI86">
        <f t="shared" si="83"/>
        <v>51.203400000000002</v>
      </c>
      <c r="AJ86">
        <f t="shared" si="84"/>
        <v>16.997883333333334</v>
      </c>
      <c r="AN86" s="3">
        <v>16.9988666666667</v>
      </c>
      <c r="AO86" s="3">
        <v>51.203516666666701</v>
      </c>
      <c r="AP86" s="3">
        <v>16.9985</v>
      </c>
      <c r="AQ86" s="3">
        <v>51.203616666666697</v>
      </c>
      <c r="AR86">
        <v>16.998383333333301</v>
      </c>
      <c r="AS86" s="3">
        <v>51.203766666666702</v>
      </c>
      <c r="AT86">
        <v>16.998100000000001</v>
      </c>
      <c r="AU86">
        <v>51.203783333333298</v>
      </c>
      <c r="AV86">
        <v>16.996666666666702</v>
      </c>
      <c r="AW86">
        <v>51.204216666666703</v>
      </c>
      <c r="AX86">
        <v>16.997883333333299</v>
      </c>
      <c r="AY86">
        <v>51.203383333333299</v>
      </c>
      <c r="BA86">
        <f t="shared" si="49"/>
        <v>1183.5060713566265</v>
      </c>
      <c r="BB86" s="3">
        <f t="shared" si="50"/>
        <v>5689.2796296296337</v>
      </c>
      <c r="BC86" s="3">
        <f t="shared" si="51"/>
        <v>1183.4805430531983</v>
      </c>
      <c r="BD86" s="3">
        <f t="shared" si="52"/>
        <v>5689.2907407407447</v>
      </c>
      <c r="BE86" s="3">
        <f t="shared" si="53"/>
        <v>1183.4724204111967</v>
      </c>
      <c r="BF86" s="3">
        <f t="shared" si="54"/>
        <v>5689.3074074074111</v>
      </c>
      <c r="BG86" s="3">
        <f t="shared" si="55"/>
        <v>1183.4526939949153</v>
      </c>
      <c r="BH86" s="3">
        <f t="shared" si="56"/>
        <v>5689.3092592592557</v>
      </c>
      <c r="BI86" s="3">
        <f t="shared" si="57"/>
        <v>1183.3529015360709</v>
      </c>
      <c r="BJ86" s="3">
        <f t="shared" si="58"/>
        <v>5689.3574074074113</v>
      </c>
      <c r="BK86" s="3">
        <f t="shared" si="59"/>
        <v>1183.4376090883432</v>
      </c>
      <c r="BL86" s="3">
        <f t="shared" si="60"/>
        <v>5689.264814814811</v>
      </c>
      <c r="BN86" s="3">
        <f t="shared" si="61"/>
        <v>506.07135662653491</v>
      </c>
      <c r="BO86" s="3">
        <f t="shared" si="62"/>
        <v>279.62962963374594</v>
      </c>
      <c r="BP86" s="3">
        <f t="shared" si="63"/>
        <v>480.54305319828927</v>
      </c>
      <c r="BQ86" s="3">
        <f t="shared" si="64"/>
        <v>290.74074074469536</v>
      </c>
      <c r="BR86" s="3">
        <f t="shared" si="65"/>
        <v>472.4204111967083</v>
      </c>
      <c r="BS86" s="3">
        <f t="shared" si="66"/>
        <v>307.40740741111949</v>
      </c>
      <c r="BT86" s="3">
        <f t="shared" si="67"/>
        <v>452.69399491530748</v>
      </c>
      <c r="BU86" s="3">
        <f t="shared" si="68"/>
        <v>309.25925925566844</v>
      </c>
      <c r="BV86" s="3">
        <f t="shared" si="69"/>
        <v>352.90153607093089</v>
      </c>
      <c r="BW86" s="3">
        <f t="shared" si="70"/>
        <v>357.40740741130139</v>
      </c>
      <c r="BX86" s="3">
        <f t="shared" si="71"/>
        <v>437.6090883431516</v>
      </c>
      <c r="BY86" s="3">
        <f t="shared" si="72"/>
        <v>264.81481481096125</v>
      </c>
      <c r="CA86" s="3">
        <f t="shared" si="85"/>
        <v>94.702581676406339</v>
      </c>
      <c r="CB86" s="3">
        <f t="shared" si="86"/>
        <v>88.194682537300991</v>
      </c>
      <c r="CC86" s="3">
        <f t="shared" si="87"/>
        <v>79.714764734583596</v>
      </c>
      <c r="CD86" s="3">
        <f t="shared" si="88"/>
        <v>80.493423212628599</v>
      </c>
      <c r="CE86" s="3">
        <f t="shared" si="89"/>
        <v>75.739603307611233</v>
      </c>
      <c r="CF86" s="6">
        <f t="shared" si="90"/>
        <v>144.9530049462376</v>
      </c>
      <c r="DF86" s="3"/>
    </row>
    <row r="87" spans="1:110" x14ac:dyDescent="0.25">
      <c r="A87" t="s">
        <v>1365</v>
      </c>
      <c r="B87" s="5">
        <v>12.211</v>
      </c>
      <c r="C87" t="s">
        <v>1366</v>
      </c>
      <c r="D87">
        <v>59.932000000000002</v>
      </c>
      <c r="E87">
        <f t="shared" si="73"/>
        <v>51.203516666666665</v>
      </c>
      <c r="F87">
        <f t="shared" si="74"/>
        <v>16.998866666666668</v>
      </c>
      <c r="G87" t="s">
        <v>1365</v>
      </c>
      <c r="H87">
        <v>12.217000000000001</v>
      </c>
      <c r="I87" t="s">
        <v>1366</v>
      </c>
      <c r="J87">
        <v>59.91</v>
      </c>
      <c r="K87">
        <f t="shared" si="75"/>
        <v>51.203616666666669</v>
      </c>
      <c r="L87">
        <f t="shared" si="76"/>
        <v>16.9985</v>
      </c>
      <c r="M87" t="s">
        <v>1365</v>
      </c>
      <c r="N87">
        <v>12.226000000000001</v>
      </c>
      <c r="O87" t="s">
        <v>1366</v>
      </c>
      <c r="P87">
        <v>59.902999999999999</v>
      </c>
      <c r="Q87">
        <f t="shared" si="77"/>
        <v>51.203766666666667</v>
      </c>
      <c r="R87">
        <f t="shared" si="78"/>
        <v>16.998383333333333</v>
      </c>
      <c r="S87" t="s">
        <v>1365</v>
      </c>
      <c r="T87">
        <v>12.227</v>
      </c>
      <c r="U87" t="s">
        <v>1366</v>
      </c>
      <c r="V87">
        <v>59.886000000000003</v>
      </c>
      <c r="W87">
        <f t="shared" si="79"/>
        <v>51.203783333333334</v>
      </c>
      <c r="X87">
        <f t="shared" si="80"/>
        <v>16.998100000000001</v>
      </c>
      <c r="Y87" t="s">
        <v>1365</v>
      </c>
      <c r="Z87">
        <v>12.253</v>
      </c>
      <c r="AA87" t="s">
        <v>1366</v>
      </c>
      <c r="AB87">
        <v>59.8</v>
      </c>
      <c r="AC87">
        <f t="shared" si="81"/>
        <v>51.204216666666667</v>
      </c>
      <c r="AD87">
        <f t="shared" si="82"/>
        <v>16.996666666666666</v>
      </c>
      <c r="AE87" t="s">
        <v>1365</v>
      </c>
      <c r="AF87">
        <v>12.202999999999999</v>
      </c>
      <c r="AG87" t="s">
        <v>1366</v>
      </c>
      <c r="AH87">
        <v>59.872999999999998</v>
      </c>
      <c r="AI87">
        <f t="shared" si="83"/>
        <v>51.203383333333335</v>
      </c>
      <c r="AJ87">
        <f t="shared" si="84"/>
        <v>16.997883333333334</v>
      </c>
      <c r="AN87" s="3">
        <v>16.998850000000001</v>
      </c>
      <c r="AO87" s="3">
        <v>51.203516666666701</v>
      </c>
      <c r="AP87" s="3">
        <v>16.9985</v>
      </c>
      <c r="AQ87" s="3">
        <v>51.203616666666697</v>
      </c>
      <c r="AR87">
        <v>16.998383333333301</v>
      </c>
      <c r="AS87" s="3">
        <v>51.203749999999999</v>
      </c>
      <c r="AT87">
        <v>16.998100000000001</v>
      </c>
      <c r="AU87">
        <v>51.203783333333298</v>
      </c>
      <c r="AV87">
        <v>16.996666666666702</v>
      </c>
      <c r="AW87">
        <v>51.204216666666703</v>
      </c>
      <c r="AX87">
        <v>16.997883333333299</v>
      </c>
      <c r="AY87">
        <v>51.203366666666703</v>
      </c>
      <c r="BA87">
        <f t="shared" si="49"/>
        <v>1183.5049109791958</v>
      </c>
      <c r="BB87" s="3">
        <f t="shared" si="50"/>
        <v>5689.2796296296337</v>
      </c>
      <c r="BC87" s="3">
        <f t="shared" si="51"/>
        <v>1183.4805430531983</v>
      </c>
      <c r="BD87" s="3">
        <f t="shared" si="52"/>
        <v>5689.2907407407447</v>
      </c>
      <c r="BE87" s="3">
        <f t="shared" si="53"/>
        <v>1183.4724204111967</v>
      </c>
      <c r="BF87" s="3">
        <f t="shared" si="54"/>
        <v>5689.3055555555557</v>
      </c>
      <c r="BG87" s="3">
        <f t="shared" si="55"/>
        <v>1183.4526939949153</v>
      </c>
      <c r="BH87" s="3">
        <f t="shared" si="56"/>
        <v>5689.3092592592557</v>
      </c>
      <c r="BI87" s="3">
        <f t="shared" si="57"/>
        <v>1183.3529015360709</v>
      </c>
      <c r="BJ87" s="3">
        <f t="shared" si="58"/>
        <v>5689.3574074074113</v>
      </c>
      <c r="BK87" s="3">
        <f t="shared" si="59"/>
        <v>1183.4376090883432</v>
      </c>
      <c r="BL87" s="3">
        <f t="shared" si="60"/>
        <v>5689.2629629629673</v>
      </c>
      <c r="BN87" s="3">
        <f t="shared" si="61"/>
        <v>504.91097919575623</v>
      </c>
      <c r="BO87" s="3">
        <f t="shared" si="62"/>
        <v>279.62962963374594</v>
      </c>
      <c r="BP87" s="3">
        <f t="shared" si="63"/>
        <v>480.54305319828927</v>
      </c>
      <c r="BQ87" s="3">
        <f t="shared" si="64"/>
        <v>290.74074074469536</v>
      </c>
      <c r="BR87" s="3">
        <f t="shared" si="65"/>
        <v>472.4204111967083</v>
      </c>
      <c r="BS87" s="3">
        <f t="shared" si="66"/>
        <v>305.55555555565661</v>
      </c>
      <c r="BT87" s="3">
        <f t="shared" si="67"/>
        <v>452.69399491530748</v>
      </c>
      <c r="BU87" s="3">
        <f t="shared" si="68"/>
        <v>309.25925925566844</v>
      </c>
      <c r="BV87" s="3">
        <f t="shared" si="69"/>
        <v>352.90153607093089</v>
      </c>
      <c r="BW87" s="3">
        <f t="shared" si="70"/>
        <v>357.40740741130139</v>
      </c>
      <c r="BX87" s="3">
        <f t="shared" si="71"/>
        <v>437.6090883431516</v>
      </c>
      <c r="BY87" s="3">
        <f t="shared" si="72"/>
        <v>262.9629629673218</v>
      </c>
      <c r="CA87" s="3">
        <f t="shared" si="85"/>
        <v>95.86295910718502</v>
      </c>
      <c r="CB87" s="3">
        <f t="shared" si="86"/>
        <v>88.194682537300991</v>
      </c>
      <c r="CC87" s="3">
        <f t="shared" si="87"/>
        <v>81.566616590046479</v>
      </c>
      <c r="CD87" s="3">
        <f t="shared" si="88"/>
        <v>80.493423212628599</v>
      </c>
      <c r="CE87" s="3">
        <f t="shared" si="89"/>
        <v>75.739603307611233</v>
      </c>
      <c r="CF87" s="3">
        <f t="shared" si="90"/>
        <v>146.80485678987705</v>
      </c>
      <c r="DF87" s="3"/>
    </row>
    <row r="88" spans="1:110" x14ac:dyDescent="0.25">
      <c r="A88" t="s">
        <v>1365</v>
      </c>
      <c r="B88" s="5">
        <v>12.211</v>
      </c>
      <c r="C88" t="s">
        <v>1366</v>
      </c>
      <c r="D88">
        <v>59.930999999999997</v>
      </c>
      <c r="E88">
        <f t="shared" si="73"/>
        <v>51.203516666666665</v>
      </c>
      <c r="F88">
        <f t="shared" si="74"/>
        <v>16.998850000000001</v>
      </c>
      <c r="G88" t="s">
        <v>1365</v>
      </c>
      <c r="H88">
        <v>12.217000000000001</v>
      </c>
      <c r="I88" t="s">
        <v>1366</v>
      </c>
      <c r="J88">
        <v>59.91</v>
      </c>
      <c r="K88">
        <f t="shared" si="75"/>
        <v>51.203616666666669</v>
      </c>
      <c r="L88">
        <f t="shared" si="76"/>
        <v>16.9985</v>
      </c>
      <c r="M88" t="s">
        <v>1365</v>
      </c>
      <c r="N88">
        <v>12.225</v>
      </c>
      <c r="O88" t="s">
        <v>1366</v>
      </c>
      <c r="P88">
        <v>59.902999999999999</v>
      </c>
      <c r="Q88">
        <f t="shared" si="77"/>
        <v>51.203749999999999</v>
      </c>
      <c r="R88">
        <f t="shared" si="78"/>
        <v>16.998383333333333</v>
      </c>
      <c r="S88" t="s">
        <v>1365</v>
      </c>
      <c r="T88">
        <v>12.227</v>
      </c>
      <c r="U88" t="s">
        <v>1366</v>
      </c>
      <c r="V88">
        <v>59.886000000000003</v>
      </c>
      <c r="W88">
        <f t="shared" si="79"/>
        <v>51.203783333333334</v>
      </c>
      <c r="X88">
        <f t="shared" si="80"/>
        <v>16.998100000000001</v>
      </c>
      <c r="Y88" t="s">
        <v>1365</v>
      </c>
      <c r="Z88">
        <v>12.253</v>
      </c>
      <c r="AA88" t="s">
        <v>1366</v>
      </c>
      <c r="AB88">
        <v>59.8</v>
      </c>
      <c r="AC88">
        <f t="shared" si="81"/>
        <v>51.204216666666667</v>
      </c>
      <c r="AD88">
        <f t="shared" si="82"/>
        <v>16.996666666666666</v>
      </c>
      <c r="AE88" t="s">
        <v>1365</v>
      </c>
      <c r="AF88">
        <v>12.202</v>
      </c>
      <c r="AG88" t="s">
        <v>1366</v>
      </c>
      <c r="AH88">
        <v>59.872999999999998</v>
      </c>
      <c r="AI88">
        <f t="shared" si="83"/>
        <v>51.203366666666668</v>
      </c>
      <c r="AJ88">
        <f t="shared" si="84"/>
        <v>16.997883333333334</v>
      </c>
      <c r="AN88" s="3">
        <v>16.998850000000001</v>
      </c>
      <c r="AO88" s="3">
        <v>51.203516666666701</v>
      </c>
      <c r="AP88" s="3">
        <v>16.9985</v>
      </c>
      <c r="AQ88" s="3">
        <v>51.203600000000002</v>
      </c>
      <c r="AR88">
        <v>16.998383333333301</v>
      </c>
      <c r="AS88" s="3">
        <v>51.203749999999999</v>
      </c>
      <c r="AT88">
        <v>16.998083333333302</v>
      </c>
      <c r="AU88">
        <v>51.203783333333298</v>
      </c>
      <c r="AV88">
        <v>16.996666666666702</v>
      </c>
      <c r="AW88">
        <v>51.204233333333299</v>
      </c>
      <c r="AX88">
        <v>16.997883333333299</v>
      </c>
      <c r="AY88">
        <v>51.20335</v>
      </c>
      <c r="BA88">
        <f t="shared" si="49"/>
        <v>1183.5049109791958</v>
      </c>
      <c r="BB88" s="3">
        <f t="shared" si="50"/>
        <v>5689.2796296296337</v>
      </c>
      <c r="BC88" s="3">
        <f t="shared" si="51"/>
        <v>1183.4805430531983</v>
      </c>
      <c r="BD88" s="3">
        <f t="shared" si="52"/>
        <v>5689.2888888888892</v>
      </c>
      <c r="BE88" s="3">
        <f t="shared" si="53"/>
        <v>1183.4724204111967</v>
      </c>
      <c r="BF88" s="3">
        <f t="shared" si="54"/>
        <v>5689.3055555555557</v>
      </c>
      <c r="BG88" s="3">
        <f t="shared" si="55"/>
        <v>1183.4515336174848</v>
      </c>
      <c r="BH88" s="3">
        <f t="shared" si="56"/>
        <v>5689.3092592592557</v>
      </c>
      <c r="BI88" s="3">
        <f t="shared" si="57"/>
        <v>1183.3529015360709</v>
      </c>
      <c r="BJ88" s="3">
        <f t="shared" si="58"/>
        <v>5689.3592592592559</v>
      </c>
      <c r="BK88" s="3">
        <f t="shared" si="59"/>
        <v>1183.4376090883432</v>
      </c>
      <c r="BL88" s="3">
        <f t="shared" si="60"/>
        <v>5689.2611111111109</v>
      </c>
      <c r="BN88" s="3">
        <f t="shared" si="61"/>
        <v>504.91097919575623</v>
      </c>
      <c r="BO88" s="3">
        <f t="shared" si="62"/>
        <v>279.62962963374594</v>
      </c>
      <c r="BP88" s="3">
        <f t="shared" si="63"/>
        <v>480.54305319828927</v>
      </c>
      <c r="BQ88" s="3">
        <f t="shared" si="64"/>
        <v>288.88888888923248</v>
      </c>
      <c r="BR88" s="3">
        <f t="shared" si="65"/>
        <v>472.4204111967083</v>
      </c>
      <c r="BS88" s="3">
        <f t="shared" si="66"/>
        <v>305.55555555565661</v>
      </c>
      <c r="BT88" s="3">
        <f t="shared" si="67"/>
        <v>451.53361748475618</v>
      </c>
      <c r="BU88" s="3">
        <f t="shared" si="68"/>
        <v>309.25925925566844</v>
      </c>
      <c r="BV88" s="3">
        <f t="shared" si="69"/>
        <v>352.90153607093089</v>
      </c>
      <c r="BW88" s="3">
        <f t="shared" si="70"/>
        <v>359.25925925585034</v>
      </c>
      <c r="BX88" s="3">
        <f t="shared" si="71"/>
        <v>437.6090883431516</v>
      </c>
      <c r="BY88" s="3">
        <f t="shared" si="72"/>
        <v>261.11111111094942</v>
      </c>
      <c r="CA88" s="3">
        <f t="shared" si="85"/>
        <v>95.86295910718502</v>
      </c>
      <c r="CB88" s="3">
        <f t="shared" si="86"/>
        <v>90.046534392763874</v>
      </c>
      <c r="CC88" s="3">
        <f t="shared" si="87"/>
        <v>81.566616590046479</v>
      </c>
      <c r="CD88" s="3">
        <f t="shared" si="88"/>
        <v>81.653800643179906</v>
      </c>
      <c r="CE88" s="3">
        <f t="shared" si="89"/>
        <v>77.591455152160179</v>
      </c>
      <c r="CF88" s="3">
        <f t="shared" si="90"/>
        <v>148.65670864624943</v>
      </c>
      <c r="DF88" s="3"/>
    </row>
    <row r="89" spans="1:110" x14ac:dyDescent="0.25">
      <c r="A89" t="s">
        <v>1365</v>
      </c>
      <c r="B89" s="5">
        <v>12.211</v>
      </c>
      <c r="C89" t="s">
        <v>1366</v>
      </c>
      <c r="D89">
        <v>59.930999999999997</v>
      </c>
      <c r="E89">
        <f t="shared" si="73"/>
        <v>51.203516666666665</v>
      </c>
      <c r="F89">
        <f t="shared" si="74"/>
        <v>16.998850000000001</v>
      </c>
      <c r="G89" t="s">
        <v>1365</v>
      </c>
      <c r="H89">
        <v>12.215999999999999</v>
      </c>
      <c r="I89" t="s">
        <v>1366</v>
      </c>
      <c r="J89">
        <v>59.91</v>
      </c>
      <c r="K89">
        <f t="shared" si="75"/>
        <v>51.203600000000002</v>
      </c>
      <c r="L89">
        <f t="shared" si="76"/>
        <v>16.9985</v>
      </c>
      <c r="M89" t="s">
        <v>1365</v>
      </c>
      <c r="N89">
        <v>12.225</v>
      </c>
      <c r="O89" t="s">
        <v>1366</v>
      </c>
      <c r="P89">
        <v>59.902999999999999</v>
      </c>
      <c r="Q89">
        <f t="shared" si="77"/>
        <v>51.203749999999999</v>
      </c>
      <c r="R89">
        <f t="shared" si="78"/>
        <v>16.998383333333333</v>
      </c>
      <c r="S89" t="s">
        <v>1365</v>
      </c>
      <c r="T89">
        <v>12.227</v>
      </c>
      <c r="U89" t="s">
        <v>1366</v>
      </c>
      <c r="V89">
        <v>59.884999999999998</v>
      </c>
      <c r="W89">
        <f t="shared" si="79"/>
        <v>51.203783333333334</v>
      </c>
      <c r="X89">
        <f t="shared" si="80"/>
        <v>16.998083333333334</v>
      </c>
      <c r="Y89" t="s">
        <v>1365</v>
      </c>
      <c r="Z89">
        <v>12.254</v>
      </c>
      <c r="AA89" t="s">
        <v>1366</v>
      </c>
      <c r="AB89">
        <v>59.8</v>
      </c>
      <c r="AC89">
        <f t="shared" si="81"/>
        <v>51.204233333333335</v>
      </c>
      <c r="AD89">
        <f t="shared" si="82"/>
        <v>16.996666666666666</v>
      </c>
      <c r="AE89" t="s">
        <v>1365</v>
      </c>
      <c r="AF89">
        <v>12.201000000000001</v>
      </c>
      <c r="AG89" t="s">
        <v>1366</v>
      </c>
      <c r="AH89">
        <v>59.872999999999998</v>
      </c>
      <c r="AI89">
        <f t="shared" si="83"/>
        <v>51.20335</v>
      </c>
      <c r="AJ89">
        <f t="shared" si="84"/>
        <v>16.997883333333334</v>
      </c>
      <c r="AN89" s="3">
        <v>16.998850000000001</v>
      </c>
      <c r="AO89" s="3">
        <v>51.203499999999998</v>
      </c>
      <c r="AP89" s="3">
        <v>16.998483333333301</v>
      </c>
      <c r="AQ89" s="3">
        <v>51.203600000000002</v>
      </c>
      <c r="AR89">
        <v>16.998383333333301</v>
      </c>
      <c r="AS89" s="3">
        <v>51.203733333333297</v>
      </c>
      <c r="AT89">
        <v>16.998083333333302</v>
      </c>
      <c r="AU89">
        <v>51.203783333333298</v>
      </c>
      <c r="AV89">
        <v>16.996683333333301</v>
      </c>
      <c r="AW89">
        <v>51.204233333333299</v>
      </c>
      <c r="AX89">
        <v>16.997883333333299</v>
      </c>
      <c r="AY89">
        <v>51.203333333333298</v>
      </c>
      <c r="BA89">
        <f t="shared" si="49"/>
        <v>1183.5049109791958</v>
      </c>
      <c r="BB89" s="3">
        <f t="shared" si="50"/>
        <v>5689.2777777777774</v>
      </c>
      <c r="BC89" s="3">
        <f t="shared" si="51"/>
        <v>1183.4793826757675</v>
      </c>
      <c r="BD89" s="3">
        <f t="shared" si="52"/>
        <v>5689.2888888888892</v>
      </c>
      <c r="BE89" s="3">
        <f t="shared" si="53"/>
        <v>1183.4724204111967</v>
      </c>
      <c r="BF89" s="3">
        <f t="shared" si="54"/>
        <v>5689.3037037037002</v>
      </c>
      <c r="BG89" s="3">
        <f t="shared" si="55"/>
        <v>1183.4515336174848</v>
      </c>
      <c r="BH89" s="3">
        <f t="shared" si="56"/>
        <v>5689.3092592592557</v>
      </c>
      <c r="BI89" s="3">
        <f t="shared" si="57"/>
        <v>1183.3540619134947</v>
      </c>
      <c r="BJ89" s="3">
        <f t="shared" si="58"/>
        <v>5689.3592592592559</v>
      </c>
      <c r="BK89" s="3">
        <f t="shared" si="59"/>
        <v>1183.4376090883432</v>
      </c>
      <c r="BL89" s="3">
        <f t="shared" si="60"/>
        <v>5689.2592592592555</v>
      </c>
      <c r="BN89" s="3">
        <f t="shared" si="61"/>
        <v>504.91097919575623</v>
      </c>
      <c r="BO89" s="3">
        <f t="shared" si="62"/>
        <v>277.77777777737356</v>
      </c>
      <c r="BP89" s="3">
        <f t="shared" si="63"/>
        <v>479.38267576751059</v>
      </c>
      <c r="BQ89" s="3">
        <f t="shared" si="64"/>
        <v>288.88888888923248</v>
      </c>
      <c r="BR89" s="3">
        <f t="shared" si="65"/>
        <v>472.4204111967083</v>
      </c>
      <c r="BS89" s="3">
        <f t="shared" si="66"/>
        <v>303.70370370019373</v>
      </c>
      <c r="BT89" s="3">
        <f t="shared" si="67"/>
        <v>451.53361748475618</v>
      </c>
      <c r="BU89" s="3">
        <f t="shared" si="68"/>
        <v>309.25925925566844</v>
      </c>
      <c r="BV89" s="3">
        <f t="shared" si="69"/>
        <v>354.06191349466098</v>
      </c>
      <c r="BW89" s="3">
        <f t="shared" si="70"/>
        <v>359.25925925585034</v>
      </c>
      <c r="BX89" s="3">
        <f t="shared" si="71"/>
        <v>437.6090883431516</v>
      </c>
      <c r="BY89" s="3">
        <f t="shared" si="72"/>
        <v>259.25925925548654</v>
      </c>
      <c r="CA89" s="3">
        <f t="shared" si="85"/>
        <v>97.714810963557397</v>
      </c>
      <c r="CB89" s="3">
        <f t="shared" si="86"/>
        <v>91.206911823542555</v>
      </c>
      <c r="CC89" s="3">
        <f t="shared" si="87"/>
        <v>83.418468445509362</v>
      </c>
      <c r="CD89" s="3">
        <f t="shared" si="88"/>
        <v>81.653800643179906</v>
      </c>
      <c r="CE89" s="3">
        <f t="shared" si="89"/>
        <v>78.751832575890276</v>
      </c>
      <c r="CF89" s="3">
        <f t="shared" si="90"/>
        <v>150.50856050171231</v>
      </c>
      <c r="DF89" s="3"/>
    </row>
    <row r="90" spans="1:110" x14ac:dyDescent="0.25">
      <c r="A90" t="s">
        <v>1365</v>
      </c>
      <c r="B90" s="5">
        <v>12.21</v>
      </c>
      <c r="C90" t="s">
        <v>1366</v>
      </c>
      <c r="D90">
        <v>59.930999999999997</v>
      </c>
      <c r="E90">
        <f t="shared" si="73"/>
        <v>51.203499999999998</v>
      </c>
      <c r="F90">
        <f t="shared" si="74"/>
        <v>16.998850000000001</v>
      </c>
      <c r="G90" t="s">
        <v>1365</v>
      </c>
      <c r="H90">
        <v>12.215999999999999</v>
      </c>
      <c r="I90" t="s">
        <v>1366</v>
      </c>
      <c r="J90">
        <v>59.908999999999999</v>
      </c>
      <c r="K90">
        <f t="shared" si="75"/>
        <v>51.203600000000002</v>
      </c>
      <c r="L90">
        <f t="shared" si="76"/>
        <v>16.998483333333333</v>
      </c>
      <c r="M90" t="s">
        <v>1365</v>
      </c>
      <c r="N90">
        <v>12.224</v>
      </c>
      <c r="O90" t="s">
        <v>1366</v>
      </c>
      <c r="P90">
        <v>59.902999999999999</v>
      </c>
      <c r="Q90">
        <f t="shared" si="77"/>
        <v>51.203733333333332</v>
      </c>
      <c r="R90">
        <f t="shared" si="78"/>
        <v>16.998383333333333</v>
      </c>
      <c r="S90" t="s">
        <v>1365</v>
      </c>
      <c r="T90">
        <v>12.227</v>
      </c>
      <c r="U90" t="s">
        <v>1366</v>
      </c>
      <c r="V90">
        <v>59.884999999999998</v>
      </c>
      <c r="W90">
        <f t="shared" si="79"/>
        <v>51.203783333333334</v>
      </c>
      <c r="X90">
        <f t="shared" si="80"/>
        <v>16.998083333333334</v>
      </c>
      <c r="Y90" t="s">
        <v>1365</v>
      </c>
      <c r="Z90">
        <v>12.254</v>
      </c>
      <c r="AA90" t="s">
        <v>1366</v>
      </c>
      <c r="AB90">
        <v>59.801000000000002</v>
      </c>
      <c r="AC90">
        <f t="shared" si="81"/>
        <v>51.204233333333335</v>
      </c>
      <c r="AD90">
        <f t="shared" si="82"/>
        <v>16.996683333333333</v>
      </c>
      <c r="AE90" t="s">
        <v>1365</v>
      </c>
      <c r="AF90">
        <v>12.2</v>
      </c>
      <c r="AG90" t="s">
        <v>1366</v>
      </c>
      <c r="AH90">
        <v>59.872999999999998</v>
      </c>
      <c r="AI90">
        <f t="shared" si="83"/>
        <v>51.203333333333333</v>
      </c>
      <c r="AJ90">
        <f t="shared" si="84"/>
        <v>16.997883333333334</v>
      </c>
      <c r="AN90" s="3">
        <v>16.998833333333302</v>
      </c>
      <c r="AO90" s="3">
        <v>51.203499999999998</v>
      </c>
      <c r="AP90" s="3">
        <v>16.998483333333301</v>
      </c>
      <c r="AQ90" s="3">
        <v>51.203583333333299</v>
      </c>
      <c r="AR90">
        <v>16.998366666666701</v>
      </c>
      <c r="AS90" s="3">
        <v>51.203733333333297</v>
      </c>
      <c r="AT90">
        <v>16.998066666666698</v>
      </c>
      <c r="AU90">
        <v>51.203783333333298</v>
      </c>
      <c r="AV90">
        <v>16.996683333333301</v>
      </c>
      <c r="AW90">
        <v>51.204250000000002</v>
      </c>
      <c r="AX90">
        <v>16.997883333333299</v>
      </c>
      <c r="AY90">
        <v>51.203316666666701</v>
      </c>
      <c r="BA90">
        <f t="shared" si="49"/>
        <v>1183.503750601765</v>
      </c>
      <c r="BB90" s="3">
        <f t="shared" si="50"/>
        <v>5689.2777777777774</v>
      </c>
      <c r="BC90" s="3">
        <f t="shared" si="51"/>
        <v>1183.4793826757675</v>
      </c>
      <c r="BD90" s="3">
        <f t="shared" si="52"/>
        <v>5689.2870370370338</v>
      </c>
      <c r="BE90" s="3">
        <f t="shared" si="53"/>
        <v>1183.471260033773</v>
      </c>
      <c r="BF90" s="3">
        <f t="shared" si="54"/>
        <v>5689.3037037037002</v>
      </c>
      <c r="BG90" s="3">
        <f t="shared" si="55"/>
        <v>1183.4503732400606</v>
      </c>
      <c r="BH90" s="3">
        <f t="shared" si="56"/>
        <v>5689.3092592592557</v>
      </c>
      <c r="BI90" s="3">
        <f t="shared" si="57"/>
        <v>1183.3540619134947</v>
      </c>
      <c r="BJ90" s="3">
        <f t="shared" si="58"/>
        <v>5689.3611111111113</v>
      </c>
      <c r="BK90" s="3">
        <f t="shared" si="59"/>
        <v>1183.4376090883432</v>
      </c>
      <c r="BL90" s="3">
        <f t="shared" si="60"/>
        <v>5689.2574074074118</v>
      </c>
      <c r="BN90" s="3">
        <f t="shared" si="61"/>
        <v>503.75060176497755</v>
      </c>
      <c r="BO90" s="3">
        <f t="shared" si="62"/>
        <v>277.77777777737356</v>
      </c>
      <c r="BP90" s="3">
        <f t="shared" si="63"/>
        <v>479.38267576751059</v>
      </c>
      <c r="BQ90" s="3">
        <f t="shared" si="64"/>
        <v>287.03703703376959</v>
      </c>
      <c r="BR90" s="3">
        <f t="shared" si="65"/>
        <v>471.2600337729782</v>
      </c>
      <c r="BS90" s="3">
        <f t="shared" si="66"/>
        <v>303.70370370019373</v>
      </c>
      <c r="BT90" s="3">
        <f t="shared" si="67"/>
        <v>450.37324006057133</v>
      </c>
      <c r="BU90" s="3">
        <f t="shared" si="68"/>
        <v>309.25925925566844</v>
      </c>
      <c r="BV90" s="3">
        <f t="shared" si="69"/>
        <v>354.06191349466098</v>
      </c>
      <c r="BW90" s="3">
        <f t="shared" si="70"/>
        <v>361.11111111131322</v>
      </c>
      <c r="BX90" s="3">
        <f t="shared" si="71"/>
        <v>437.6090883431516</v>
      </c>
      <c r="BY90" s="3">
        <f t="shared" si="72"/>
        <v>257.40740741184709</v>
      </c>
      <c r="CA90" s="3">
        <f t="shared" si="85"/>
        <v>98.875188394336078</v>
      </c>
      <c r="CB90" s="3">
        <f t="shared" si="86"/>
        <v>93.058763679005438</v>
      </c>
      <c r="CC90" s="3">
        <f t="shared" si="87"/>
        <v>84.578845869239458</v>
      </c>
      <c r="CD90" s="3">
        <f t="shared" si="88"/>
        <v>82.81417806736475</v>
      </c>
      <c r="CE90" s="3">
        <f t="shared" si="89"/>
        <v>80.603684431353159</v>
      </c>
      <c r="CF90" s="3">
        <f t="shared" si="90"/>
        <v>152.36041234535176</v>
      </c>
      <c r="DF90" s="3"/>
    </row>
    <row r="91" spans="1:110" x14ac:dyDescent="0.25">
      <c r="A91" t="s">
        <v>1365</v>
      </c>
      <c r="B91" s="5">
        <v>12.21</v>
      </c>
      <c r="C91" t="s">
        <v>1366</v>
      </c>
      <c r="D91">
        <v>59.93</v>
      </c>
      <c r="E91">
        <f t="shared" si="73"/>
        <v>51.203499999999998</v>
      </c>
      <c r="F91">
        <f t="shared" si="74"/>
        <v>16.998833333333334</v>
      </c>
      <c r="G91" t="s">
        <v>1365</v>
      </c>
      <c r="H91">
        <v>12.215</v>
      </c>
      <c r="I91" t="s">
        <v>1366</v>
      </c>
      <c r="J91">
        <v>59.908999999999999</v>
      </c>
      <c r="K91">
        <f t="shared" si="75"/>
        <v>51.203583333333334</v>
      </c>
      <c r="L91">
        <f t="shared" si="76"/>
        <v>16.998483333333333</v>
      </c>
      <c r="M91" t="s">
        <v>1365</v>
      </c>
      <c r="N91">
        <v>12.224</v>
      </c>
      <c r="O91" t="s">
        <v>1366</v>
      </c>
      <c r="P91">
        <v>59.902000000000001</v>
      </c>
      <c r="Q91">
        <f t="shared" si="77"/>
        <v>51.203733333333332</v>
      </c>
      <c r="R91">
        <f t="shared" si="78"/>
        <v>16.998366666666666</v>
      </c>
      <c r="S91" t="s">
        <v>1365</v>
      </c>
      <c r="T91">
        <v>12.227</v>
      </c>
      <c r="U91" t="s">
        <v>1366</v>
      </c>
      <c r="V91">
        <v>59.884</v>
      </c>
      <c r="W91">
        <f t="shared" si="79"/>
        <v>51.203783333333334</v>
      </c>
      <c r="X91">
        <f t="shared" si="80"/>
        <v>16.998066666666666</v>
      </c>
      <c r="Y91" t="s">
        <v>1365</v>
      </c>
      <c r="Z91">
        <v>12.255000000000001</v>
      </c>
      <c r="AA91" t="s">
        <v>1366</v>
      </c>
      <c r="AB91">
        <v>59.801000000000002</v>
      </c>
      <c r="AC91">
        <f t="shared" si="81"/>
        <v>51.204250000000002</v>
      </c>
      <c r="AD91">
        <f t="shared" si="82"/>
        <v>16.996683333333333</v>
      </c>
      <c r="AE91" t="s">
        <v>1365</v>
      </c>
      <c r="AF91">
        <v>12.199</v>
      </c>
      <c r="AG91" t="s">
        <v>1366</v>
      </c>
      <c r="AH91">
        <v>59.872999999999998</v>
      </c>
      <c r="AI91">
        <f t="shared" si="83"/>
        <v>51.203316666666666</v>
      </c>
      <c r="AJ91">
        <f t="shared" si="84"/>
        <v>16.997883333333334</v>
      </c>
      <c r="AN91" s="3">
        <v>16.998833333333302</v>
      </c>
      <c r="AO91" s="3">
        <v>51.203483333333303</v>
      </c>
      <c r="AP91" s="3">
        <v>16.998483333333301</v>
      </c>
      <c r="AQ91" s="3">
        <v>51.203583333333299</v>
      </c>
      <c r="AR91">
        <v>16.998366666666701</v>
      </c>
      <c r="AS91" s="3">
        <v>51.203733333333297</v>
      </c>
      <c r="AT91">
        <v>16.998049999999999</v>
      </c>
      <c r="AU91">
        <v>51.203783333333298</v>
      </c>
      <c r="AV91">
        <v>16.996683333333301</v>
      </c>
      <c r="AW91">
        <v>51.204250000000002</v>
      </c>
      <c r="AX91">
        <v>16.997866666666699</v>
      </c>
      <c r="AY91">
        <v>51.203316666666701</v>
      </c>
      <c r="BA91">
        <f t="shared" si="49"/>
        <v>1183.503750601765</v>
      </c>
      <c r="BB91" s="3">
        <f t="shared" si="50"/>
        <v>5689.2759259259228</v>
      </c>
      <c r="BC91" s="3">
        <f t="shared" si="51"/>
        <v>1183.4793826757675</v>
      </c>
      <c r="BD91" s="3">
        <f t="shared" si="52"/>
        <v>5689.2870370370338</v>
      </c>
      <c r="BE91" s="3">
        <f t="shared" si="53"/>
        <v>1183.471260033773</v>
      </c>
      <c r="BF91" s="3">
        <f t="shared" si="54"/>
        <v>5689.3037037037002</v>
      </c>
      <c r="BG91" s="3">
        <f t="shared" si="55"/>
        <v>1183.44921286263</v>
      </c>
      <c r="BH91" s="3">
        <f t="shared" si="56"/>
        <v>5689.3092592592557</v>
      </c>
      <c r="BI91" s="3">
        <f t="shared" si="57"/>
        <v>1183.3540619134947</v>
      </c>
      <c r="BJ91" s="3">
        <f t="shared" si="58"/>
        <v>5689.3611111111113</v>
      </c>
      <c r="BK91" s="3">
        <f t="shared" si="59"/>
        <v>1183.4364487109192</v>
      </c>
      <c r="BL91" s="3">
        <f t="shared" si="60"/>
        <v>5689.2574074074118</v>
      </c>
      <c r="BN91" s="3">
        <f t="shared" si="61"/>
        <v>503.75060176497755</v>
      </c>
      <c r="BO91" s="3">
        <f t="shared" si="62"/>
        <v>275.92592592282017</v>
      </c>
      <c r="BP91" s="3">
        <f t="shared" si="63"/>
        <v>479.38267576751059</v>
      </c>
      <c r="BQ91" s="3">
        <f t="shared" si="64"/>
        <v>287.03703703376959</v>
      </c>
      <c r="BR91" s="3">
        <f t="shared" si="65"/>
        <v>471.2600337729782</v>
      </c>
      <c r="BS91" s="3">
        <f t="shared" si="66"/>
        <v>303.70370370019373</v>
      </c>
      <c r="BT91" s="3">
        <f t="shared" si="67"/>
        <v>449.21286263002003</v>
      </c>
      <c r="BU91" s="3">
        <f t="shared" si="68"/>
        <v>309.25925925566844</v>
      </c>
      <c r="BV91" s="3">
        <f t="shared" si="69"/>
        <v>354.06191349466098</v>
      </c>
      <c r="BW91" s="3">
        <f t="shared" si="70"/>
        <v>361.11111111131322</v>
      </c>
      <c r="BX91" s="3">
        <f t="shared" si="71"/>
        <v>436.44871091919413</v>
      </c>
      <c r="BY91" s="3">
        <f t="shared" si="72"/>
        <v>257.40740741184709</v>
      </c>
      <c r="CA91" s="3">
        <f t="shared" si="85"/>
        <v>100.72704024888947</v>
      </c>
      <c r="CB91" s="3">
        <f t="shared" si="86"/>
        <v>93.058763679005438</v>
      </c>
      <c r="CC91" s="3">
        <f t="shared" si="87"/>
        <v>84.578845869239458</v>
      </c>
      <c r="CD91" s="3">
        <f t="shared" si="88"/>
        <v>83.974555497916057</v>
      </c>
      <c r="CE91" s="3">
        <f t="shared" si="89"/>
        <v>80.603684431353159</v>
      </c>
      <c r="CF91" s="3">
        <f t="shared" si="90"/>
        <v>153.52078976930923</v>
      </c>
      <c r="DF91" s="3"/>
    </row>
    <row r="92" spans="1:110" x14ac:dyDescent="0.25">
      <c r="A92" t="s">
        <v>1365</v>
      </c>
      <c r="B92" s="5">
        <v>12.209</v>
      </c>
      <c r="C92" t="s">
        <v>1366</v>
      </c>
      <c r="D92">
        <v>59.93</v>
      </c>
      <c r="E92">
        <f t="shared" si="73"/>
        <v>51.203483333333331</v>
      </c>
      <c r="F92">
        <f t="shared" si="74"/>
        <v>16.998833333333334</v>
      </c>
      <c r="G92" t="s">
        <v>1365</v>
      </c>
      <c r="H92">
        <v>12.215</v>
      </c>
      <c r="I92" t="s">
        <v>1366</v>
      </c>
      <c r="J92">
        <v>59.908999999999999</v>
      </c>
      <c r="K92">
        <f t="shared" si="75"/>
        <v>51.203583333333334</v>
      </c>
      <c r="L92">
        <f t="shared" si="76"/>
        <v>16.998483333333333</v>
      </c>
      <c r="M92" t="s">
        <v>1365</v>
      </c>
      <c r="N92">
        <v>12.224</v>
      </c>
      <c r="O92" t="s">
        <v>1366</v>
      </c>
      <c r="P92">
        <v>59.902000000000001</v>
      </c>
      <c r="Q92">
        <f t="shared" si="77"/>
        <v>51.203733333333332</v>
      </c>
      <c r="R92">
        <f t="shared" si="78"/>
        <v>16.998366666666666</v>
      </c>
      <c r="S92" t="s">
        <v>1365</v>
      </c>
      <c r="T92">
        <v>12.227</v>
      </c>
      <c r="U92" t="s">
        <v>1366</v>
      </c>
      <c r="V92">
        <v>59.883000000000003</v>
      </c>
      <c r="W92">
        <f t="shared" si="79"/>
        <v>51.203783333333334</v>
      </c>
      <c r="X92">
        <f t="shared" si="80"/>
        <v>16.998049999999999</v>
      </c>
      <c r="Y92" t="s">
        <v>1365</v>
      </c>
      <c r="Z92">
        <v>12.255000000000001</v>
      </c>
      <c r="AA92" t="s">
        <v>1366</v>
      </c>
      <c r="AB92">
        <v>59.801000000000002</v>
      </c>
      <c r="AC92">
        <f t="shared" si="81"/>
        <v>51.204250000000002</v>
      </c>
      <c r="AD92">
        <f t="shared" si="82"/>
        <v>16.996683333333333</v>
      </c>
      <c r="AE92" t="s">
        <v>1365</v>
      </c>
      <c r="AF92">
        <v>12.199</v>
      </c>
      <c r="AG92" t="s">
        <v>1366</v>
      </c>
      <c r="AH92">
        <v>59.872</v>
      </c>
      <c r="AI92">
        <f t="shared" si="83"/>
        <v>51.203316666666666</v>
      </c>
      <c r="AJ92">
        <f t="shared" si="84"/>
        <v>16.997866666666667</v>
      </c>
      <c r="AN92" s="3">
        <v>16.998816666666698</v>
      </c>
      <c r="AO92" s="3">
        <v>51.203483333333303</v>
      </c>
      <c r="AP92" s="3">
        <v>16.998483333333301</v>
      </c>
      <c r="AQ92" s="3">
        <v>51.203583333333299</v>
      </c>
      <c r="AR92">
        <v>16.998349999999999</v>
      </c>
      <c r="AS92" s="3">
        <v>51.203716666666701</v>
      </c>
      <c r="AT92">
        <v>16.998049999999999</v>
      </c>
      <c r="AU92">
        <v>51.203766666666702</v>
      </c>
      <c r="AV92">
        <v>16.996700000000001</v>
      </c>
      <c r="AW92">
        <v>51.204250000000002</v>
      </c>
      <c r="AX92">
        <v>16.997866666666699</v>
      </c>
      <c r="AY92">
        <v>51.203299999999999</v>
      </c>
      <c r="BA92">
        <f t="shared" si="49"/>
        <v>1183.502590224341</v>
      </c>
      <c r="BB92" s="3">
        <f t="shared" si="50"/>
        <v>5689.2759259259228</v>
      </c>
      <c r="BC92" s="3">
        <f t="shared" si="51"/>
        <v>1183.4793826757675</v>
      </c>
      <c r="BD92" s="3">
        <f t="shared" si="52"/>
        <v>5689.2870370370338</v>
      </c>
      <c r="BE92" s="3">
        <f t="shared" si="53"/>
        <v>1183.470099656342</v>
      </c>
      <c r="BF92" s="3">
        <f t="shared" si="54"/>
        <v>5689.3018518518556</v>
      </c>
      <c r="BG92" s="3">
        <f t="shared" si="55"/>
        <v>1183.44921286263</v>
      </c>
      <c r="BH92" s="3">
        <f t="shared" si="56"/>
        <v>5689.3074074074111</v>
      </c>
      <c r="BI92" s="3">
        <f t="shared" si="57"/>
        <v>1183.3552222909254</v>
      </c>
      <c r="BJ92" s="3">
        <f t="shared" si="58"/>
        <v>5689.3611111111113</v>
      </c>
      <c r="BK92" s="3">
        <f t="shared" si="59"/>
        <v>1183.4364487109192</v>
      </c>
      <c r="BL92" s="3">
        <f t="shared" si="60"/>
        <v>5689.2555555555555</v>
      </c>
      <c r="BN92" s="3">
        <f t="shared" si="61"/>
        <v>502.59022434102008</v>
      </c>
      <c r="BO92" s="3">
        <f t="shared" si="62"/>
        <v>275.92592592282017</v>
      </c>
      <c r="BP92" s="3">
        <f t="shared" si="63"/>
        <v>479.38267576751059</v>
      </c>
      <c r="BQ92" s="3">
        <f t="shared" si="64"/>
        <v>287.03703703376959</v>
      </c>
      <c r="BR92" s="3">
        <f t="shared" si="65"/>
        <v>470.09965634197215</v>
      </c>
      <c r="BS92" s="3">
        <f t="shared" si="66"/>
        <v>301.85185185564478</v>
      </c>
      <c r="BT92" s="3">
        <f t="shared" si="67"/>
        <v>449.21286263002003</v>
      </c>
      <c r="BU92" s="3">
        <f t="shared" si="68"/>
        <v>307.40740741111949</v>
      </c>
      <c r="BV92" s="3">
        <f t="shared" si="69"/>
        <v>355.22229092543967</v>
      </c>
      <c r="BW92" s="3">
        <f t="shared" si="70"/>
        <v>361.11111111131322</v>
      </c>
      <c r="BX92" s="3">
        <f t="shared" si="71"/>
        <v>436.44871091919413</v>
      </c>
      <c r="BY92" s="3">
        <f t="shared" si="72"/>
        <v>255.55555555547471</v>
      </c>
      <c r="CA92" s="3">
        <f t="shared" si="85"/>
        <v>101.88741767284694</v>
      </c>
      <c r="CB92" s="3">
        <f t="shared" si="86"/>
        <v>93.058763679005438</v>
      </c>
      <c r="CC92" s="3">
        <f t="shared" si="87"/>
        <v>86.764213352421081</v>
      </c>
      <c r="CD92" s="3">
        <f t="shared" si="88"/>
        <v>85.826407342465004</v>
      </c>
      <c r="CE92" s="3">
        <f t="shared" si="89"/>
        <v>81.76406186213184</v>
      </c>
      <c r="CF92" s="3">
        <f t="shared" si="90"/>
        <v>155.37264162568161</v>
      </c>
      <c r="DF92" s="3"/>
    </row>
    <row r="93" spans="1:110" x14ac:dyDescent="0.25">
      <c r="A93" t="s">
        <v>1365</v>
      </c>
      <c r="B93" s="5">
        <v>12.209</v>
      </c>
      <c r="C93" t="s">
        <v>1366</v>
      </c>
      <c r="D93">
        <v>59.929000000000002</v>
      </c>
      <c r="E93">
        <f t="shared" si="73"/>
        <v>51.203483333333331</v>
      </c>
      <c r="F93">
        <f t="shared" si="74"/>
        <v>16.998816666666666</v>
      </c>
      <c r="G93" t="s">
        <v>1365</v>
      </c>
      <c r="H93">
        <v>12.215</v>
      </c>
      <c r="I93" t="s">
        <v>1366</v>
      </c>
      <c r="J93">
        <v>59.908999999999999</v>
      </c>
      <c r="K93">
        <f t="shared" si="75"/>
        <v>51.203583333333334</v>
      </c>
      <c r="L93">
        <f t="shared" si="76"/>
        <v>16.998483333333333</v>
      </c>
      <c r="M93" t="s">
        <v>1365</v>
      </c>
      <c r="N93">
        <v>12.223000000000001</v>
      </c>
      <c r="O93" t="s">
        <v>1366</v>
      </c>
      <c r="P93">
        <v>59.901000000000003</v>
      </c>
      <c r="Q93">
        <f t="shared" si="77"/>
        <v>51.203716666666665</v>
      </c>
      <c r="R93">
        <f t="shared" si="78"/>
        <v>16.998349999999999</v>
      </c>
      <c r="S93" t="s">
        <v>1365</v>
      </c>
      <c r="T93">
        <v>12.226000000000001</v>
      </c>
      <c r="U93" t="s">
        <v>1366</v>
      </c>
      <c r="V93">
        <v>59.883000000000003</v>
      </c>
      <c r="W93">
        <f t="shared" si="79"/>
        <v>51.203766666666667</v>
      </c>
      <c r="X93">
        <f t="shared" si="80"/>
        <v>16.998049999999999</v>
      </c>
      <c r="Y93" t="s">
        <v>1365</v>
      </c>
      <c r="Z93">
        <v>12.255000000000001</v>
      </c>
      <c r="AA93" t="s">
        <v>1366</v>
      </c>
      <c r="AB93">
        <v>59.802</v>
      </c>
      <c r="AC93">
        <f t="shared" si="81"/>
        <v>51.204250000000002</v>
      </c>
      <c r="AD93">
        <f t="shared" si="82"/>
        <v>16.996700000000001</v>
      </c>
      <c r="AE93" t="s">
        <v>1365</v>
      </c>
      <c r="AF93">
        <v>12.198</v>
      </c>
      <c r="AG93" t="s">
        <v>1366</v>
      </c>
      <c r="AH93">
        <v>59.872</v>
      </c>
      <c r="AI93">
        <f t="shared" si="83"/>
        <v>51.203299999999999</v>
      </c>
      <c r="AJ93">
        <f t="shared" si="84"/>
        <v>16.997866666666667</v>
      </c>
      <c r="AN93" s="3">
        <v>16.998799999999999</v>
      </c>
      <c r="AO93" s="3">
        <v>51.203483333333303</v>
      </c>
      <c r="AP93" s="3">
        <v>16.998466666666701</v>
      </c>
      <c r="AQ93" s="3">
        <v>51.203566666666703</v>
      </c>
      <c r="AR93">
        <v>16.998349999999999</v>
      </c>
      <c r="AS93" s="3">
        <v>51.203716666666701</v>
      </c>
      <c r="AT93">
        <v>16.9980333333333</v>
      </c>
      <c r="AU93">
        <v>51.203766666666702</v>
      </c>
      <c r="AV93">
        <v>16.996700000000001</v>
      </c>
      <c r="AW93">
        <v>51.204266666666697</v>
      </c>
      <c r="AX93">
        <v>16.997866666666699</v>
      </c>
      <c r="AY93">
        <v>51.203283333333303</v>
      </c>
      <c r="BA93">
        <f t="shared" si="49"/>
        <v>1183.5014298469102</v>
      </c>
      <c r="BB93" s="3">
        <f t="shared" si="50"/>
        <v>5689.2759259259228</v>
      </c>
      <c r="BC93" s="3">
        <f t="shared" si="51"/>
        <v>1183.4782222983438</v>
      </c>
      <c r="BD93" s="3">
        <f t="shared" si="52"/>
        <v>5689.2851851851892</v>
      </c>
      <c r="BE93" s="3">
        <f t="shared" si="53"/>
        <v>1183.470099656342</v>
      </c>
      <c r="BF93" s="3">
        <f t="shared" si="54"/>
        <v>5689.3018518518556</v>
      </c>
      <c r="BG93" s="3">
        <f t="shared" si="55"/>
        <v>1183.4480524851992</v>
      </c>
      <c r="BH93" s="3">
        <f t="shared" si="56"/>
        <v>5689.3074074074111</v>
      </c>
      <c r="BI93" s="3">
        <f t="shared" si="57"/>
        <v>1183.3552222909254</v>
      </c>
      <c r="BJ93" s="3">
        <f t="shared" si="58"/>
        <v>5689.3629629629668</v>
      </c>
      <c r="BK93" s="3">
        <f t="shared" si="59"/>
        <v>1183.4364487109192</v>
      </c>
      <c r="BL93" s="3">
        <f t="shared" si="60"/>
        <v>5689.2537037037009</v>
      </c>
      <c r="BN93" s="3">
        <f t="shared" si="61"/>
        <v>501.42984691024139</v>
      </c>
      <c r="BO93" s="3">
        <f t="shared" si="62"/>
        <v>275.92592592282017</v>
      </c>
      <c r="BP93" s="3">
        <f t="shared" si="63"/>
        <v>478.22229834378049</v>
      </c>
      <c r="BQ93" s="3">
        <f t="shared" si="64"/>
        <v>285.18518518922065</v>
      </c>
      <c r="BR93" s="3">
        <f t="shared" si="65"/>
        <v>470.09965634197215</v>
      </c>
      <c r="BS93" s="3">
        <f t="shared" si="66"/>
        <v>301.85185185564478</v>
      </c>
      <c r="BT93" s="3">
        <f t="shared" si="67"/>
        <v>448.05248519924135</v>
      </c>
      <c r="BU93" s="3">
        <f t="shared" si="68"/>
        <v>307.40740741111949</v>
      </c>
      <c r="BV93" s="3">
        <f t="shared" si="69"/>
        <v>355.22229092543967</v>
      </c>
      <c r="BW93" s="3">
        <f t="shared" si="70"/>
        <v>362.9629629667761</v>
      </c>
      <c r="BX93" s="3">
        <f t="shared" si="71"/>
        <v>436.44871091919413</v>
      </c>
      <c r="BY93" s="3">
        <f t="shared" si="72"/>
        <v>253.70370370092132</v>
      </c>
      <c r="CA93" s="3">
        <f t="shared" si="85"/>
        <v>103.04779510362562</v>
      </c>
      <c r="CB93" s="3">
        <f t="shared" si="86"/>
        <v>95.244131158323697</v>
      </c>
      <c r="CC93" s="3">
        <f t="shared" si="87"/>
        <v>86.764213352421081</v>
      </c>
      <c r="CD93" s="3">
        <f t="shared" si="88"/>
        <v>86.986784773243684</v>
      </c>
      <c r="CE93" s="3">
        <f t="shared" si="89"/>
        <v>83.615913717594722</v>
      </c>
      <c r="CF93" s="6">
        <f t="shared" si="90"/>
        <v>157.224493480235</v>
      </c>
      <c r="DF93" s="3"/>
    </row>
    <row r="94" spans="1:110" x14ac:dyDescent="0.25">
      <c r="A94" t="s">
        <v>1365</v>
      </c>
      <c r="B94" s="5">
        <v>12.209</v>
      </c>
      <c r="C94" t="s">
        <v>1366</v>
      </c>
      <c r="D94">
        <v>59.927999999999997</v>
      </c>
      <c r="E94">
        <f t="shared" si="73"/>
        <v>51.203483333333331</v>
      </c>
      <c r="F94">
        <f t="shared" si="74"/>
        <v>16.998799999999999</v>
      </c>
      <c r="G94" t="s">
        <v>1365</v>
      </c>
      <c r="H94">
        <v>12.214</v>
      </c>
      <c r="I94" t="s">
        <v>1366</v>
      </c>
      <c r="J94">
        <v>59.908000000000001</v>
      </c>
      <c r="K94">
        <f t="shared" si="75"/>
        <v>51.203566666666667</v>
      </c>
      <c r="L94">
        <f t="shared" si="76"/>
        <v>16.998466666666666</v>
      </c>
      <c r="M94" t="s">
        <v>1365</v>
      </c>
      <c r="N94">
        <v>12.223000000000001</v>
      </c>
      <c r="O94" t="s">
        <v>1366</v>
      </c>
      <c r="P94">
        <v>59.901000000000003</v>
      </c>
      <c r="Q94">
        <f t="shared" si="77"/>
        <v>51.203716666666665</v>
      </c>
      <c r="R94">
        <f t="shared" si="78"/>
        <v>16.998349999999999</v>
      </c>
      <c r="S94" t="s">
        <v>1365</v>
      </c>
      <c r="T94">
        <v>12.226000000000001</v>
      </c>
      <c r="U94" t="s">
        <v>1366</v>
      </c>
      <c r="V94">
        <v>59.881999999999998</v>
      </c>
      <c r="W94">
        <f t="shared" si="79"/>
        <v>51.203766666666667</v>
      </c>
      <c r="X94">
        <f t="shared" si="80"/>
        <v>16.998033333333332</v>
      </c>
      <c r="Y94" t="s">
        <v>1365</v>
      </c>
      <c r="Z94">
        <v>12.256</v>
      </c>
      <c r="AA94" t="s">
        <v>1366</v>
      </c>
      <c r="AB94">
        <v>59.802</v>
      </c>
      <c r="AC94">
        <f t="shared" si="81"/>
        <v>51.204266666666669</v>
      </c>
      <c r="AD94">
        <f t="shared" si="82"/>
        <v>16.996700000000001</v>
      </c>
      <c r="AE94" t="s">
        <v>1365</v>
      </c>
      <c r="AF94">
        <v>12.196999999999999</v>
      </c>
      <c r="AG94" t="s">
        <v>1366</v>
      </c>
      <c r="AH94">
        <v>59.872</v>
      </c>
      <c r="AI94">
        <f t="shared" si="83"/>
        <v>51.203283333333331</v>
      </c>
      <c r="AJ94">
        <f t="shared" si="84"/>
        <v>16.997866666666667</v>
      </c>
      <c r="AN94" s="3">
        <v>16.998799999999999</v>
      </c>
      <c r="AO94" s="3">
        <v>51.203466666666699</v>
      </c>
      <c r="AP94" s="3">
        <v>16.998466666666701</v>
      </c>
      <c r="AQ94" s="3">
        <v>51.203566666666703</v>
      </c>
      <c r="AR94">
        <v>16.998349999999999</v>
      </c>
      <c r="AS94" s="3">
        <v>51.203716666666701</v>
      </c>
      <c r="AT94">
        <v>16.9980166666667</v>
      </c>
      <c r="AU94">
        <v>51.203766666666702</v>
      </c>
      <c r="AV94">
        <v>16.996700000000001</v>
      </c>
      <c r="AW94">
        <v>51.204266666666697</v>
      </c>
      <c r="AX94">
        <v>16.997866666666699</v>
      </c>
      <c r="AY94">
        <v>51.2032666666667</v>
      </c>
      <c r="BA94">
        <f t="shared" si="49"/>
        <v>1183.5014298469102</v>
      </c>
      <c r="BB94" s="3">
        <f t="shared" si="50"/>
        <v>5689.2740740740783</v>
      </c>
      <c r="BC94" s="3">
        <f t="shared" si="51"/>
        <v>1183.4782222983438</v>
      </c>
      <c r="BD94" s="3">
        <f t="shared" si="52"/>
        <v>5689.2851851851892</v>
      </c>
      <c r="BE94" s="3">
        <f t="shared" si="53"/>
        <v>1183.470099656342</v>
      </c>
      <c r="BF94" s="3">
        <f t="shared" si="54"/>
        <v>5689.3018518518556</v>
      </c>
      <c r="BG94" s="3">
        <f t="shared" si="55"/>
        <v>1183.4468921077755</v>
      </c>
      <c r="BH94" s="3">
        <f t="shared" si="56"/>
        <v>5689.3074074074111</v>
      </c>
      <c r="BI94" s="3">
        <f t="shared" si="57"/>
        <v>1183.3552222909254</v>
      </c>
      <c r="BJ94" s="3">
        <f t="shared" si="58"/>
        <v>5689.3629629629668</v>
      </c>
      <c r="BK94" s="3">
        <f t="shared" si="59"/>
        <v>1183.4364487109192</v>
      </c>
      <c r="BL94" s="3">
        <f t="shared" si="60"/>
        <v>5689.2518518518555</v>
      </c>
      <c r="BN94" s="3">
        <f t="shared" si="61"/>
        <v>501.42984691024139</v>
      </c>
      <c r="BO94" s="3">
        <f t="shared" si="62"/>
        <v>274.07407407827122</v>
      </c>
      <c r="BP94" s="3">
        <f t="shared" si="63"/>
        <v>478.22229834378049</v>
      </c>
      <c r="BQ94" s="3">
        <f t="shared" si="64"/>
        <v>285.18518518922065</v>
      </c>
      <c r="BR94" s="3">
        <f t="shared" si="65"/>
        <v>470.09965634197215</v>
      </c>
      <c r="BS94" s="3">
        <f t="shared" si="66"/>
        <v>301.85185185564478</v>
      </c>
      <c r="BT94" s="3">
        <f t="shared" si="67"/>
        <v>446.89210777551125</v>
      </c>
      <c r="BU94" s="3">
        <f t="shared" si="68"/>
        <v>307.40740741111949</v>
      </c>
      <c r="BV94" s="3">
        <f t="shared" si="69"/>
        <v>355.22229092543967</v>
      </c>
      <c r="BW94" s="3">
        <f t="shared" si="70"/>
        <v>362.9629629667761</v>
      </c>
      <c r="BX94" s="3">
        <f t="shared" si="71"/>
        <v>436.44871091919413</v>
      </c>
      <c r="BY94" s="3">
        <f t="shared" si="72"/>
        <v>251.85185185546288</v>
      </c>
      <c r="CA94" s="3">
        <f t="shared" si="85"/>
        <v>104.89964694817456</v>
      </c>
      <c r="CB94" s="3">
        <f t="shared" si="86"/>
        <v>95.244131158323697</v>
      </c>
      <c r="CC94" s="3">
        <f t="shared" si="87"/>
        <v>86.764213352421081</v>
      </c>
      <c r="CD94" s="3">
        <f t="shared" si="88"/>
        <v>88.147162196973781</v>
      </c>
      <c r="CE94" s="3">
        <f t="shared" si="89"/>
        <v>83.615913717594722</v>
      </c>
      <c r="CF94" s="3">
        <f t="shared" si="90"/>
        <v>159.07634532569344</v>
      </c>
      <c r="DF94" s="3"/>
    </row>
    <row r="95" spans="1:110" x14ac:dyDescent="0.25">
      <c r="A95" t="s">
        <v>1365</v>
      </c>
      <c r="B95" s="5">
        <v>12.208</v>
      </c>
      <c r="C95" t="s">
        <v>1366</v>
      </c>
      <c r="D95">
        <v>59.927999999999997</v>
      </c>
      <c r="E95">
        <f t="shared" si="73"/>
        <v>51.203466666666664</v>
      </c>
      <c r="F95">
        <f t="shared" si="74"/>
        <v>16.998799999999999</v>
      </c>
      <c r="G95" t="s">
        <v>1365</v>
      </c>
      <c r="H95">
        <v>12.214</v>
      </c>
      <c r="I95" t="s">
        <v>1366</v>
      </c>
      <c r="J95">
        <v>59.908000000000001</v>
      </c>
      <c r="K95">
        <f t="shared" si="75"/>
        <v>51.203566666666667</v>
      </c>
      <c r="L95">
        <f t="shared" si="76"/>
        <v>16.998466666666666</v>
      </c>
      <c r="M95" t="s">
        <v>1365</v>
      </c>
      <c r="N95">
        <v>12.223000000000001</v>
      </c>
      <c r="O95" t="s">
        <v>1366</v>
      </c>
      <c r="P95">
        <v>59.901000000000003</v>
      </c>
      <c r="Q95">
        <f t="shared" si="77"/>
        <v>51.203716666666665</v>
      </c>
      <c r="R95">
        <f t="shared" si="78"/>
        <v>16.998349999999999</v>
      </c>
      <c r="S95" t="s">
        <v>1365</v>
      </c>
      <c r="T95">
        <v>12.226000000000001</v>
      </c>
      <c r="U95" t="s">
        <v>1366</v>
      </c>
      <c r="V95">
        <v>59.881</v>
      </c>
      <c r="W95">
        <f t="shared" si="79"/>
        <v>51.203766666666667</v>
      </c>
      <c r="X95">
        <f t="shared" si="80"/>
        <v>16.998016666666668</v>
      </c>
      <c r="Y95" t="s">
        <v>1365</v>
      </c>
      <c r="Z95">
        <v>12.256</v>
      </c>
      <c r="AA95" t="s">
        <v>1366</v>
      </c>
      <c r="AB95">
        <v>59.802</v>
      </c>
      <c r="AC95">
        <f t="shared" si="81"/>
        <v>51.204266666666669</v>
      </c>
      <c r="AD95">
        <f t="shared" si="82"/>
        <v>16.996700000000001</v>
      </c>
      <c r="AE95" t="s">
        <v>1365</v>
      </c>
      <c r="AF95">
        <v>12.196</v>
      </c>
      <c r="AG95" t="s">
        <v>1366</v>
      </c>
      <c r="AH95">
        <v>59.872</v>
      </c>
      <c r="AI95">
        <f t="shared" si="83"/>
        <v>51.203266666666664</v>
      </c>
      <c r="AJ95">
        <f t="shared" si="84"/>
        <v>16.997866666666667</v>
      </c>
      <c r="AN95" s="3">
        <v>16.998799999999999</v>
      </c>
      <c r="AO95" s="3">
        <v>51.203466666666699</v>
      </c>
      <c r="AP95" s="3">
        <v>16.998466666666701</v>
      </c>
      <c r="AQ95" s="3">
        <v>51.20355</v>
      </c>
      <c r="AR95">
        <v>16.998333333333299</v>
      </c>
      <c r="AS95" s="3">
        <v>51.203716666666701</v>
      </c>
      <c r="AT95">
        <v>16.9980166666667</v>
      </c>
      <c r="AU95">
        <v>51.203766666666702</v>
      </c>
      <c r="AV95">
        <v>16.9967166666667</v>
      </c>
      <c r="AW95">
        <v>51.204266666666697</v>
      </c>
      <c r="AX95">
        <v>16.99785</v>
      </c>
      <c r="AY95">
        <v>51.203249999999997</v>
      </c>
      <c r="BA95">
        <f t="shared" si="49"/>
        <v>1183.5014298469102</v>
      </c>
      <c r="BB95" s="3">
        <f t="shared" si="50"/>
        <v>5689.2740740740783</v>
      </c>
      <c r="BC95" s="3">
        <f t="shared" si="51"/>
        <v>1183.4782222983438</v>
      </c>
      <c r="BD95" s="3">
        <f t="shared" si="52"/>
        <v>5689.2833333333338</v>
      </c>
      <c r="BE95" s="3">
        <f t="shared" si="53"/>
        <v>1183.4689392789114</v>
      </c>
      <c r="BF95" s="3">
        <f t="shared" si="54"/>
        <v>5689.3018518518556</v>
      </c>
      <c r="BG95" s="3">
        <f t="shared" si="55"/>
        <v>1183.4468921077755</v>
      </c>
      <c r="BH95" s="3">
        <f t="shared" si="56"/>
        <v>5689.3074074074111</v>
      </c>
      <c r="BI95" s="3">
        <f t="shared" si="57"/>
        <v>1183.356382668356</v>
      </c>
      <c r="BJ95" s="3">
        <f t="shared" si="58"/>
        <v>5689.3629629629668</v>
      </c>
      <c r="BK95" s="3">
        <f t="shared" si="59"/>
        <v>1183.4352883334886</v>
      </c>
      <c r="BL95" s="3">
        <f t="shared" si="60"/>
        <v>5689.25</v>
      </c>
      <c r="BN95" s="3">
        <f t="shared" si="61"/>
        <v>501.42984691024139</v>
      </c>
      <c r="BO95" s="3">
        <f t="shared" si="62"/>
        <v>274.07407407827122</v>
      </c>
      <c r="BP95" s="3">
        <f t="shared" si="63"/>
        <v>478.22229834378049</v>
      </c>
      <c r="BQ95" s="3">
        <f t="shared" si="64"/>
        <v>283.33333333375776</v>
      </c>
      <c r="BR95" s="3">
        <f t="shared" si="65"/>
        <v>468.93927891142084</v>
      </c>
      <c r="BS95" s="3">
        <f t="shared" si="66"/>
        <v>301.85185185564478</v>
      </c>
      <c r="BT95" s="3">
        <f t="shared" si="67"/>
        <v>446.89210777551125</v>
      </c>
      <c r="BU95" s="3">
        <f t="shared" si="68"/>
        <v>307.40740741111949</v>
      </c>
      <c r="BV95" s="3">
        <f t="shared" si="69"/>
        <v>356.38266835599097</v>
      </c>
      <c r="BW95" s="3">
        <f t="shared" si="70"/>
        <v>362.9629629667761</v>
      </c>
      <c r="BX95" s="3">
        <f t="shared" si="71"/>
        <v>435.28833348864282</v>
      </c>
      <c r="BY95" s="3">
        <f t="shared" si="72"/>
        <v>250</v>
      </c>
      <c r="CA95" s="3">
        <f t="shared" si="85"/>
        <v>104.89964694817456</v>
      </c>
      <c r="CB95" s="3">
        <f t="shared" si="86"/>
        <v>97.095983013786579</v>
      </c>
      <c r="CC95" s="3">
        <f t="shared" si="87"/>
        <v>87.924590782972388</v>
      </c>
      <c r="CD95" s="3">
        <f t="shared" si="88"/>
        <v>88.147162196973781</v>
      </c>
      <c r="CE95" s="3">
        <f t="shared" si="89"/>
        <v>84.776291148146029</v>
      </c>
      <c r="CF95" s="3">
        <f t="shared" si="90"/>
        <v>161.26171281788191</v>
      </c>
      <c r="DF95" s="3"/>
    </row>
    <row r="96" spans="1:110" x14ac:dyDescent="0.25">
      <c r="A96" t="s">
        <v>1365</v>
      </c>
      <c r="B96" s="5">
        <v>12.208</v>
      </c>
      <c r="C96" t="s">
        <v>1366</v>
      </c>
      <c r="D96">
        <v>59.927999999999997</v>
      </c>
      <c r="E96">
        <f t="shared" si="73"/>
        <v>51.203466666666664</v>
      </c>
      <c r="F96">
        <f t="shared" si="74"/>
        <v>16.998799999999999</v>
      </c>
      <c r="G96" t="s">
        <v>1365</v>
      </c>
      <c r="H96">
        <v>12.212999999999999</v>
      </c>
      <c r="I96" t="s">
        <v>1366</v>
      </c>
      <c r="J96">
        <v>59.908000000000001</v>
      </c>
      <c r="K96">
        <f t="shared" si="75"/>
        <v>51.20355</v>
      </c>
      <c r="L96">
        <f t="shared" si="76"/>
        <v>16.998466666666666</v>
      </c>
      <c r="M96" t="s">
        <v>1365</v>
      </c>
      <c r="N96">
        <v>12.223000000000001</v>
      </c>
      <c r="O96" t="s">
        <v>1366</v>
      </c>
      <c r="P96">
        <v>59.9</v>
      </c>
      <c r="Q96">
        <f t="shared" si="77"/>
        <v>51.203716666666665</v>
      </c>
      <c r="R96">
        <f t="shared" si="78"/>
        <v>16.998333333333335</v>
      </c>
      <c r="S96" t="s">
        <v>1365</v>
      </c>
      <c r="T96">
        <v>12.226000000000001</v>
      </c>
      <c r="U96" t="s">
        <v>1366</v>
      </c>
      <c r="V96">
        <v>59.881</v>
      </c>
      <c r="W96">
        <f t="shared" si="79"/>
        <v>51.203766666666667</v>
      </c>
      <c r="X96">
        <f t="shared" si="80"/>
        <v>16.998016666666668</v>
      </c>
      <c r="Y96" t="s">
        <v>1365</v>
      </c>
      <c r="Z96">
        <v>12.256</v>
      </c>
      <c r="AA96" t="s">
        <v>1366</v>
      </c>
      <c r="AB96">
        <v>59.802999999999997</v>
      </c>
      <c r="AC96">
        <f t="shared" si="81"/>
        <v>51.204266666666669</v>
      </c>
      <c r="AD96">
        <f t="shared" si="82"/>
        <v>16.996716666666668</v>
      </c>
      <c r="AE96" t="s">
        <v>1365</v>
      </c>
      <c r="AF96">
        <v>12.195</v>
      </c>
      <c r="AG96" t="s">
        <v>1366</v>
      </c>
      <c r="AH96">
        <v>59.871000000000002</v>
      </c>
      <c r="AI96">
        <f t="shared" si="83"/>
        <v>51.203249999999997</v>
      </c>
      <c r="AJ96">
        <f t="shared" si="84"/>
        <v>16.99785</v>
      </c>
      <c r="AN96" s="3">
        <v>16.9987833333333</v>
      </c>
      <c r="AO96" s="3">
        <v>51.203466666666699</v>
      </c>
      <c r="AP96" s="3">
        <v>16.998449999999998</v>
      </c>
      <c r="AQ96" s="3">
        <v>51.20355</v>
      </c>
      <c r="AR96">
        <v>16.998333333333299</v>
      </c>
      <c r="AS96" s="3">
        <v>51.203699999999998</v>
      </c>
      <c r="AT96">
        <v>16.998000000000001</v>
      </c>
      <c r="AU96">
        <v>51.203766666666702</v>
      </c>
      <c r="AV96">
        <v>16.9967166666667</v>
      </c>
      <c r="AW96">
        <v>51.204283333333301</v>
      </c>
      <c r="AX96">
        <v>16.9978333333333</v>
      </c>
      <c r="AY96">
        <v>51.203233333333301</v>
      </c>
      <c r="BA96">
        <f t="shared" si="49"/>
        <v>1183.5002694694797</v>
      </c>
      <c r="BB96" s="3">
        <f t="shared" si="50"/>
        <v>5689.2740740740783</v>
      </c>
      <c r="BC96" s="3">
        <f t="shared" si="51"/>
        <v>1183.4770619209128</v>
      </c>
      <c r="BD96" s="3">
        <f t="shared" si="52"/>
        <v>5689.2833333333338</v>
      </c>
      <c r="BE96" s="3">
        <f t="shared" si="53"/>
        <v>1183.4689392789114</v>
      </c>
      <c r="BF96" s="3">
        <f t="shared" si="54"/>
        <v>5689.3</v>
      </c>
      <c r="BG96" s="3">
        <f t="shared" si="55"/>
        <v>1183.4457317303447</v>
      </c>
      <c r="BH96" s="3">
        <f t="shared" si="56"/>
        <v>5689.3074074074111</v>
      </c>
      <c r="BI96" s="3">
        <f t="shared" si="57"/>
        <v>1183.356382668356</v>
      </c>
      <c r="BJ96" s="3">
        <f t="shared" si="58"/>
        <v>5689.3648148148113</v>
      </c>
      <c r="BK96" s="3">
        <f t="shared" si="59"/>
        <v>1183.4341279560579</v>
      </c>
      <c r="BL96" s="3">
        <f t="shared" si="60"/>
        <v>5689.2481481481445</v>
      </c>
      <c r="BN96" s="3">
        <f t="shared" si="61"/>
        <v>500.26946947969009</v>
      </c>
      <c r="BO96" s="3">
        <f t="shared" si="62"/>
        <v>274.07407407827122</v>
      </c>
      <c r="BP96" s="3">
        <f t="shared" si="63"/>
        <v>477.06192091277444</v>
      </c>
      <c r="BQ96" s="3">
        <f t="shared" si="64"/>
        <v>283.33333333375776</v>
      </c>
      <c r="BR96" s="3">
        <f t="shared" si="65"/>
        <v>468.93927891142084</v>
      </c>
      <c r="BS96" s="3">
        <f t="shared" si="66"/>
        <v>300.0000000001819</v>
      </c>
      <c r="BT96" s="3">
        <f t="shared" si="67"/>
        <v>445.73173034473257</v>
      </c>
      <c r="BU96" s="3">
        <f t="shared" si="68"/>
        <v>307.40740741111949</v>
      </c>
      <c r="BV96" s="3">
        <f t="shared" si="69"/>
        <v>356.38266835599097</v>
      </c>
      <c r="BW96" s="3">
        <f t="shared" si="70"/>
        <v>364.81481481132505</v>
      </c>
      <c r="BX96" s="3">
        <f t="shared" si="71"/>
        <v>434.12795605786414</v>
      </c>
      <c r="BY96" s="3">
        <f t="shared" si="72"/>
        <v>248.14814814453712</v>
      </c>
      <c r="CA96" s="3">
        <f t="shared" si="85"/>
        <v>106.06002437872587</v>
      </c>
      <c r="CB96" s="3">
        <f t="shared" si="86"/>
        <v>98.256360444792634</v>
      </c>
      <c r="CC96" s="3">
        <f t="shared" si="87"/>
        <v>89.77644263843527</v>
      </c>
      <c r="CD96" s="3">
        <f t="shared" si="88"/>
        <v>89.307539627752462</v>
      </c>
      <c r="CE96" s="3">
        <f t="shared" si="89"/>
        <v>86.628142992694976</v>
      </c>
      <c r="CF96" s="3">
        <f t="shared" si="90"/>
        <v>163.44708031019113</v>
      </c>
      <c r="DF96" s="3"/>
    </row>
    <row r="97" spans="1:110" x14ac:dyDescent="0.25">
      <c r="A97" t="s">
        <v>1365</v>
      </c>
      <c r="B97" s="5">
        <v>12.208</v>
      </c>
      <c r="C97" t="s">
        <v>1366</v>
      </c>
      <c r="D97">
        <v>59.927</v>
      </c>
      <c r="E97">
        <f t="shared" si="73"/>
        <v>51.203466666666664</v>
      </c>
      <c r="F97">
        <f t="shared" si="74"/>
        <v>16.998783333333332</v>
      </c>
      <c r="G97" t="s">
        <v>1365</v>
      </c>
      <c r="H97">
        <v>12.212999999999999</v>
      </c>
      <c r="I97" t="s">
        <v>1366</v>
      </c>
      <c r="J97">
        <v>59.906999999999996</v>
      </c>
      <c r="K97">
        <f t="shared" si="75"/>
        <v>51.20355</v>
      </c>
      <c r="L97">
        <f t="shared" si="76"/>
        <v>16.998449999999998</v>
      </c>
      <c r="M97" t="s">
        <v>1365</v>
      </c>
      <c r="N97">
        <v>12.222</v>
      </c>
      <c r="O97" t="s">
        <v>1366</v>
      </c>
      <c r="P97">
        <v>59.9</v>
      </c>
      <c r="Q97">
        <f t="shared" si="77"/>
        <v>51.203699999999998</v>
      </c>
      <c r="R97">
        <f t="shared" si="78"/>
        <v>16.998333333333335</v>
      </c>
      <c r="S97" t="s">
        <v>1365</v>
      </c>
      <c r="T97">
        <v>12.226000000000001</v>
      </c>
      <c r="U97" t="s">
        <v>1366</v>
      </c>
      <c r="V97">
        <v>59.88</v>
      </c>
      <c r="W97">
        <f t="shared" si="79"/>
        <v>51.203766666666667</v>
      </c>
      <c r="X97">
        <f t="shared" si="80"/>
        <v>16.998000000000001</v>
      </c>
      <c r="Y97" t="s">
        <v>1365</v>
      </c>
      <c r="Z97">
        <v>12.257</v>
      </c>
      <c r="AA97" t="s">
        <v>1366</v>
      </c>
      <c r="AB97">
        <v>59.802999999999997</v>
      </c>
      <c r="AC97">
        <f t="shared" si="81"/>
        <v>51.204283333333336</v>
      </c>
      <c r="AD97">
        <f t="shared" si="82"/>
        <v>16.996716666666668</v>
      </c>
      <c r="AE97" t="s">
        <v>1365</v>
      </c>
      <c r="AF97">
        <v>12.194000000000001</v>
      </c>
      <c r="AG97" t="s">
        <v>1366</v>
      </c>
      <c r="AH97">
        <v>59.87</v>
      </c>
      <c r="AI97">
        <f t="shared" si="83"/>
        <v>51.20323333333333</v>
      </c>
      <c r="AJ97">
        <f t="shared" si="84"/>
        <v>16.997833333333332</v>
      </c>
      <c r="AN97" s="3">
        <v>16.9987666666667</v>
      </c>
      <c r="AO97" s="3">
        <v>51.203449999999997</v>
      </c>
      <c r="AP97" s="3">
        <v>16.998433333333299</v>
      </c>
      <c r="AQ97" s="3">
        <v>51.20355</v>
      </c>
      <c r="AR97">
        <v>16.998333333333299</v>
      </c>
      <c r="AS97" s="3">
        <v>51.203699999999998</v>
      </c>
      <c r="AT97">
        <v>16.997983333333298</v>
      </c>
      <c r="AU97">
        <v>51.203766666666702</v>
      </c>
      <c r="AV97">
        <v>16.996733333333299</v>
      </c>
      <c r="AW97">
        <v>51.204283333333301</v>
      </c>
      <c r="AX97">
        <v>16.9978333333333</v>
      </c>
      <c r="AY97">
        <v>51.203216666666698</v>
      </c>
      <c r="BA97">
        <f t="shared" si="49"/>
        <v>1183.4991090920557</v>
      </c>
      <c r="BB97" s="3">
        <f t="shared" si="50"/>
        <v>5689.2722222222219</v>
      </c>
      <c r="BC97" s="3">
        <f t="shared" si="51"/>
        <v>1183.475901543482</v>
      </c>
      <c r="BD97" s="3">
        <f t="shared" si="52"/>
        <v>5689.2833333333338</v>
      </c>
      <c r="BE97" s="3">
        <f t="shared" si="53"/>
        <v>1183.4689392789114</v>
      </c>
      <c r="BF97" s="3">
        <f t="shared" si="54"/>
        <v>5689.3</v>
      </c>
      <c r="BG97" s="3">
        <f t="shared" si="55"/>
        <v>1183.4445713529137</v>
      </c>
      <c r="BH97" s="3">
        <f t="shared" si="56"/>
        <v>5689.3074074074111</v>
      </c>
      <c r="BI97" s="3">
        <f t="shared" si="57"/>
        <v>1183.3575430457799</v>
      </c>
      <c r="BJ97" s="3">
        <f t="shared" si="58"/>
        <v>5689.3648148148113</v>
      </c>
      <c r="BK97" s="3">
        <f t="shared" si="59"/>
        <v>1183.4341279560579</v>
      </c>
      <c r="BL97" s="3">
        <f t="shared" si="60"/>
        <v>5689.2462962963</v>
      </c>
      <c r="BN97" s="3">
        <f t="shared" si="61"/>
        <v>499.10909205573262</v>
      </c>
      <c r="BO97" s="3">
        <f t="shared" si="62"/>
        <v>272.22222222189885</v>
      </c>
      <c r="BP97" s="3">
        <f t="shared" si="63"/>
        <v>475.90154348199576</v>
      </c>
      <c r="BQ97" s="3">
        <f t="shared" si="64"/>
        <v>283.33333333375776</v>
      </c>
      <c r="BR97" s="3">
        <f t="shared" si="65"/>
        <v>468.93927891142084</v>
      </c>
      <c r="BS97" s="3">
        <f t="shared" si="66"/>
        <v>300.0000000001819</v>
      </c>
      <c r="BT97" s="3">
        <f t="shared" si="67"/>
        <v>444.57135291372651</v>
      </c>
      <c r="BU97" s="3">
        <f t="shared" si="68"/>
        <v>307.40740741111949</v>
      </c>
      <c r="BV97" s="3">
        <f t="shared" si="69"/>
        <v>357.54304577994844</v>
      </c>
      <c r="BW97" s="3">
        <f t="shared" si="70"/>
        <v>364.81481481132505</v>
      </c>
      <c r="BX97" s="3">
        <f t="shared" si="71"/>
        <v>434.12795605786414</v>
      </c>
      <c r="BY97" s="3">
        <f t="shared" si="72"/>
        <v>246.29629629998817</v>
      </c>
      <c r="CA97" s="3">
        <f t="shared" si="85"/>
        <v>108.24539186818387</v>
      </c>
      <c r="CB97" s="3">
        <f t="shared" si="86"/>
        <v>99.416737875571314</v>
      </c>
      <c r="CC97" s="3">
        <f t="shared" si="87"/>
        <v>89.77644263843527</v>
      </c>
      <c r="CD97" s="3">
        <f t="shared" si="88"/>
        <v>90.467917058758516</v>
      </c>
      <c r="CE97" s="3">
        <f t="shared" si="89"/>
        <v>87.788520416652446</v>
      </c>
      <c r="CF97" s="3">
        <f t="shared" si="90"/>
        <v>165.29893215474007</v>
      </c>
      <c r="DF97" s="3"/>
    </row>
    <row r="98" spans="1:110" x14ac:dyDescent="0.25">
      <c r="A98" t="s">
        <v>1365</v>
      </c>
      <c r="B98" s="5">
        <v>12.207000000000001</v>
      </c>
      <c r="C98" t="s">
        <v>1366</v>
      </c>
      <c r="D98">
        <v>59.926000000000002</v>
      </c>
      <c r="E98">
        <f t="shared" si="73"/>
        <v>51.203449999999997</v>
      </c>
      <c r="F98">
        <f t="shared" si="74"/>
        <v>16.998766666666668</v>
      </c>
      <c r="G98" t="s">
        <v>1365</v>
      </c>
      <c r="H98">
        <v>12.212999999999999</v>
      </c>
      <c r="I98" t="s">
        <v>1366</v>
      </c>
      <c r="J98">
        <v>59.905999999999999</v>
      </c>
      <c r="K98">
        <f t="shared" si="75"/>
        <v>51.20355</v>
      </c>
      <c r="L98">
        <f t="shared" si="76"/>
        <v>16.998433333333335</v>
      </c>
      <c r="M98" t="s">
        <v>1365</v>
      </c>
      <c r="N98">
        <v>12.222</v>
      </c>
      <c r="O98" t="s">
        <v>1366</v>
      </c>
      <c r="P98">
        <v>59.9</v>
      </c>
      <c r="Q98">
        <f t="shared" si="77"/>
        <v>51.203699999999998</v>
      </c>
      <c r="R98">
        <f t="shared" si="78"/>
        <v>16.998333333333335</v>
      </c>
      <c r="S98" t="s">
        <v>1365</v>
      </c>
      <c r="T98">
        <v>12.226000000000001</v>
      </c>
      <c r="U98" t="s">
        <v>1366</v>
      </c>
      <c r="V98">
        <v>59.878999999999998</v>
      </c>
      <c r="W98">
        <f t="shared" si="79"/>
        <v>51.203766666666667</v>
      </c>
      <c r="X98">
        <f t="shared" si="80"/>
        <v>16.997983333333334</v>
      </c>
      <c r="Y98" t="s">
        <v>1365</v>
      </c>
      <c r="Z98">
        <v>12.257</v>
      </c>
      <c r="AA98" t="s">
        <v>1366</v>
      </c>
      <c r="AB98">
        <v>59.804000000000002</v>
      </c>
      <c r="AC98">
        <f t="shared" si="81"/>
        <v>51.204283333333336</v>
      </c>
      <c r="AD98">
        <f t="shared" si="82"/>
        <v>16.996733333333335</v>
      </c>
      <c r="AE98" t="s">
        <v>1365</v>
      </c>
      <c r="AF98">
        <v>12.193</v>
      </c>
      <c r="AG98" t="s">
        <v>1366</v>
      </c>
      <c r="AH98">
        <v>59.87</v>
      </c>
      <c r="AI98">
        <f t="shared" si="83"/>
        <v>51.20321666666667</v>
      </c>
      <c r="AJ98">
        <f t="shared" si="84"/>
        <v>16.997833333333332</v>
      </c>
      <c r="AN98" s="3">
        <v>16.9987666666667</v>
      </c>
      <c r="AO98" s="3">
        <v>51.203449999999997</v>
      </c>
      <c r="AP98" s="3">
        <v>16.998433333333299</v>
      </c>
      <c r="AQ98" s="3">
        <v>51.20355</v>
      </c>
      <c r="AR98">
        <v>16.9983166666667</v>
      </c>
      <c r="AS98" s="3">
        <v>51.203699999999998</v>
      </c>
      <c r="AT98">
        <v>16.997983333333298</v>
      </c>
      <c r="AU98">
        <v>51.203766666666702</v>
      </c>
      <c r="AV98">
        <v>16.996733333333299</v>
      </c>
      <c r="AW98">
        <v>51.204283333333301</v>
      </c>
      <c r="AX98">
        <v>16.997816666666701</v>
      </c>
      <c r="AY98">
        <v>51.203200000000002</v>
      </c>
      <c r="BA98">
        <f t="shared" si="49"/>
        <v>1183.4991090920557</v>
      </c>
      <c r="BB98" s="3">
        <f t="shared" si="50"/>
        <v>5689.2722222222219</v>
      </c>
      <c r="BC98" s="3">
        <f t="shared" si="51"/>
        <v>1183.475901543482</v>
      </c>
      <c r="BD98" s="3">
        <f t="shared" si="52"/>
        <v>5689.2833333333338</v>
      </c>
      <c r="BE98" s="3">
        <f t="shared" si="53"/>
        <v>1183.4677789014875</v>
      </c>
      <c r="BF98" s="3">
        <f t="shared" si="54"/>
        <v>5689.3</v>
      </c>
      <c r="BG98" s="3">
        <f t="shared" si="55"/>
        <v>1183.4445713529137</v>
      </c>
      <c r="BH98" s="3">
        <f t="shared" si="56"/>
        <v>5689.3074074074111</v>
      </c>
      <c r="BI98" s="3">
        <f t="shared" si="57"/>
        <v>1183.3575430457799</v>
      </c>
      <c r="BJ98" s="3">
        <f t="shared" si="58"/>
        <v>5689.3648148148113</v>
      </c>
      <c r="BK98" s="3">
        <f t="shared" ref="BK98:BK111" si="91">$AW$311*AX98</f>
        <v>1183.4329675786341</v>
      </c>
      <c r="BL98" s="3">
        <f t="shared" ref="BL98:BL111" si="92">$AV$311*AY98</f>
        <v>5689.2444444444445</v>
      </c>
      <c r="BN98" s="3">
        <f t="shared" si="61"/>
        <v>499.10909205573262</v>
      </c>
      <c r="BO98" s="3">
        <f t="shared" si="62"/>
        <v>272.22222222189885</v>
      </c>
      <c r="BP98" s="3">
        <f t="shared" si="63"/>
        <v>475.90154348199576</v>
      </c>
      <c r="BQ98" s="3">
        <f t="shared" si="64"/>
        <v>283.33333333375776</v>
      </c>
      <c r="BR98" s="3">
        <f t="shared" si="65"/>
        <v>467.77890148746337</v>
      </c>
      <c r="BS98" s="3">
        <f t="shared" si="66"/>
        <v>300.0000000001819</v>
      </c>
      <c r="BT98" s="3">
        <f t="shared" si="67"/>
        <v>444.57135291372651</v>
      </c>
      <c r="BU98" s="3">
        <f t="shared" si="68"/>
        <v>307.40740741111949</v>
      </c>
      <c r="BV98" s="3">
        <f t="shared" si="69"/>
        <v>357.54304577994844</v>
      </c>
      <c r="BW98" s="3">
        <f t="shared" si="70"/>
        <v>364.81481481132505</v>
      </c>
      <c r="BX98" s="3">
        <f t="shared" ref="BX98:BX111" si="93">1000*(BK98-1183)</f>
        <v>432.96757863413404</v>
      </c>
      <c r="BY98" s="3">
        <f t="shared" ref="BY98:BY111" si="94">1000*(BL98-5689)</f>
        <v>244.44444444452529</v>
      </c>
      <c r="CA98" s="3">
        <f t="shared" si="85"/>
        <v>108.24539186818387</v>
      </c>
      <c r="CB98" s="3">
        <f t="shared" si="86"/>
        <v>99.416737875571314</v>
      </c>
      <c r="CC98" s="3">
        <f t="shared" si="87"/>
        <v>90.936820062392741</v>
      </c>
      <c r="CD98" s="3">
        <f t="shared" si="88"/>
        <v>90.467917058758516</v>
      </c>
      <c r="CE98" s="3">
        <f t="shared" si="89"/>
        <v>87.788520416652446</v>
      </c>
      <c r="CF98" s="3">
        <f t="shared" si="90"/>
        <v>167.48429964330666</v>
      </c>
      <c r="DF98" s="3"/>
    </row>
    <row r="99" spans="1:110" x14ac:dyDescent="0.25">
      <c r="A99" t="s">
        <v>1365</v>
      </c>
      <c r="B99" s="5">
        <v>12.207000000000001</v>
      </c>
      <c r="C99" t="s">
        <v>1366</v>
      </c>
      <c r="D99">
        <v>59.926000000000002</v>
      </c>
      <c r="E99">
        <f t="shared" si="73"/>
        <v>51.203449999999997</v>
      </c>
      <c r="F99">
        <f t="shared" si="74"/>
        <v>16.998766666666668</v>
      </c>
      <c r="G99" t="s">
        <v>1365</v>
      </c>
      <c r="H99">
        <v>12.212999999999999</v>
      </c>
      <c r="I99" t="s">
        <v>1366</v>
      </c>
      <c r="J99">
        <v>59.905999999999999</v>
      </c>
      <c r="K99">
        <f t="shared" si="75"/>
        <v>51.20355</v>
      </c>
      <c r="L99">
        <f t="shared" si="76"/>
        <v>16.998433333333335</v>
      </c>
      <c r="M99" t="s">
        <v>1365</v>
      </c>
      <c r="N99">
        <v>12.222</v>
      </c>
      <c r="O99" t="s">
        <v>1366</v>
      </c>
      <c r="P99">
        <v>59.899000000000001</v>
      </c>
      <c r="Q99">
        <f t="shared" si="77"/>
        <v>51.203699999999998</v>
      </c>
      <c r="R99">
        <f t="shared" si="78"/>
        <v>16.998316666666668</v>
      </c>
      <c r="S99" t="s">
        <v>1365</v>
      </c>
      <c r="T99">
        <v>12.226000000000001</v>
      </c>
      <c r="U99" t="s">
        <v>1366</v>
      </c>
      <c r="V99">
        <v>59.878999999999998</v>
      </c>
      <c r="W99">
        <f t="shared" si="79"/>
        <v>51.203766666666667</v>
      </c>
      <c r="X99">
        <f t="shared" si="80"/>
        <v>16.997983333333334</v>
      </c>
      <c r="Y99" t="s">
        <v>1365</v>
      </c>
      <c r="Z99">
        <v>12.257</v>
      </c>
      <c r="AA99" t="s">
        <v>1366</v>
      </c>
      <c r="AB99">
        <v>59.804000000000002</v>
      </c>
      <c r="AC99">
        <f t="shared" si="81"/>
        <v>51.204283333333336</v>
      </c>
      <c r="AD99">
        <f t="shared" si="82"/>
        <v>16.996733333333335</v>
      </c>
      <c r="AE99" t="s">
        <v>1365</v>
      </c>
      <c r="AF99">
        <v>12.192</v>
      </c>
      <c r="AG99" t="s">
        <v>1366</v>
      </c>
      <c r="AH99">
        <v>59.869</v>
      </c>
      <c r="AI99">
        <f t="shared" ref="AI99:AI112" si="95">51+AF99/60</f>
        <v>51.203200000000002</v>
      </c>
      <c r="AJ99">
        <f t="shared" ref="AJ99:AJ112" si="96">16+AH99/60</f>
        <v>16.997816666666665</v>
      </c>
      <c r="AN99" s="3">
        <v>16.998750000000001</v>
      </c>
      <c r="AO99" s="3">
        <v>51.203449999999997</v>
      </c>
      <c r="AP99" s="3">
        <v>16.998416666666699</v>
      </c>
      <c r="AQ99" s="3">
        <v>51.203533333333297</v>
      </c>
      <c r="AR99">
        <v>16.9983166666667</v>
      </c>
      <c r="AS99" s="3">
        <v>51.203699999999998</v>
      </c>
      <c r="AT99">
        <v>16.997966666666699</v>
      </c>
      <c r="AU99">
        <v>51.203766666666702</v>
      </c>
      <c r="AV99">
        <v>16.996749999999999</v>
      </c>
      <c r="AW99">
        <v>51.204300000000003</v>
      </c>
      <c r="AX99">
        <v>16.997800000000002</v>
      </c>
      <c r="AY99">
        <v>51.203200000000002</v>
      </c>
      <c r="BA99">
        <f t="shared" si="49"/>
        <v>1183.4979487146252</v>
      </c>
      <c r="BB99" s="3">
        <f t="shared" si="50"/>
        <v>5689.2722222222219</v>
      </c>
      <c r="BC99" s="3">
        <f t="shared" si="51"/>
        <v>1183.4747411660583</v>
      </c>
      <c r="BD99" s="3">
        <f t="shared" si="52"/>
        <v>5689.2814814814774</v>
      </c>
      <c r="BE99" s="3">
        <f t="shared" si="53"/>
        <v>1183.4677789014875</v>
      </c>
      <c r="BF99" s="3">
        <f t="shared" si="54"/>
        <v>5689.3</v>
      </c>
      <c r="BG99" s="3">
        <f t="shared" si="55"/>
        <v>1183.44341097549</v>
      </c>
      <c r="BH99" s="3">
        <f t="shared" si="56"/>
        <v>5689.3074074074111</v>
      </c>
      <c r="BI99" s="3">
        <f t="shared" si="57"/>
        <v>1183.3587034232105</v>
      </c>
      <c r="BJ99" s="3">
        <f t="shared" si="58"/>
        <v>5689.3666666666668</v>
      </c>
      <c r="BK99" s="3">
        <f t="shared" si="91"/>
        <v>1183.4318072012034</v>
      </c>
      <c r="BL99" s="3">
        <f t="shared" si="92"/>
        <v>5689.2444444444445</v>
      </c>
      <c r="BN99" s="3">
        <f t="shared" si="61"/>
        <v>497.94871462518131</v>
      </c>
      <c r="BO99" s="3">
        <f t="shared" si="62"/>
        <v>272.22222222189885</v>
      </c>
      <c r="BP99" s="3">
        <f t="shared" si="63"/>
        <v>474.74116605826566</v>
      </c>
      <c r="BQ99" s="3">
        <f t="shared" si="64"/>
        <v>281.48148147738539</v>
      </c>
      <c r="BR99" s="3">
        <f t="shared" si="65"/>
        <v>467.77890148746337</v>
      </c>
      <c r="BS99" s="3">
        <f t="shared" si="66"/>
        <v>300.0000000001819</v>
      </c>
      <c r="BT99" s="3">
        <f t="shared" si="67"/>
        <v>443.41097548999642</v>
      </c>
      <c r="BU99" s="3">
        <f t="shared" si="68"/>
        <v>307.40740741111949</v>
      </c>
      <c r="BV99" s="3">
        <f t="shared" si="69"/>
        <v>358.70342321049975</v>
      </c>
      <c r="BW99" s="3">
        <f t="shared" si="70"/>
        <v>366.66666666678793</v>
      </c>
      <c r="BX99" s="3">
        <f t="shared" si="93"/>
        <v>431.80720120335536</v>
      </c>
      <c r="BY99" s="3">
        <f t="shared" si="94"/>
        <v>244.44444444452529</v>
      </c>
      <c r="CA99" s="3">
        <f t="shared" si="85"/>
        <v>109.40576929873518</v>
      </c>
      <c r="CB99" s="3">
        <f t="shared" si="86"/>
        <v>101.6021053649086</v>
      </c>
      <c r="CC99" s="3">
        <f t="shared" si="87"/>
        <v>90.936820062392741</v>
      </c>
      <c r="CD99" s="3">
        <f t="shared" si="88"/>
        <v>91.628294482488613</v>
      </c>
      <c r="CE99" s="3">
        <f t="shared" si="89"/>
        <v>89.973887908840922</v>
      </c>
      <c r="CF99" s="3">
        <f t="shared" ref="CF99:CF111" si="97">CF98+SQRT((BX99-BX98)^2+(BY99-BY98)^2)</f>
        <v>168.64467707408534</v>
      </c>
      <c r="DF99" s="3"/>
    </row>
    <row r="100" spans="1:110" x14ac:dyDescent="0.25">
      <c r="A100" t="s">
        <v>1365</v>
      </c>
      <c r="B100" s="5">
        <v>12.207000000000001</v>
      </c>
      <c r="C100" t="s">
        <v>1366</v>
      </c>
      <c r="D100">
        <v>59.924999999999997</v>
      </c>
      <c r="E100">
        <f t="shared" si="73"/>
        <v>51.203449999999997</v>
      </c>
      <c r="F100">
        <f t="shared" si="74"/>
        <v>16.998750000000001</v>
      </c>
      <c r="G100" t="s">
        <v>1365</v>
      </c>
      <c r="H100">
        <v>12.212</v>
      </c>
      <c r="I100" t="s">
        <v>1366</v>
      </c>
      <c r="J100">
        <v>59.905000000000001</v>
      </c>
      <c r="K100">
        <f t="shared" si="75"/>
        <v>51.203533333333333</v>
      </c>
      <c r="L100">
        <f t="shared" si="76"/>
        <v>16.998416666666667</v>
      </c>
      <c r="M100" t="s">
        <v>1365</v>
      </c>
      <c r="N100">
        <v>12.222</v>
      </c>
      <c r="O100" t="s">
        <v>1366</v>
      </c>
      <c r="P100">
        <v>59.899000000000001</v>
      </c>
      <c r="Q100">
        <f t="shared" si="77"/>
        <v>51.203699999999998</v>
      </c>
      <c r="R100">
        <f t="shared" si="78"/>
        <v>16.998316666666668</v>
      </c>
      <c r="S100" t="s">
        <v>1365</v>
      </c>
      <c r="T100">
        <v>12.226000000000001</v>
      </c>
      <c r="U100" t="s">
        <v>1366</v>
      </c>
      <c r="V100">
        <v>59.878</v>
      </c>
      <c r="W100">
        <f t="shared" si="79"/>
        <v>51.203766666666667</v>
      </c>
      <c r="X100">
        <f t="shared" si="80"/>
        <v>16.997966666666667</v>
      </c>
      <c r="Y100" t="s">
        <v>1365</v>
      </c>
      <c r="Z100">
        <v>12.257999999999999</v>
      </c>
      <c r="AA100" t="s">
        <v>1366</v>
      </c>
      <c r="AB100">
        <v>59.805</v>
      </c>
      <c r="AC100">
        <f t="shared" si="81"/>
        <v>51.204300000000003</v>
      </c>
      <c r="AD100">
        <f t="shared" si="82"/>
        <v>16.996749999999999</v>
      </c>
      <c r="AE100" t="s">
        <v>1365</v>
      </c>
      <c r="AF100">
        <v>12.192</v>
      </c>
      <c r="AG100" t="s">
        <v>1366</v>
      </c>
      <c r="AH100">
        <v>59.868000000000002</v>
      </c>
      <c r="AI100">
        <f t="shared" si="95"/>
        <v>51.203200000000002</v>
      </c>
      <c r="AJ100">
        <f t="shared" si="96"/>
        <v>16.997800000000002</v>
      </c>
      <c r="AN100" s="3">
        <v>16.998733333333298</v>
      </c>
      <c r="AO100" s="3">
        <v>51.203449999999997</v>
      </c>
      <c r="AP100" s="3">
        <v>16.998416666666699</v>
      </c>
      <c r="AQ100" s="3">
        <v>51.203533333333297</v>
      </c>
      <c r="AR100">
        <v>16.9983</v>
      </c>
      <c r="AS100" s="3">
        <v>51.203683333333302</v>
      </c>
      <c r="AT100">
        <v>16.997949999999999</v>
      </c>
      <c r="AU100">
        <v>51.203766666666702</v>
      </c>
      <c r="AV100">
        <v>16.996749999999999</v>
      </c>
      <c r="AW100">
        <v>51.204300000000003</v>
      </c>
      <c r="AX100">
        <v>16.997800000000002</v>
      </c>
      <c r="AY100">
        <v>51.2031833333333</v>
      </c>
      <c r="BA100">
        <f t="shared" si="49"/>
        <v>1183.4967883371942</v>
      </c>
      <c r="BB100" s="3">
        <f t="shared" si="50"/>
        <v>5689.2722222222219</v>
      </c>
      <c r="BC100" s="3">
        <f t="shared" si="51"/>
        <v>1183.4747411660583</v>
      </c>
      <c r="BD100" s="3">
        <f t="shared" si="52"/>
        <v>5689.2814814814774</v>
      </c>
      <c r="BE100" s="3">
        <f t="shared" si="53"/>
        <v>1183.4666185240569</v>
      </c>
      <c r="BF100" s="3">
        <f t="shared" si="54"/>
        <v>5689.2981481481447</v>
      </c>
      <c r="BG100" s="3">
        <f t="shared" si="55"/>
        <v>1183.4422505980592</v>
      </c>
      <c r="BH100" s="3">
        <f t="shared" si="56"/>
        <v>5689.3074074074111</v>
      </c>
      <c r="BI100" s="3">
        <f t="shared" si="57"/>
        <v>1183.3587034232105</v>
      </c>
      <c r="BJ100" s="3">
        <f t="shared" si="58"/>
        <v>5689.3666666666668</v>
      </c>
      <c r="BK100" s="3">
        <f t="shared" si="91"/>
        <v>1183.4318072012034</v>
      </c>
      <c r="BL100" s="3">
        <f t="shared" si="92"/>
        <v>5689.2425925925891</v>
      </c>
      <c r="BN100" s="3">
        <f t="shared" si="61"/>
        <v>496.78833719417526</v>
      </c>
      <c r="BO100" s="3">
        <f t="shared" si="62"/>
        <v>272.22222222189885</v>
      </c>
      <c r="BP100" s="3">
        <f t="shared" si="63"/>
        <v>474.74116605826566</v>
      </c>
      <c r="BQ100" s="3">
        <f t="shared" si="64"/>
        <v>281.48148147738539</v>
      </c>
      <c r="BR100" s="3">
        <f t="shared" si="65"/>
        <v>466.61852405691207</v>
      </c>
      <c r="BS100" s="3">
        <f t="shared" si="66"/>
        <v>298.14814814471902</v>
      </c>
      <c r="BT100" s="3">
        <f t="shared" si="67"/>
        <v>442.25059805921774</v>
      </c>
      <c r="BU100" s="3">
        <f t="shared" si="68"/>
        <v>307.40740741111949</v>
      </c>
      <c r="BV100" s="3">
        <f t="shared" si="69"/>
        <v>358.70342321049975</v>
      </c>
      <c r="BW100" s="3">
        <f t="shared" si="70"/>
        <v>366.66666666678793</v>
      </c>
      <c r="BX100" s="3">
        <f t="shared" si="93"/>
        <v>431.80720120335536</v>
      </c>
      <c r="BY100" s="3">
        <f t="shared" si="94"/>
        <v>242.59259258906241</v>
      </c>
      <c r="CA100" s="3">
        <f t="shared" si="85"/>
        <v>110.56614672974123</v>
      </c>
      <c r="CB100" s="3">
        <f t="shared" si="86"/>
        <v>101.6021053649086</v>
      </c>
      <c r="CC100" s="3">
        <f t="shared" si="87"/>
        <v>93.122187554581217</v>
      </c>
      <c r="CD100" s="3">
        <f t="shared" si="88"/>
        <v>92.788671913267294</v>
      </c>
      <c r="CE100" s="3">
        <f t="shared" si="89"/>
        <v>89.973887908840922</v>
      </c>
      <c r="CF100" s="6">
        <f t="shared" si="97"/>
        <v>170.49652892954822</v>
      </c>
      <c r="DF100" s="3"/>
    </row>
    <row r="101" spans="1:110" x14ac:dyDescent="0.25">
      <c r="A101" t="s">
        <v>1365</v>
      </c>
      <c r="B101" s="5">
        <v>12.207000000000001</v>
      </c>
      <c r="C101" t="s">
        <v>1366</v>
      </c>
      <c r="D101">
        <v>59.923999999999999</v>
      </c>
      <c r="E101">
        <f t="shared" si="73"/>
        <v>51.203449999999997</v>
      </c>
      <c r="F101">
        <f t="shared" si="74"/>
        <v>16.998733333333334</v>
      </c>
      <c r="G101" t="s">
        <v>1365</v>
      </c>
      <c r="H101">
        <v>12.212</v>
      </c>
      <c r="I101" t="s">
        <v>1366</v>
      </c>
      <c r="J101">
        <v>59.905000000000001</v>
      </c>
      <c r="K101">
        <f t="shared" si="75"/>
        <v>51.203533333333333</v>
      </c>
      <c r="L101">
        <f t="shared" si="76"/>
        <v>16.998416666666667</v>
      </c>
      <c r="M101" t="s">
        <v>1365</v>
      </c>
      <c r="N101">
        <v>12.221</v>
      </c>
      <c r="O101" t="s">
        <v>1366</v>
      </c>
      <c r="P101">
        <v>59.898000000000003</v>
      </c>
      <c r="Q101">
        <f t="shared" si="77"/>
        <v>51.203683333333331</v>
      </c>
      <c r="R101">
        <f t="shared" si="78"/>
        <v>16.9983</v>
      </c>
      <c r="S101" t="s">
        <v>1365</v>
      </c>
      <c r="T101">
        <v>12.226000000000001</v>
      </c>
      <c r="U101" t="s">
        <v>1366</v>
      </c>
      <c r="V101">
        <v>59.877000000000002</v>
      </c>
      <c r="W101">
        <f t="shared" si="79"/>
        <v>51.203766666666667</v>
      </c>
      <c r="X101">
        <f t="shared" si="80"/>
        <v>16.997949999999999</v>
      </c>
      <c r="Y101" t="s">
        <v>1365</v>
      </c>
      <c r="Z101">
        <v>12.257999999999999</v>
      </c>
      <c r="AA101" t="s">
        <v>1366</v>
      </c>
      <c r="AB101">
        <v>59.805</v>
      </c>
      <c r="AC101">
        <f t="shared" si="81"/>
        <v>51.204300000000003</v>
      </c>
      <c r="AD101">
        <f t="shared" si="82"/>
        <v>16.996749999999999</v>
      </c>
      <c r="AE101" t="s">
        <v>1365</v>
      </c>
      <c r="AF101">
        <v>12.191000000000001</v>
      </c>
      <c r="AG101" t="s">
        <v>1366</v>
      </c>
      <c r="AH101">
        <v>59.868000000000002</v>
      </c>
      <c r="AI101">
        <f t="shared" si="95"/>
        <v>51.203183333333335</v>
      </c>
      <c r="AJ101">
        <f t="shared" si="96"/>
        <v>16.997800000000002</v>
      </c>
      <c r="AN101" s="3">
        <v>16.998733333333298</v>
      </c>
      <c r="AO101" s="3">
        <v>51.203433333333301</v>
      </c>
      <c r="AP101" s="3">
        <v>16.9984</v>
      </c>
      <c r="AQ101" s="3">
        <v>51.203533333333297</v>
      </c>
      <c r="AR101">
        <v>16.9983</v>
      </c>
      <c r="AS101" s="3">
        <v>51.203683333333302</v>
      </c>
      <c r="AT101">
        <v>16.997949999999999</v>
      </c>
      <c r="AU101">
        <v>51.203766666666702</v>
      </c>
      <c r="AV101">
        <v>16.996766666666701</v>
      </c>
      <c r="AW101">
        <v>51.204300000000003</v>
      </c>
      <c r="AX101">
        <v>16.997783333333299</v>
      </c>
      <c r="AY101">
        <v>51.203166666666696</v>
      </c>
      <c r="BA101">
        <f t="shared" si="49"/>
        <v>1183.4967883371942</v>
      </c>
      <c r="BB101" s="3">
        <f t="shared" si="50"/>
        <v>5689.2703703703673</v>
      </c>
      <c r="BC101" s="3">
        <f t="shared" si="51"/>
        <v>1183.4735807886275</v>
      </c>
      <c r="BD101" s="3">
        <f t="shared" si="52"/>
        <v>5689.2814814814774</v>
      </c>
      <c r="BE101" s="3">
        <f t="shared" si="53"/>
        <v>1183.4666185240569</v>
      </c>
      <c r="BF101" s="3">
        <f t="shared" si="54"/>
        <v>5689.2981481481447</v>
      </c>
      <c r="BG101" s="3">
        <f t="shared" si="55"/>
        <v>1183.4422505980592</v>
      </c>
      <c r="BH101" s="3">
        <f t="shared" si="56"/>
        <v>5689.3074074074111</v>
      </c>
      <c r="BI101" s="3">
        <f t="shared" si="57"/>
        <v>1183.3598638006415</v>
      </c>
      <c r="BJ101" s="3">
        <f t="shared" si="58"/>
        <v>5689.3666666666668</v>
      </c>
      <c r="BK101" s="3">
        <f t="shared" si="91"/>
        <v>1183.4306468237723</v>
      </c>
      <c r="BL101" s="3">
        <f t="shared" si="92"/>
        <v>5689.2407407407445</v>
      </c>
      <c r="BN101" s="3">
        <f t="shared" si="61"/>
        <v>496.78833719417526</v>
      </c>
      <c r="BO101" s="3">
        <f t="shared" si="62"/>
        <v>270.37037036734546</v>
      </c>
      <c r="BP101" s="3">
        <f t="shared" si="63"/>
        <v>473.58078862748698</v>
      </c>
      <c r="BQ101" s="3">
        <f t="shared" si="64"/>
        <v>281.48148147738539</v>
      </c>
      <c r="BR101" s="3">
        <f t="shared" si="65"/>
        <v>466.61852405691207</v>
      </c>
      <c r="BS101" s="3">
        <f t="shared" si="66"/>
        <v>298.14814814471902</v>
      </c>
      <c r="BT101" s="3">
        <f t="shared" si="67"/>
        <v>442.25059805921774</v>
      </c>
      <c r="BU101" s="3">
        <f t="shared" si="68"/>
        <v>307.40740741111949</v>
      </c>
      <c r="BV101" s="3">
        <f t="shared" si="69"/>
        <v>359.8638006415058</v>
      </c>
      <c r="BW101" s="3">
        <f t="shared" si="70"/>
        <v>366.66666666678793</v>
      </c>
      <c r="BX101" s="3">
        <f t="shared" si="93"/>
        <v>430.64682377234931</v>
      </c>
      <c r="BY101" s="3">
        <f t="shared" si="94"/>
        <v>240.74074074451346</v>
      </c>
      <c r="CA101" s="3">
        <f t="shared" si="85"/>
        <v>112.41799858429462</v>
      </c>
      <c r="CB101" s="3">
        <f t="shared" si="86"/>
        <v>102.76248279568728</v>
      </c>
      <c r="CC101" s="3">
        <f t="shared" si="87"/>
        <v>93.122187554581217</v>
      </c>
      <c r="CD101" s="3">
        <f t="shared" si="88"/>
        <v>92.788671913267294</v>
      </c>
      <c r="CE101" s="3">
        <f t="shared" si="89"/>
        <v>91.134265339846976</v>
      </c>
      <c r="CF101" s="3">
        <f t="shared" si="97"/>
        <v>172.68189641272983</v>
      </c>
      <c r="DF101" s="3"/>
    </row>
    <row r="102" spans="1:110" x14ac:dyDescent="0.25">
      <c r="A102" t="s">
        <v>1365</v>
      </c>
      <c r="B102" s="5">
        <v>12.206</v>
      </c>
      <c r="C102" t="s">
        <v>1366</v>
      </c>
      <c r="D102">
        <v>59.923999999999999</v>
      </c>
      <c r="E102">
        <f t="shared" si="73"/>
        <v>51.203433333333336</v>
      </c>
      <c r="F102">
        <f t="shared" si="74"/>
        <v>16.998733333333334</v>
      </c>
      <c r="G102" t="s">
        <v>1365</v>
      </c>
      <c r="H102">
        <v>12.212</v>
      </c>
      <c r="I102" t="s">
        <v>1366</v>
      </c>
      <c r="J102">
        <v>59.904000000000003</v>
      </c>
      <c r="K102">
        <f t="shared" si="75"/>
        <v>51.203533333333333</v>
      </c>
      <c r="L102">
        <f t="shared" si="76"/>
        <v>16.9984</v>
      </c>
      <c r="M102" t="s">
        <v>1365</v>
      </c>
      <c r="N102">
        <v>12.221</v>
      </c>
      <c r="O102" t="s">
        <v>1366</v>
      </c>
      <c r="P102">
        <v>59.898000000000003</v>
      </c>
      <c r="Q102">
        <f t="shared" si="77"/>
        <v>51.203683333333331</v>
      </c>
      <c r="R102">
        <f t="shared" si="78"/>
        <v>16.9983</v>
      </c>
      <c r="S102" t="s">
        <v>1365</v>
      </c>
      <c r="T102">
        <v>12.226000000000001</v>
      </c>
      <c r="U102" t="s">
        <v>1366</v>
      </c>
      <c r="V102">
        <v>59.877000000000002</v>
      </c>
      <c r="W102">
        <f t="shared" si="79"/>
        <v>51.203766666666667</v>
      </c>
      <c r="X102">
        <f t="shared" si="80"/>
        <v>16.997949999999999</v>
      </c>
      <c r="Y102" t="s">
        <v>1365</v>
      </c>
      <c r="Z102">
        <v>12.257999999999999</v>
      </c>
      <c r="AA102" t="s">
        <v>1366</v>
      </c>
      <c r="AB102">
        <v>59.805999999999997</v>
      </c>
      <c r="AC102">
        <f t="shared" si="81"/>
        <v>51.204300000000003</v>
      </c>
      <c r="AD102">
        <f t="shared" si="82"/>
        <v>16.996766666666666</v>
      </c>
      <c r="AE102" t="s">
        <v>1365</v>
      </c>
      <c r="AF102">
        <v>12.19</v>
      </c>
      <c r="AG102" t="s">
        <v>1366</v>
      </c>
      <c r="AH102">
        <v>59.866999999999997</v>
      </c>
      <c r="AI102">
        <f t="shared" si="95"/>
        <v>51.203166666666668</v>
      </c>
      <c r="AJ102">
        <f t="shared" si="96"/>
        <v>16.997783333333334</v>
      </c>
      <c r="AN102" s="3">
        <v>16.998716666666699</v>
      </c>
      <c r="AO102" s="3">
        <v>51.203433333333301</v>
      </c>
      <c r="AP102" s="3">
        <v>16.998383333333301</v>
      </c>
      <c r="AQ102" s="3">
        <v>51.203533333333297</v>
      </c>
      <c r="AR102">
        <v>16.998283333333301</v>
      </c>
      <c r="AS102" s="3">
        <v>51.203683333333302</v>
      </c>
      <c r="AT102">
        <v>16.9979333333333</v>
      </c>
      <c r="AU102">
        <v>51.203766666666702</v>
      </c>
      <c r="AV102">
        <v>16.996766666666701</v>
      </c>
      <c r="AW102">
        <v>51.204300000000003</v>
      </c>
      <c r="AX102">
        <v>16.997766666666699</v>
      </c>
      <c r="AY102">
        <v>51.203166666666696</v>
      </c>
      <c r="BA102">
        <f t="shared" si="49"/>
        <v>1183.4956279597702</v>
      </c>
      <c r="BB102" s="3">
        <f t="shared" si="50"/>
        <v>5689.2703703703673</v>
      </c>
      <c r="BC102" s="3">
        <f t="shared" si="51"/>
        <v>1183.4724204111967</v>
      </c>
      <c r="BD102" s="3">
        <f t="shared" si="52"/>
        <v>5689.2814814814774</v>
      </c>
      <c r="BE102" s="3">
        <f t="shared" si="53"/>
        <v>1183.4654581466261</v>
      </c>
      <c r="BF102" s="3">
        <f t="shared" si="54"/>
        <v>5689.2981481481447</v>
      </c>
      <c r="BG102" s="3">
        <f t="shared" si="55"/>
        <v>1183.4410902206284</v>
      </c>
      <c r="BH102" s="3">
        <f t="shared" si="56"/>
        <v>5689.3074074074111</v>
      </c>
      <c r="BI102" s="3">
        <f t="shared" si="57"/>
        <v>1183.3598638006415</v>
      </c>
      <c r="BJ102" s="3">
        <f t="shared" si="58"/>
        <v>5689.3666666666668</v>
      </c>
      <c r="BK102" s="3">
        <f t="shared" si="91"/>
        <v>1183.4294864463486</v>
      </c>
      <c r="BL102" s="3">
        <f t="shared" si="92"/>
        <v>5689.2407407407445</v>
      </c>
      <c r="BN102" s="3">
        <f t="shared" si="61"/>
        <v>495.62795977021779</v>
      </c>
      <c r="BO102" s="3">
        <f t="shared" si="62"/>
        <v>270.37037036734546</v>
      </c>
      <c r="BP102" s="3">
        <f t="shared" si="63"/>
        <v>472.4204111967083</v>
      </c>
      <c r="BQ102" s="3">
        <f t="shared" si="64"/>
        <v>281.48148147738539</v>
      </c>
      <c r="BR102" s="3">
        <f t="shared" si="65"/>
        <v>465.45814662613338</v>
      </c>
      <c r="BS102" s="3">
        <f t="shared" si="66"/>
        <v>298.14814814471902</v>
      </c>
      <c r="BT102" s="3">
        <f t="shared" si="67"/>
        <v>441.09022062843906</v>
      </c>
      <c r="BU102" s="3">
        <f t="shared" si="68"/>
        <v>307.40740741111949</v>
      </c>
      <c r="BV102" s="3">
        <f t="shared" si="69"/>
        <v>359.8638006415058</v>
      </c>
      <c r="BW102" s="3">
        <f t="shared" si="70"/>
        <v>366.66666666678793</v>
      </c>
      <c r="BX102" s="3">
        <f t="shared" si="93"/>
        <v>429.48644634861921</v>
      </c>
      <c r="BY102" s="3">
        <f t="shared" si="94"/>
        <v>240.74074074451346</v>
      </c>
      <c r="CA102" s="3">
        <f t="shared" si="85"/>
        <v>113.57837600825209</v>
      </c>
      <c r="CB102" s="3">
        <f t="shared" si="86"/>
        <v>103.92286022646596</v>
      </c>
      <c r="CC102" s="3">
        <f t="shared" si="87"/>
        <v>94.282564985359897</v>
      </c>
      <c r="CD102" s="3">
        <f t="shared" si="88"/>
        <v>93.949049344045974</v>
      </c>
      <c r="CE102" s="3">
        <f t="shared" si="89"/>
        <v>91.134265339846976</v>
      </c>
      <c r="CF102" s="3">
        <f t="shared" si="97"/>
        <v>173.84227383645992</v>
      </c>
      <c r="DF102" s="3"/>
    </row>
    <row r="103" spans="1:110" x14ac:dyDescent="0.25">
      <c r="A103" t="s">
        <v>1365</v>
      </c>
      <c r="B103" s="5">
        <v>12.206</v>
      </c>
      <c r="C103" t="s">
        <v>1366</v>
      </c>
      <c r="D103">
        <v>59.923000000000002</v>
      </c>
      <c r="E103">
        <f t="shared" si="73"/>
        <v>51.203433333333336</v>
      </c>
      <c r="F103">
        <f t="shared" si="74"/>
        <v>16.998716666666667</v>
      </c>
      <c r="G103" t="s">
        <v>1365</v>
      </c>
      <c r="H103">
        <v>12.212</v>
      </c>
      <c r="I103" t="s">
        <v>1366</v>
      </c>
      <c r="J103">
        <v>59.902999999999999</v>
      </c>
      <c r="K103">
        <f t="shared" si="75"/>
        <v>51.203533333333333</v>
      </c>
      <c r="L103">
        <f t="shared" si="76"/>
        <v>16.998383333333333</v>
      </c>
      <c r="M103" t="s">
        <v>1365</v>
      </c>
      <c r="N103">
        <v>12.221</v>
      </c>
      <c r="O103" t="s">
        <v>1366</v>
      </c>
      <c r="P103">
        <v>59.896999999999998</v>
      </c>
      <c r="Q103">
        <f t="shared" si="77"/>
        <v>51.203683333333331</v>
      </c>
      <c r="R103">
        <f t="shared" si="78"/>
        <v>16.998283333333333</v>
      </c>
      <c r="S103" t="s">
        <v>1365</v>
      </c>
      <c r="T103">
        <v>12.226000000000001</v>
      </c>
      <c r="U103" t="s">
        <v>1366</v>
      </c>
      <c r="V103">
        <v>59.875999999999998</v>
      </c>
      <c r="W103">
        <f t="shared" si="79"/>
        <v>51.203766666666667</v>
      </c>
      <c r="X103">
        <f t="shared" si="80"/>
        <v>16.997933333333332</v>
      </c>
      <c r="Y103" t="s">
        <v>1365</v>
      </c>
      <c r="Z103">
        <v>12.257999999999999</v>
      </c>
      <c r="AA103" t="s">
        <v>1366</v>
      </c>
      <c r="AB103">
        <v>59.805999999999997</v>
      </c>
      <c r="AC103">
        <f t="shared" si="81"/>
        <v>51.204300000000003</v>
      </c>
      <c r="AD103">
        <f t="shared" si="82"/>
        <v>16.996766666666666</v>
      </c>
      <c r="AE103" t="s">
        <v>1365</v>
      </c>
      <c r="AF103">
        <v>12.19</v>
      </c>
      <c r="AG103" t="s">
        <v>1366</v>
      </c>
      <c r="AH103">
        <v>59.866</v>
      </c>
      <c r="AI103">
        <f t="shared" si="95"/>
        <v>51.203166666666668</v>
      </c>
      <c r="AJ103">
        <f t="shared" si="96"/>
        <v>16.997766666666667</v>
      </c>
      <c r="AN103" s="3">
        <v>16.998699999999999</v>
      </c>
      <c r="AO103" s="3">
        <v>51.203433333333301</v>
      </c>
      <c r="AP103" s="3">
        <v>16.998383333333301</v>
      </c>
      <c r="AQ103" s="3">
        <v>51.203533333333297</v>
      </c>
      <c r="AR103">
        <v>16.998266666666701</v>
      </c>
      <c r="AS103" s="3">
        <v>51.203683333333302</v>
      </c>
      <c r="AT103">
        <v>16.997916666666701</v>
      </c>
      <c r="AU103">
        <v>51.203766666666702</v>
      </c>
      <c r="AV103">
        <v>16.996783333333301</v>
      </c>
      <c r="AW103">
        <v>51.204316666666699</v>
      </c>
      <c r="AX103">
        <v>16.99775</v>
      </c>
      <c r="AY103">
        <v>51.203150000000001</v>
      </c>
      <c r="BA103">
        <f t="shared" si="49"/>
        <v>1183.4944675823397</v>
      </c>
      <c r="BB103" s="3">
        <f t="shared" si="50"/>
        <v>5689.2703703703673</v>
      </c>
      <c r="BC103" s="3">
        <f t="shared" si="51"/>
        <v>1183.4724204111967</v>
      </c>
      <c r="BD103" s="3">
        <f t="shared" si="52"/>
        <v>5689.2814814814774</v>
      </c>
      <c r="BE103" s="3">
        <f t="shared" si="53"/>
        <v>1183.4642977692024</v>
      </c>
      <c r="BF103" s="3">
        <f t="shared" si="54"/>
        <v>5689.2981481481447</v>
      </c>
      <c r="BG103" s="3">
        <f t="shared" si="55"/>
        <v>1183.4399298432047</v>
      </c>
      <c r="BH103" s="3">
        <f t="shared" si="56"/>
        <v>5689.3074074074111</v>
      </c>
      <c r="BI103" s="3">
        <f t="shared" si="57"/>
        <v>1183.3610241780652</v>
      </c>
      <c r="BJ103" s="3">
        <f t="shared" si="58"/>
        <v>5689.3685185185223</v>
      </c>
      <c r="BK103" s="3">
        <f t="shared" si="91"/>
        <v>1183.4283260689178</v>
      </c>
      <c r="BL103" s="3">
        <f t="shared" si="92"/>
        <v>5689.2388888888891</v>
      </c>
      <c r="BN103" s="3">
        <f t="shared" si="61"/>
        <v>494.46758233966648</v>
      </c>
      <c r="BO103" s="3">
        <f t="shared" si="62"/>
        <v>270.37037036734546</v>
      </c>
      <c r="BP103" s="3">
        <f t="shared" si="63"/>
        <v>472.4204111967083</v>
      </c>
      <c r="BQ103" s="3">
        <f t="shared" si="64"/>
        <v>281.48148147738539</v>
      </c>
      <c r="BR103" s="3">
        <f t="shared" si="65"/>
        <v>464.29776920240329</v>
      </c>
      <c r="BS103" s="3">
        <f t="shared" si="66"/>
        <v>298.14814814471902</v>
      </c>
      <c r="BT103" s="3">
        <f t="shared" si="67"/>
        <v>439.92984320470896</v>
      </c>
      <c r="BU103" s="3">
        <f t="shared" si="68"/>
        <v>307.40740741111949</v>
      </c>
      <c r="BV103" s="3">
        <f t="shared" si="69"/>
        <v>361.0241780652359</v>
      </c>
      <c r="BW103" s="3">
        <f t="shared" si="70"/>
        <v>368.51851852225082</v>
      </c>
      <c r="BX103" s="3">
        <f t="shared" si="93"/>
        <v>428.32606891784053</v>
      </c>
      <c r="BY103" s="3">
        <f t="shared" si="94"/>
        <v>238.88888888905058</v>
      </c>
      <c r="CA103" s="3">
        <f t="shared" si="85"/>
        <v>114.7387534388034</v>
      </c>
      <c r="CB103" s="3">
        <f t="shared" si="86"/>
        <v>103.92286022646596</v>
      </c>
      <c r="CC103" s="3">
        <f t="shared" si="87"/>
        <v>95.442942409089994</v>
      </c>
      <c r="CD103" s="3">
        <f t="shared" si="88"/>
        <v>95.109426767776071</v>
      </c>
      <c r="CE103" s="3">
        <f t="shared" si="89"/>
        <v>93.31963282841356</v>
      </c>
      <c r="CF103" s="3">
        <f t="shared" si="97"/>
        <v>176.02764132876914</v>
      </c>
      <c r="DF103" s="3"/>
    </row>
    <row r="104" spans="1:110" x14ac:dyDescent="0.25">
      <c r="A104" t="s">
        <v>1365</v>
      </c>
      <c r="B104" s="5">
        <v>12.206</v>
      </c>
      <c r="C104" t="s">
        <v>1366</v>
      </c>
      <c r="D104">
        <v>59.921999999999997</v>
      </c>
      <c r="E104">
        <f t="shared" si="73"/>
        <v>51.203433333333336</v>
      </c>
      <c r="F104">
        <f t="shared" si="74"/>
        <v>16.998699999999999</v>
      </c>
      <c r="G104" t="s">
        <v>1365</v>
      </c>
      <c r="H104">
        <v>12.212</v>
      </c>
      <c r="I104" t="s">
        <v>1366</v>
      </c>
      <c r="J104">
        <v>59.902999999999999</v>
      </c>
      <c r="K104">
        <f t="shared" si="75"/>
        <v>51.203533333333333</v>
      </c>
      <c r="L104">
        <f t="shared" si="76"/>
        <v>16.998383333333333</v>
      </c>
      <c r="M104" t="s">
        <v>1365</v>
      </c>
      <c r="N104">
        <v>12.221</v>
      </c>
      <c r="O104" t="s">
        <v>1366</v>
      </c>
      <c r="P104">
        <v>59.896000000000001</v>
      </c>
      <c r="Q104">
        <f t="shared" si="77"/>
        <v>51.203683333333331</v>
      </c>
      <c r="R104">
        <f t="shared" si="78"/>
        <v>16.998266666666666</v>
      </c>
      <c r="S104" t="s">
        <v>1365</v>
      </c>
      <c r="T104">
        <v>12.226000000000001</v>
      </c>
      <c r="U104" t="s">
        <v>1366</v>
      </c>
      <c r="V104">
        <v>59.875</v>
      </c>
      <c r="W104">
        <f t="shared" si="79"/>
        <v>51.203766666666667</v>
      </c>
      <c r="X104">
        <f t="shared" si="80"/>
        <v>16.997916666666665</v>
      </c>
      <c r="Y104" t="s">
        <v>1365</v>
      </c>
      <c r="Z104">
        <v>12.259</v>
      </c>
      <c r="AA104" t="s">
        <v>1366</v>
      </c>
      <c r="AB104">
        <v>59.807000000000002</v>
      </c>
      <c r="AC104">
        <f t="shared" si="81"/>
        <v>51.204316666666664</v>
      </c>
      <c r="AD104">
        <f t="shared" si="82"/>
        <v>16.996783333333333</v>
      </c>
      <c r="AE104" t="s">
        <v>1365</v>
      </c>
      <c r="AF104">
        <v>12.189</v>
      </c>
      <c r="AG104" t="s">
        <v>1366</v>
      </c>
      <c r="AH104">
        <v>59.865000000000002</v>
      </c>
      <c r="AI104">
        <f t="shared" si="95"/>
        <v>51.203150000000001</v>
      </c>
      <c r="AJ104">
        <f t="shared" si="96"/>
        <v>16.99775</v>
      </c>
      <c r="AN104" s="3">
        <v>16.998699999999999</v>
      </c>
      <c r="AO104" s="3">
        <v>51.203433333333301</v>
      </c>
      <c r="AP104" s="3">
        <v>16.998366666666701</v>
      </c>
      <c r="AQ104" s="3">
        <v>51.203533333333297</v>
      </c>
      <c r="AR104">
        <v>16.998266666666701</v>
      </c>
      <c r="AS104" s="3">
        <v>51.203683333333302</v>
      </c>
      <c r="AT104">
        <v>16.997916666666701</v>
      </c>
      <c r="AU104">
        <v>51.203766666666702</v>
      </c>
      <c r="AV104">
        <v>16.9968</v>
      </c>
      <c r="AW104">
        <v>51.204316666666699</v>
      </c>
      <c r="AX104">
        <v>16.997716666666701</v>
      </c>
      <c r="AY104">
        <v>51.203133333333298</v>
      </c>
      <c r="BA104">
        <f t="shared" si="49"/>
        <v>1183.4944675823397</v>
      </c>
      <c r="BB104" s="3">
        <f t="shared" si="50"/>
        <v>5689.2703703703673</v>
      </c>
      <c r="BC104" s="3">
        <f t="shared" si="51"/>
        <v>1183.471260033773</v>
      </c>
      <c r="BD104" s="3">
        <f t="shared" si="52"/>
        <v>5689.2814814814774</v>
      </c>
      <c r="BE104" s="3">
        <f t="shared" si="53"/>
        <v>1183.4642977692024</v>
      </c>
      <c r="BF104" s="3">
        <f t="shared" si="54"/>
        <v>5689.2981481481447</v>
      </c>
      <c r="BG104" s="3">
        <f t="shared" si="55"/>
        <v>1183.4399298432047</v>
      </c>
      <c r="BH104" s="3">
        <f t="shared" si="56"/>
        <v>5689.3074074074111</v>
      </c>
      <c r="BI104" s="3">
        <f t="shared" si="57"/>
        <v>1183.362184555496</v>
      </c>
      <c r="BJ104" s="3">
        <f t="shared" si="58"/>
        <v>5689.3685185185223</v>
      </c>
      <c r="BK104" s="3">
        <f t="shared" si="91"/>
        <v>1183.4260053140633</v>
      </c>
      <c r="BL104" s="3">
        <f t="shared" si="92"/>
        <v>5689.2370370370336</v>
      </c>
      <c r="BN104" s="3">
        <f t="shared" si="61"/>
        <v>494.46758233966648</v>
      </c>
      <c r="BO104" s="3">
        <f t="shared" si="62"/>
        <v>270.37037036734546</v>
      </c>
      <c r="BP104" s="3">
        <f t="shared" si="63"/>
        <v>471.2600337729782</v>
      </c>
      <c r="BQ104" s="3">
        <f t="shared" si="64"/>
        <v>281.48148147738539</v>
      </c>
      <c r="BR104" s="3">
        <f t="shared" si="65"/>
        <v>464.29776920240329</v>
      </c>
      <c r="BS104" s="3">
        <f t="shared" si="66"/>
        <v>298.14814814471902</v>
      </c>
      <c r="BT104" s="3">
        <f t="shared" si="67"/>
        <v>439.92984320470896</v>
      </c>
      <c r="BU104" s="3">
        <f t="shared" si="68"/>
        <v>307.40740741111949</v>
      </c>
      <c r="BV104" s="3">
        <f t="shared" si="69"/>
        <v>362.18455549601458</v>
      </c>
      <c r="BW104" s="3">
        <f t="shared" si="70"/>
        <v>368.51851852225082</v>
      </c>
      <c r="BX104" s="3">
        <f t="shared" si="93"/>
        <v>426.00531406333175</v>
      </c>
      <c r="BY104" s="3">
        <f t="shared" si="94"/>
        <v>237.03703703358769</v>
      </c>
      <c r="CA104" s="3">
        <f t="shared" si="85"/>
        <v>114.7387534388034</v>
      </c>
      <c r="CB104" s="3">
        <f t="shared" si="86"/>
        <v>105.08323765019605</v>
      </c>
      <c r="CC104" s="3">
        <f t="shared" si="87"/>
        <v>95.442942409089994</v>
      </c>
      <c r="CD104" s="3">
        <f t="shared" si="88"/>
        <v>95.109426767776071</v>
      </c>
      <c r="CE104" s="3">
        <f t="shared" si="89"/>
        <v>94.480010259192241</v>
      </c>
      <c r="CF104" s="3">
        <f t="shared" si="97"/>
        <v>178.99669141074946</v>
      </c>
      <c r="DF104" s="3"/>
    </row>
    <row r="105" spans="1:110" x14ac:dyDescent="0.25">
      <c r="A105" t="s">
        <v>1365</v>
      </c>
      <c r="B105" s="5">
        <v>12.206</v>
      </c>
      <c r="C105" t="s">
        <v>1366</v>
      </c>
      <c r="D105">
        <v>59.921999999999997</v>
      </c>
      <c r="E105">
        <f t="shared" si="73"/>
        <v>51.203433333333336</v>
      </c>
      <c r="F105">
        <f t="shared" si="74"/>
        <v>16.998699999999999</v>
      </c>
      <c r="G105" t="s">
        <v>1365</v>
      </c>
      <c r="H105">
        <v>12.212</v>
      </c>
      <c r="I105" t="s">
        <v>1366</v>
      </c>
      <c r="J105">
        <v>59.902000000000001</v>
      </c>
      <c r="K105">
        <f t="shared" si="75"/>
        <v>51.203533333333333</v>
      </c>
      <c r="L105">
        <f t="shared" si="76"/>
        <v>16.998366666666666</v>
      </c>
      <c r="M105" t="s">
        <v>1365</v>
      </c>
      <c r="N105">
        <v>12.221</v>
      </c>
      <c r="O105" t="s">
        <v>1366</v>
      </c>
      <c r="P105">
        <v>59.896000000000001</v>
      </c>
      <c r="Q105">
        <f t="shared" si="77"/>
        <v>51.203683333333331</v>
      </c>
      <c r="R105">
        <f t="shared" si="78"/>
        <v>16.998266666666666</v>
      </c>
      <c r="S105" t="s">
        <v>1365</v>
      </c>
      <c r="T105">
        <v>12.226000000000001</v>
      </c>
      <c r="U105" t="s">
        <v>1366</v>
      </c>
      <c r="V105">
        <v>59.875</v>
      </c>
      <c r="W105">
        <f t="shared" si="79"/>
        <v>51.203766666666667</v>
      </c>
      <c r="X105">
        <f t="shared" si="80"/>
        <v>16.997916666666665</v>
      </c>
      <c r="Y105" t="s">
        <v>1365</v>
      </c>
      <c r="Z105">
        <v>12.259</v>
      </c>
      <c r="AA105" t="s">
        <v>1366</v>
      </c>
      <c r="AB105">
        <v>59.808</v>
      </c>
      <c r="AC105">
        <f t="shared" si="81"/>
        <v>51.204316666666664</v>
      </c>
      <c r="AD105">
        <f t="shared" si="82"/>
        <v>16.9968</v>
      </c>
      <c r="AE105" t="s">
        <v>1365</v>
      </c>
      <c r="AF105">
        <v>12.188000000000001</v>
      </c>
      <c r="AG105" t="s">
        <v>1366</v>
      </c>
      <c r="AH105">
        <v>59.863</v>
      </c>
      <c r="AI105">
        <f t="shared" si="95"/>
        <v>51.203133333333334</v>
      </c>
      <c r="AJ105">
        <f t="shared" si="96"/>
        <v>16.997716666666665</v>
      </c>
      <c r="AN105" s="3">
        <v>16.9986833333333</v>
      </c>
      <c r="AO105" s="3">
        <v>51.203416666666698</v>
      </c>
      <c r="AP105" s="3">
        <v>16.998349999999999</v>
      </c>
      <c r="AQ105" s="3">
        <v>51.203533333333297</v>
      </c>
      <c r="AR105">
        <v>16.998249999999999</v>
      </c>
      <c r="AS105" s="3">
        <v>51.203683333333302</v>
      </c>
      <c r="AT105">
        <v>16.997900000000001</v>
      </c>
      <c r="AU105">
        <v>51.203766666666702</v>
      </c>
      <c r="AV105">
        <v>16.9968</v>
      </c>
      <c r="AW105">
        <v>51.204316666666699</v>
      </c>
      <c r="AX105">
        <v>16.997699999999998</v>
      </c>
      <c r="AY105">
        <v>51.203133333333298</v>
      </c>
      <c r="BA105">
        <f t="shared" si="49"/>
        <v>1183.4933072049089</v>
      </c>
      <c r="BB105" s="3">
        <f t="shared" si="50"/>
        <v>5689.2685185185219</v>
      </c>
      <c r="BC105" s="3">
        <f t="shared" si="51"/>
        <v>1183.470099656342</v>
      </c>
      <c r="BD105" s="3">
        <f t="shared" si="52"/>
        <v>5689.2814814814774</v>
      </c>
      <c r="BE105" s="3">
        <f t="shared" si="53"/>
        <v>1183.4631373917714</v>
      </c>
      <c r="BF105" s="3">
        <f t="shared" si="54"/>
        <v>5689.2981481481447</v>
      </c>
      <c r="BG105" s="3">
        <f t="shared" si="55"/>
        <v>1183.4387694657739</v>
      </c>
      <c r="BH105" s="3">
        <f t="shared" si="56"/>
        <v>5689.3074074074111</v>
      </c>
      <c r="BI105" s="3">
        <f t="shared" si="57"/>
        <v>1183.362184555496</v>
      </c>
      <c r="BJ105" s="3">
        <f t="shared" si="58"/>
        <v>5689.3685185185223</v>
      </c>
      <c r="BK105" s="3">
        <f t="shared" si="91"/>
        <v>1183.4248449366323</v>
      </c>
      <c r="BL105" s="3">
        <f t="shared" si="92"/>
        <v>5689.2370370370336</v>
      </c>
      <c r="BN105" s="3">
        <f t="shared" si="61"/>
        <v>493.3072049088878</v>
      </c>
      <c r="BO105" s="3">
        <f t="shared" si="62"/>
        <v>268.51851852188702</v>
      </c>
      <c r="BP105" s="3">
        <f t="shared" si="63"/>
        <v>470.09965634197215</v>
      </c>
      <c r="BQ105" s="3">
        <f t="shared" si="64"/>
        <v>281.48148147738539</v>
      </c>
      <c r="BR105" s="3">
        <f t="shared" si="65"/>
        <v>463.13739177139723</v>
      </c>
      <c r="BS105" s="3">
        <f t="shared" si="66"/>
        <v>298.14814814471902</v>
      </c>
      <c r="BT105" s="3">
        <f t="shared" si="67"/>
        <v>438.76946577393028</v>
      </c>
      <c r="BU105" s="3">
        <f t="shared" si="68"/>
        <v>307.40740741111949</v>
      </c>
      <c r="BV105" s="3">
        <f t="shared" si="69"/>
        <v>362.18455549601458</v>
      </c>
      <c r="BW105" s="3">
        <f t="shared" si="70"/>
        <v>368.51851852225082</v>
      </c>
      <c r="BX105" s="3">
        <f t="shared" si="93"/>
        <v>424.8449366323257</v>
      </c>
      <c r="BY105" s="3">
        <f t="shared" si="94"/>
        <v>237.03703703358769</v>
      </c>
      <c r="CA105" s="3">
        <f t="shared" si="85"/>
        <v>116.92412092263498</v>
      </c>
      <c r="CB105" s="3">
        <f t="shared" si="86"/>
        <v>106.24361508120211</v>
      </c>
      <c r="CC105" s="3">
        <f t="shared" si="87"/>
        <v>96.603319840096049</v>
      </c>
      <c r="CD105" s="3">
        <f t="shared" si="88"/>
        <v>96.269804198554752</v>
      </c>
      <c r="CE105" s="3">
        <f t="shared" si="89"/>
        <v>94.480010259192241</v>
      </c>
      <c r="CF105" s="3">
        <f t="shared" si="97"/>
        <v>180.15706884175552</v>
      </c>
      <c r="DF105" s="3"/>
    </row>
    <row r="106" spans="1:110" x14ac:dyDescent="0.25">
      <c r="A106" t="s">
        <v>1365</v>
      </c>
      <c r="B106" s="5">
        <v>12.205</v>
      </c>
      <c r="C106" t="s">
        <v>1366</v>
      </c>
      <c r="D106">
        <v>59.920999999999999</v>
      </c>
      <c r="E106">
        <f t="shared" si="73"/>
        <v>51.203416666666669</v>
      </c>
      <c r="F106">
        <f t="shared" si="74"/>
        <v>16.998683333333332</v>
      </c>
      <c r="G106" t="s">
        <v>1365</v>
      </c>
      <c r="H106">
        <v>12.212</v>
      </c>
      <c r="I106" t="s">
        <v>1366</v>
      </c>
      <c r="J106">
        <v>59.901000000000003</v>
      </c>
      <c r="K106">
        <f t="shared" si="75"/>
        <v>51.203533333333333</v>
      </c>
      <c r="L106">
        <f t="shared" si="76"/>
        <v>16.998349999999999</v>
      </c>
      <c r="M106" t="s">
        <v>1365</v>
      </c>
      <c r="N106">
        <v>12.221</v>
      </c>
      <c r="O106" t="s">
        <v>1366</v>
      </c>
      <c r="P106">
        <v>59.895000000000003</v>
      </c>
      <c r="Q106">
        <f t="shared" si="77"/>
        <v>51.203683333333331</v>
      </c>
      <c r="R106">
        <f t="shared" si="78"/>
        <v>16.998249999999999</v>
      </c>
      <c r="S106" t="s">
        <v>1365</v>
      </c>
      <c r="T106">
        <v>12.226000000000001</v>
      </c>
      <c r="U106" t="s">
        <v>1366</v>
      </c>
      <c r="V106">
        <v>59.874000000000002</v>
      </c>
      <c r="W106">
        <f t="shared" si="79"/>
        <v>51.203766666666667</v>
      </c>
      <c r="X106">
        <f t="shared" si="80"/>
        <v>16.997900000000001</v>
      </c>
      <c r="Y106" t="s">
        <v>1365</v>
      </c>
      <c r="Z106">
        <v>12.259</v>
      </c>
      <c r="AA106" t="s">
        <v>1366</v>
      </c>
      <c r="AB106">
        <v>59.808</v>
      </c>
      <c r="AC106">
        <f t="shared" si="81"/>
        <v>51.204316666666664</v>
      </c>
      <c r="AD106">
        <f t="shared" si="82"/>
        <v>16.9968</v>
      </c>
      <c r="AE106" t="s">
        <v>1365</v>
      </c>
      <c r="AF106">
        <v>12.188000000000001</v>
      </c>
      <c r="AG106" t="s">
        <v>1366</v>
      </c>
      <c r="AH106">
        <v>59.862000000000002</v>
      </c>
      <c r="AI106">
        <f t="shared" si="95"/>
        <v>51.203133333333334</v>
      </c>
      <c r="AJ106">
        <f t="shared" si="96"/>
        <v>16.997700000000002</v>
      </c>
      <c r="AN106" s="3">
        <v>16.998666666666701</v>
      </c>
      <c r="AO106" s="3">
        <v>51.203416666666698</v>
      </c>
      <c r="AP106" s="3">
        <v>16.998333333333299</v>
      </c>
      <c r="AQ106" s="3">
        <v>51.203516666666701</v>
      </c>
      <c r="AR106">
        <v>16.998249999999999</v>
      </c>
      <c r="AS106" s="3">
        <v>51.203666666666699</v>
      </c>
      <c r="AT106">
        <v>16.997883333333299</v>
      </c>
      <c r="AU106">
        <v>51.203766666666702</v>
      </c>
      <c r="AV106">
        <v>16.9968166666667</v>
      </c>
      <c r="AW106">
        <v>51.204316666666699</v>
      </c>
      <c r="AX106">
        <v>16.997683333333299</v>
      </c>
      <c r="AY106">
        <v>51.203116666666702</v>
      </c>
      <c r="BA106">
        <f t="shared" si="49"/>
        <v>1183.4921468274852</v>
      </c>
      <c r="BB106" s="3">
        <f t="shared" si="50"/>
        <v>5689.2685185185219</v>
      </c>
      <c r="BC106" s="3">
        <f t="shared" si="51"/>
        <v>1183.4689392789114</v>
      </c>
      <c r="BD106" s="3">
        <f t="shared" si="52"/>
        <v>5689.2796296296337</v>
      </c>
      <c r="BE106" s="3">
        <f t="shared" si="53"/>
        <v>1183.4631373917714</v>
      </c>
      <c r="BF106" s="3">
        <f t="shared" si="54"/>
        <v>5689.2962962963002</v>
      </c>
      <c r="BG106" s="3">
        <f t="shared" si="55"/>
        <v>1183.4376090883432</v>
      </c>
      <c r="BH106" s="3">
        <f t="shared" si="56"/>
        <v>5689.3074074074111</v>
      </c>
      <c r="BI106" s="3">
        <f t="shared" si="57"/>
        <v>1183.3633449329268</v>
      </c>
      <c r="BJ106" s="3">
        <f t="shared" si="58"/>
        <v>5689.3685185185223</v>
      </c>
      <c r="BK106" s="3">
        <f t="shared" si="91"/>
        <v>1183.4236845592015</v>
      </c>
      <c r="BL106" s="3">
        <f t="shared" si="92"/>
        <v>5689.235185185189</v>
      </c>
      <c r="BN106" s="3">
        <f t="shared" si="61"/>
        <v>492.1468274851577</v>
      </c>
      <c r="BO106" s="3">
        <f t="shared" si="62"/>
        <v>268.51851852188702</v>
      </c>
      <c r="BP106" s="3">
        <f t="shared" si="63"/>
        <v>468.93927891142084</v>
      </c>
      <c r="BQ106" s="3">
        <f t="shared" si="64"/>
        <v>279.62962963374594</v>
      </c>
      <c r="BR106" s="3">
        <f t="shared" si="65"/>
        <v>463.13739177139723</v>
      </c>
      <c r="BS106" s="3">
        <f t="shared" si="66"/>
        <v>296.29629630017007</v>
      </c>
      <c r="BT106" s="3">
        <f t="shared" si="67"/>
        <v>437.6090883431516</v>
      </c>
      <c r="BU106" s="3">
        <f t="shared" si="68"/>
        <v>307.40740741111949</v>
      </c>
      <c r="BV106" s="3">
        <f t="shared" si="69"/>
        <v>363.34493292679326</v>
      </c>
      <c r="BW106" s="3">
        <f t="shared" si="70"/>
        <v>368.51851852225082</v>
      </c>
      <c r="BX106" s="3">
        <f t="shared" si="93"/>
        <v>423.68455920154702</v>
      </c>
      <c r="BY106" s="3">
        <f t="shared" si="94"/>
        <v>235.18518518903875</v>
      </c>
      <c r="CA106" s="3">
        <f t="shared" si="85"/>
        <v>118.08449834636508</v>
      </c>
      <c r="CB106" s="3">
        <f t="shared" si="86"/>
        <v>108.42898256337156</v>
      </c>
      <c r="CC106" s="3">
        <f t="shared" si="87"/>
        <v>98.455171684644995</v>
      </c>
      <c r="CD106" s="3">
        <f t="shared" si="88"/>
        <v>97.430181629333433</v>
      </c>
      <c r="CE106" s="3">
        <f t="shared" si="89"/>
        <v>95.640387689970922</v>
      </c>
      <c r="CF106" s="3">
        <f t="shared" si="97"/>
        <v>182.34243632481639</v>
      </c>
      <c r="DF106" s="3"/>
    </row>
    <row r="107" spans="1:110" x14ac:dyDescent="0.25">
      <c r="A107" t="s">
        <v>1365</v>
      </c>
      <c r="B107" s="5">
        <v>12.205</v>
      </c>
      <c r="C107" t="s">
        <v>1366</v>
      </c>
      <c r="D107">
        <v>59.92</v>
      </c>
      <c r="E107">
        <f t="shared" si="73"/>
        <v>51.203416666666669</v>
      </c>
      <c r="F107">
        <f t="shared" si="74"/>
        <v>16.998666666666665</v>
      </c>
      <c r="G107" t="s">
        <v>1365</v>
      </c>
      <c r="H107">
        <v>12.211</v>
      </c>
      <c r="I107" t="s">
        <v>1366</v>
      </c>
      <c r="J107">
        <v>59.9</v>
      </c>
      <c r="K107">
        <f t="shared" si="75"/>
        <v>51.203516666666665</v>
      </c>
      <c r="L107">
        <f t="shared" si="76"/>
        <v>16.998333333333335</v>
      </c>
      <c r="M107" t="s">
        <v>1365</v>
      </c>
      <c r="N107">
        <v>12.22</v>
      </c>
      <c r="O107" t="s">
        <v>1366</v>
      </c>
      <c r="P107">
        <v>59.895000000000003</v>
      </c>
      <c r="Q107">
        <f t="shared" si="77"/>
        <v>51.203666666666663</v>
      </c>
      <c r="R107">
        <f t="shared" si="78"/>
        <v>16.998249999999999</v>
      </c>
      <c r="S107" t="s">
        <v>1365</v>
      </c>
      <c r="T107">
        <v>12.226000000000001</v>
      </c>
      <c r="U107" t="s">
        <v>1366</v>
      </c>
      <c r="V107">
        <v>59.872999999999998</v>
      </c>
      <c r="W107">
        <f t="shared" si="79"/>
        <v>51.203766666666667</v>
      </c>
      <c r="X107">
        <f t="shared" si="80"/>
        <v>16.997883333333334</v>
      </c>
      <c r="Y107" t="s">
        <v>1365</v>
      </c>
      <c r="Z107">
        <v>12.259</v>
      </c>
      <c r="AA107" t="s">
        <v>1366</v>
      </c>
      <c r="AB107">
        <v>59.808999999999997</v>
      </c>
      <c r="AC107">
        <f t="shared" si="81"/>
        <v>51.204316666666664</v>
      </c>
      <c r="AD107">
        <f t="shared" si="82"/>
        <v>16.996816666666668</v>
      </c>
      <c r="AE107" t="s">
        <v>1365</v>
      </c>
      <c r="AF107">
        <v>12.186999999999999</v>
      </c>
      <c r="AG107" t="s">
        <v>1366</v>
      </c>
      <c r="AH107">
        <v>59.860999999999997</v>
      </c>
      <c r="AI107">
        <f t="shared" si="95"/>
        <v>51.203116666666666</v>
      </c>
      <c r="AJ107">
        <f t="shared" si="96"/>
        <v>16.997683333333335</v>
      </c>
      <c r="AN107" s="3">
        <v>16.998666666666701</v>
      </c>
      <c r="AO107" s="3">
        <v>51.203416666666698</v>
      </c>
      <c r="AP107" s="3">
        <v>16.998333333333299</v>
      </c>
      <c r="AQ107" s="3">
        <v>51.203516666666701</v>
      </c>
      <c r="AR107">
        <v>16.9982333333333</v>
      </c>
      <c r="AS107" s="3">
        <v>51.203666666666699</v>
      </c>
      <c r="AT107">
        <v>16.997883333333299</v>
      </c>
      <c r="AU107">
        <v>51.203766666666702</v>
      </c>
      <c r="AV107">
        <v>16.9968166666667</v>
      </c>
      <c r="AW107">
        <v>51.204333333333302</v>
      </c>
      <c r="AX107">
        <v>16.997666666666699</v>
      </c>
      <c r="AY107">
        <v>51.203116666666702</v>
      </c>
      <c r="BA107">
        <f t="shared" si="49"/>
        <v>1183.4921468274852</v>
      </c>
      <c r="BB107" s="3">
        <f t="shared" si="50"/>
        <v>5689.2685185185219</v>
      </c>
      <c r="BC107" s="3">
        <f t="shared" si="51"/>
        <v>1183.4689392789114</v>
      </c>
      <c r="BD107" s="3">
        <f t="shared" si="52"/>
        <v>5689.2796296296337</v>
      </c>
      <c r="BE107" s="3">
        <f t="shared" si="53"/>
        <v>1183.4619770143406</v>
      </c>
      <c r="BF107" s="3">
        <f t="shared" si="54"/>
        <v>5689.2962962963002</v>
      </c>
      <c r="BG107" s="3">
        <f t="shared" si="55"/>
        <v>1183.4376090883432</v>
      </c>
      <c r="BH107" s="3">
        <f t="shared" si="56"/>
        <v>5689.3074074074111</v>
      </c>
      <c r="BI107" s="3">
        <f t="shared" si="57"/>
        <v>1183.3633449329268</v>
      </c>
      <c r="BJ107" s="3">
        <f t="shared" si="58"/>
        <v>5689.3703703703668</v>
      </c>
      <c r="BK107" s="3">
        <f t="shared" si="91"/>
        <v>1183.4225241817778</v>
      </c>
      <c r="BL107" s="3">
        <f t="shared" si="92"/>
        <v>5689.235185185189</v>
      </c>
      <c r="BN107" s="3">
        <f t="shared" si="61"/>
        <v>492.1468274851577</v>
      </c>
      <c r="BO107" s="3">
        <f t="shared" si="62"/>
        <v>268.51851852188702</v>
      </c>
      <c r="BP107" s="3">
        <f t="shared" si="63"/>
        <v>468.93927891142084</v>
      </c>
      <c r="BQ107" s="3">
        <f t="shared" si="64"/>
        <v>279.62962963374594</v>
      </c>
      <c r="BR107" s="3">
        <f t="shared" si="65"/>
        <v>461.97701434061855</v>
      </c>
      <c r="BS107" s="3">
        <f t="shared" si="66"/>
        <v>296.29629630017007</v>
      </c>
      <c r="BT107" s="3">
        <f t="shared" si="67"/>
        <v>437.6090883431516</v>
      </c>
      <c r="BU107" s="3">
        <f t="shared" si="68"/>
        <v>307.40740741111949</v>
      </c>
      <c r="BV107" s="3">
        <f t="shared" si="69"/>
        <v>363.34493292679326</v>
      </c>
      <c r="BW107" s="3">
        <f t="shared" si="70"/>
        <v>370.37037036679976</v>
      </c>
      <c r="BX107" s="3">
        <f t="shared" si="93"/>
        <v>422.52418177781692</v>
      </c>
      <c r="BY107" s="3">
        <f t="shared" si="94"/>
        <v>235.18518518903875</v>
      </c>
      <c r="CA107" s="3">
        <f t="shared" si="85"/>
        <v>118.08449834636508</v>
      </c>
      <c r="CB107" s="3">
        <f t="shared" si="86"/>
        <v>108.42898256337156</v>
      </c>
      <c r="CC107" s="3">
        <f t="shared" si="87"/>
        <v>99.615549115423676</v>
      </c>
      <c r="CD107" s="3">
        <f t="shared" si="88"/>
        <v>97.430181629333433</v>
      </c>
      <c r="CE107" s="3">
        <f t="shared" si="89"/>
        <v>97.492239534519868</v>
      </c>
      <c r="CF107" s="6">
        <f t="shared" si="97"/>
        <v>183.50281374854649</v>
      </c>
      <c r="DF107" s="3"/>
    </row>
    <row r="108" spans="1:110" x14ac:dyDescent="0.25">
      <c r="A108" t="s">
        <v>1365</v>
      </c>
      <c r="B108" s="5">
        <v>12.205</v>
      </c>
      <c r="C108" t="s">
        <v>1366</v>
      </c>
      <c r="D108">
        <v>59.92</v>
      </c>
      <c r="E108">
        <f t="shared" si="73"/>
        <v>51.203416666666669</v>
      </c>
      <c r="F108">
        <f t="shared" si="74"/>
        <v>16.998666666666665</v>
      </c>
      <c r="G108" t="s">
        <v>1365</v>
      </c>
      <c r="H108">
        <v>12.211</v>
      </c>
      <c r="I108" t="s">
        <v>1366</v>
      </c>
      <c r="J108">
        <v>59.9</v>
      </c>
      <c r="K108">
        <f t="shared" si="75"/>
        <v>51.203516666666665</v>
      </c>
      <c r="L108">
        <f t="shared" si="76"/>
        <v>16.998333333333335</v>
      </c>
      <c r="M108" t="s">
        <v>1365</v>
      </c>
      <c r="N108">
        <v>12.22</v>
      </c>
      <c r="O108" t="s">
        <v>1366</v>
      </c>
      <c r="P108">
        <v>59.893999999999998</v>
      </c>
      <c r="Q108">
        <f t="shared" si="77"/>
        <v>51.203666666666663</v>
      </c>
      <c r="R108">
        <f t="shared" si="78"/>
        <v>16.998233333333332</v>
      </c>
      <c r="S108" t="s">
        <v>1365</v>
      </c>
      <c r="T108">
        <v>12.226000000000001</v>
      </c>
      <c r="U108" t="s">
        <v>1366</v>
      </c>
      <c r="V108">
        <v>59.872999999999998</v>
      </c>
      <c r="W108">
        <f t="shared" si="79"/>
        <v>51.203766666666667</v>
      </c>
      <c r="X108">
        <f t="shared" si="80"/>
        <v>16.997883333333334</v>
      </c>
      <c r="Y108" t="s">
        <v>1365</v>
      </c>
      <c r="Z108">
        <v>12.26</v>
      </c>
      <c r="AA108" t="s">
        <v>1366</v>
      </c>
      <c r="AB108">
        <v>59.808999999999997</v>
      </c>
      <c r="AC108">
        <f t="shared" si="81"/>
        <v>51.204333333333331</v>
      </c>
      <c r="AD108">
        <f t="shared" si="82"/>
        <v>16.996816666666668</v>
      </c>
      <c r="AE108" t="s">
        <v>1365</v>
      </c>
      <c r="AF108">
        <v>12.186999999999999</v>
      </c>
      <c r="AG108" t="s">
        <v>1366</v>
      </c>
      <c r="AH108">
        <v>59.86</v>
      </c>
      <c r="AI108">
        <f t="shared" si="95"/>
        <v>51.203116666666666</v>
      </c>
      <c r="AJ108">
        <f t="shared" si="96"/>
        <v>16.997666666666667</v>
      </c>
      <c r="AN108" s="3">
        <v>16.998650000000001</v>
      </c>
      <c r="AO108" s="3">
        <v>51.203416666666698</v>
      </c>
      <c r="AP108" s="3">
        <v>16.9983166666667</v>
      </c>
      <c r="AQ108" s="3">
        <v>51.203516666666701</v>
      </c>
      <c r="AR108">
        <v>16.9982166666667</v>
      </c>
      <c r="AS108" s="3">
        <v>51.203666666666699</v>
      </c>
      <c r="AT108">
        <v>16.997866666666699</v>
      </c>
      <c r="AU108">
        <v>51.203766666666702</v>
      </c>
      <c r="AV108">
        <v>16.996833333333299</v>
      </c>
      <c r="AW108">
        <v>51.204333333333302</v>
      </c>
      <c r="AX108">
        <v>16.99765</v>
      </c>
      <c r="AY108">
        <v>51.203099999999999</v>
      </c>
      <c r="BA108">
        <f t="shared" si="49"/>
        <v>1183.4909864500544</v>
      </c>
      <c r="BB108" s="3">
        <f t="shared" si="50"/>
        <v>5689.2685185185219</v>
      </c>
      <c r="BC108" s="3">
        <f t="shared" si="51"/>
        <v>1183.4677789014875</v>
      </c>
      <c r="BD108" s="3">
        <f t="shared" si="52"/>
        <v>5689.2796296296337</v>
      </c>
      <c r="BE108" s="3">
        <f t="shared" si="53"/>
        <v>1183.4608166369169</v>
      </c>
      <c r="BF108" s="3">
        <f t="shared" si="54"/>
        <v>5689.2962962963002</v>
      </c>
      <c r="BG108" s="3">
        <f t="shared" si="55"/>
        <v>1183.4364487109192</v>
      </c>
      <c r="BH108" s="3">
        <f t="shared" si="56"/>
        <v>5689.3074074074111</v>
      </c>
      <c r="BI108" s="3">
        <f t="shared" si="57"/>
        <v>1183.3645053103505</v>
      </c>
      <c r="BJ108" s="3">
        <f t="shared" si="58"/>
        <v>5689.3703703703668</v>
      </c>
      <c r="BK108" s="3">
        <f t="shared" si="91"/>
        <v>1183.421363804347</v>
      </c>
      <c r="BL108" s="3">
        <f t="shared" si="92"/>
        <v>5689.2333333333336</v>
      </c>
      <c r="BN108" s="3">
        <f t="shared" si="61"/>
        <v>490.98645005437902</v>
      </c>
      <c r="BO108" s="3">
        <f t="shared" si="62"/>
        <v>268.51851852188702</v>
      </c>
      <c r="BP108" s="3">
        <f t="shared" si="63"/>
        <v>467.77890148746337</v>
      </c>
      <c r="BQ108" s="3">
        <f t="shared" si="64"/>
        <v>279.62962963374594</v>
      </c>
      <c r="BR108" s="3">
        <f t="shared" si="65"/>
        <v>460.81663691688846</v>
      </c>
      <c r="BS108" s="3">
        <f t="shared" si="66"/>
        <v>296.29629630017007</v>
      </c>
      <c r="BT108" s="3">
        <f t="shared" si="67"/>
        <v>436.44871091919413</v>
      </c>
      <c r="BU108" s="3">
        <f t="shared" si="68"/>
        <v>307.40740741111949</v>
      </c>
      <c r="BV108" s="3">
        <f t="shared" si="69"/>
        <v>364.50531035052336</v>
      </c>
      <c r="BW108" s="3">
        <f t="shared" si="70"/>
        <v>370.37037036679976</v>
      </c>
      <c r="BX108" s="3">
        <f t="shared" si="93"/>
        <v>421.36380434703824</v>
      </c>
      <c r="BY108" s="3">
        <f t="shared" si="94"/>
        <v>233.33333333357587</v>
      </c>
      <c r="CA108" s="3">
        <f t="shared" si="85"/>
        <v>119.24487577714376</v>
      </c>
      <c r="CB108" s="3">
        <f t="shared" si="86"/>
        <v>109.58935998732903</v>
      </c>
      <c r="CC108" s="3">
        <f t="shared" si="87"/>
        <v>100.77592653915377</v>
      </c>
      <c r="CD108" s="3">
        <f t="shared" si="88"/>
        <v>98.590559053290903</v>
      </c>
      <c r="CE108" s="3">
        <f t="shared" si="89"/>
        <v>98.652616958249965</v>
      </c>
      <c r="CF108" s="3">
        <f t="shared" si="97"/>
        <v>185.6881812408557</v>
      </c>
      <c r="DF108" s="3"/>
    </row>
    <row r="109" spans="1:110" x14ac:dyDescent="0.25">
      <c r="A109" t="s">
        <v>1365</v>
      </c>
      <c r="B109" s="5">
        <v>12.205</v>
      </c>
      <c r="C109" t="s">
        <v>1366</v>
      </c>
      <c r="D109">
        <v>59.918999999999997</v>
      </c>
      <c r="E109">
        <f t="shared" si="73"/>
        <v>51.203416666666669</v>
      </c>
      <c r="F109">
        <f t="shared" si="74"/>
        <v>16.998650000000001</v>
      </c>
      <c r="G109" t="s">
        <v>1365</v>
      </c>
      <c r="H109">
        <v>12.211</v>
      </c>
      <c r="I109" t="s">
        <v>1366</v>
      </c>
      <c r="J109">
        <v>59.899000000000001</v>
      </c>
      <c r="K109">
        <f t="shared" si="75"/>
        <v>51.203516666666665</v>
      </c>
      <c r="L109">
        <f t="shared" si="76"/>
        <v>16.998316666666668</v>
      </c>
      <c r="M109" t="s">
        <v>1365</v>
      </c>
      <c r="N109">
        <v>12.22</v>
      </c>
      <c r="O109" t="s">
        <v>1366</v>
      </c>
      <c r="P109">
        <v>59.893000000000001</v>
      </c>
      <c r="Q109">
        <f t="shared" si="77"/>
        <v>51.203666666666663</v>
      </c>
      <c r="R109">
        <f t="shared" si="78"/>
        <v>16.998216666666668</v>
      </c>
      <c r="S109" t="s">
        <v>1365</v>
      </c>
      <c r="T109">
        <v>12.226000000000001</v>
      </c>
      <c r="U109" t="s">
        <v>1366</v>
      </c>
      <c r="V109">
        <v>59.872</v>
      </c>
      <c r="W109">
        <f t="shared" si="79"/>
        <v>51.203766666666667</v>
      </c>
      <c r="X109">
        <f t="shared" si="80"/>
        <v>16.997866666666667</v>
      </c>
      <c r="Y109" t="s">
        <v>1365</v>
      </c>
      <c r="Z109">
        <v>12.26</v>
      </c>
      <c r="AA109" t="s">
        <v>1366</v>
      </c>
      <c r="AB109">
        <v>59.81</v>
      </c>
      <c r="AC109">
        <f t="shared" si="81"/>
        <v>51.204333333333331</v>
      </c>
      <c r="AD109">
        <f t="shared" si="82"/>
        <v>16.996833333333335</v>
      </c>
      <c r="AE109" t="s">
        <v>1365</v>
      </c>
      <c r="AF109">
        <v>12.186</v>
      </c>
      <c r="AG109" t="s">
        <v>1366</v>
      </c>
      <c r="AH109">
        <v>59.859000000000002</v>
      </c>
      <c r="AI109">
        <f t="shared" si="95"/>
        <v>51.203099999999999</v>
      </c>
      <c r="AJ109">
        <f t="shared" si="96"/>
        <v>16.99765</v>
      </c>
      <c r="AN109" s="3">
        <v>16.998633333333299</v>
      </c>
      <c r="AO109" s="3">
        <v>51.203416666666698</v>
      </c>
      <c r="AP109" s="3">
        <v>16.9983</v>
      </c>
      <c r="AQ109" s="3">
        <v>51.203516666666701</v>
      </c>
      <c r="AR109">
        <v>16.9982166666667</v>
      </c>
      <c r="AS109" s="3">
        <v>51.203666666666699</v>
      </c>
      <c r="AT109">
        <v>16.997866666666699</v>
      </c>
      <c r="AU109">
        <v>51.203766666666702</v>
      </c>
      <c r="AV109">
        <v>16.996849999999998</v>
      </c>
      <c r="AW109">
        <v>51.204333333333302</v>
      </c>
      <c r="AX109">
        <v>16.997633333333301</v>
      </c>
      <c r="AY109">
        <v>51.203099999999999</v>
      </c>
      <c r="BA109">
        <f t="shared" si="49"/>
        <v>1183.4898260726234</v>
      </c>
      <c r="BB109" s="3">
        <f t="shared" si="50"/>
        <v>5689.2685185185219</v>
      </c>
      <c r="BC109" s="3">
        <f t="shared" si="51"/>
        <v>1183.4666185240569</v>
      </c>
      <c r="BD109" s="3">
        <f t="shared" si="52"/>
        <v>5689.2796296296337</v>
      </c>
      <c r="BE109" s="3">
        <f t="shared" si="53"/>
        <v>1183.4608166369169</v>
      </c>
      <c r="BF109" s="3">
        <f t="shared" si="54"/>
        <v>5689.2962962963002</v>
      </c>
      <c r="BG109" s="3">
        <f t="shared" si="55"/>
        <v>1183.4364487109192</v>
      </c>
      <c r="BH109" s="3">
        <f t="shared" si="56"/>
        <v>5689.3074074074111</v>
      </c>
      <c r="BI109" s="3">
        <f t="shared" si="57"/>
        <v>1183.3656656877813</v>
      </c>
      <c r="BJ109" s="3">
        <f t="shared" si="58"/>
        <v>5689.3703703703668</v>
      </c>
      <c r="BK109" s="3">
        <f t="shared" si="91"/>
        <v>1183.4202034269165</v>
      </c>
      <c r="BL109" s="3">
        <f t="shared" si="92"/>
        <v>5689.2333333333336</v>
      </c>
      <c r="BN109" s="3">
        <f t="shared" si="61"/>
        <v>489.82607262337297</v>
      </c>
      <c r="BO109" s="3">
        <f t="shared" si="62"/>
        <v>268.51851852188702</v>
      </c>
      <c r="BP109" s="3">
        <f t="shared" si="63"/>
        <v>466.61852405691207</v>
      </c>
      <c r="BQ109" s="3">
        <f t="shared" si="64"/>
        <v>279.62962963374594</v>
      </c>
      <c r="BR109" s="3">
        <f t="shared" si="65"/>
        <v>460.81663691688846</v>
      </c>
      <c r="BS109" s="3">
        <f t="shared" si="66"/>
        <v>296.29629630017007</v>
      </c>
      <c r="BT109" s="3">
        <f t="shared" si="67"/>
        <v>436.44871091919413</v>
      </c>
      <c r="BU109" s="3">
        <f t="shared" si="68"/>
        <v>307.40740741111949</v>
      </c>
      <c r="BV109" s="3">
        <f t="shared" si="69"/>
        <v>365.66568778130204</v>
      </c>
      <c r="BW109" s="3">
        <f t="shared" si="70"/>
        <v>370.37037036679976</v>
      </c>
      <c r="BX109" s="3">
        <f t="shared" si="93"/>
        <v>420.20342691648693</v>
      </c>
      <c r="BY109" s="3">
        <f t="shared" si="94"/>
        <v>233.33333333357587</v>
      </c>
      <c r="CA109" s="3">
        <f t="shared" si="85"/>
        <v>120.40525320814982</v>
      </c>
      <c r="CB109" s="3">
        <f t="shared" si="86"/>
        <v>110.74973741788034</v>
      </c>
      <c r="CC109" s="3">
        <f t="shared" si="87"/>
        <v>100.77592653915377</v>
      </c>
      <c r="CD109" s="3">
        <f t="shared" si="88"/>
        <v>98.590559053290903</v>
      </c>
      <c r="CE109" s="3">
        <f t="shared" si="89"/>
        <v>99.812994389028646</v>
      </c>
      <c r="CF109" s="3">
        <f t="shared" si="97"/>
        <v>186.84855867140701</v>
      </c>
      <c r="DF109" s="3"/>
    </row>
    <row r="110" spans="1:110" x14ac:dyDescent="0.25">
      <c r="A110" t="s">
        <v>1365</v>
      </c>
      <c r="B110" s="5">
        <v>12.205</v>
      </c>
      <c r="C110" t="s">
        <v>1366</v>
      </c>
      <c r="D110">
        <v>59.917999999999999</v>
      </c>
      <c r="E110">
        <f t="shared" si="73"/>
        <v>51.203416666666669</v>
      </c>
      <c r="F110">
        <f t="shared" si="74"/>
        <v>16.998633333333334</v>
      </c>
      <c r="G110" t="s">
        <v>1365</v>
      </c>
      <c r="H110">
        <v>12.211</v>
      </c>
      <c r="I110" t="s">
        <v>1366</v>
      </c>
      <c r="J110">
        <v>59.898000000000003</v>
      </c>
      <c r="K110">
        <f t="shared" si="75"/>
        <v>51.203516666666665</v>
      </c>
      <c r="L110">
        <f t="shared" si="76"/>
        <v>16.9983</v>
      </c>
      <c r="M110" t="s">
        <v>1365</v>
      </c>
      <c r="N110">
        <v>12.22</v>
      </c>
      <c r="O110" t="s">
        <v>1366</v>
      </c>
      <c r="P110">
        <v>59.893000000000001</v>
      </c>
      <c r="Q110">
        <f t="shared" si="77"/>
        <v>51.203666666666663</v>
      </c>
      <c r="R110">
        <f t="shared" si="78"/>
        <v>16.998216666666668</v>
      </c>
      <c r="S110" t="s">
        <v>1365</v>
      </c>
      <c r="T110">
        <v>12.226000000000001</v>
      </c>
      <c r="U110" t="s">
        <v>1366</v>
      </c>
      <c r="V110">
        <v>59.872</v>
      </c>
      <c r="W110">
        <f t="shared" si="79"/>
        <v>51.203766666666667</v>
      </c>
      <c r="X110">
        <f t="shared" si="80"/>
        <v>16.997866666666667</v>
      </c>
      <c r="Y110" t="s">
        <v>1365</v>
      </c>
      <c r="Z110">
        <v>12.26</v>
      </c>
      <c r="AA110" t="s">
        <v>1366</v>
      </c>
      <c r="AB110">
        <v>59.811</v>
      </c>
      <c r="AC110">
        <f t="shared" si="81"/>
        <v>51.204333333333331</v>
      </c>
      <c r="AD110">
        <f t="shared" si="82"/>
        <v>16.996849999999998</v>
      </c>
      <c r="AE110" t="s">
        <v>1365</v>
      </c>
      <c r="AF110">
        <v>12.186</v>
      </c>
      <c r="AG110" t="s">
        <v>1366</v>
      </c>
      <c r="AH110">
        <v>59.857999999999997</v>
      </c>
      <c r="AI110">
        <f t="shared" si="95"/>
        <v>51.203099999999999</v>
      </c>
      <c r="AJ110">
        <f t="shared" si="96"/>
        <v>16.997633333333333</v>
      </c>
      <c r="AN110" s="3">
        <v>16.998616666666699</v>
      </c>
      <c r="AO110" s="3">
        <v>51.203416666666698</v>
      </c>
      <c r="AP110" s="3">
        <v>16.9983</v>
      </c>
      <c r="AQ110" s="3">
        <v>51.203516666666701</v>
      </c>
      <c r="AR110">
        <v>16.998200000000001</v>
      </c>
      <c r="AS110" s="3">
        <v>51.203666666666699</v>
      </c>
      <c r="AT110">
        <v>16.99785</v>
      </c>
      <c r="AU110">
        <v>51.203766666666702</v>
      </c>
      <c r="AV110">
        <v>16.996849999999998</v>
      </c>
      <c r="AW110">
        <v>51.204333333333302</v>
      </c>
      <c r="AX110">
        <v>16.997616666666701</v>
      </c>
      <c r="AY110">
        <v>51.203099999999999</v>
      </c>
      <c r="BA110">
        <f t="shared" si="49"/>
        <v>1183.4886656951996</v>
      </c>
      <c r="BB110" s="3">
        <f t="shared" si="50"/>
        <v>5689.2685185185219</v>
      </c>
      <c r="BC110" s="3">
        <f t="shared" si="51"/>
        <v>1183.4666185240569</v>
      </c>
      <c r="BD110" s="3">
        <f t="shared" si="52"/>
        <v>5689.2796296296337</v>
      </c>
      <c r="BE110" s="3">
        <f t="shared" si="53"/>
        <v>1183.4596562594861</v>
      </c>
      <c r="BF110" s="3">
        <f t="shared" si="54"/>
        <v>5689.2962962963002</v>
      </c>
      <c r="BG110" s="3">
        <f t="shared" si="55"/>
        <v>1183.4352883334886</v>
      </c>
      <c r="BH110" s="3">
        <f t="shared" si="56"/>
        <v>5689.3074074074111</v>
      </c>
      <c r="BI110" s="3">
        <f t="shared" si="57"/>
        <v>1183.3656656877813</v>
      </c>
      <c r="BJ110" s="3">
        <f t="shared" si="58"/>
        <v>5689.3703703703668</v>
      </c>
      <c r="BK110" s="3">
        <f t="shared" si="91"/>
        <v>1183.4190430494925</v>
      </c>
      <c r="BL110" s="3">
        <f t="shared" si="92"/>
        <v>5689.2333333333336</v>
      </c>
      <c r="BN110" s="3">
        <f t="shared" si="61"/>
        <v>488.66569519964287</v>
      </c>
      <c r="BO110" s="3">
        <f t="shared" si="62"/>
        <v>268.51851852188702</v>
      </c>
      <c r="BP110" s="3">
        <f t="shared" si="63"/>
        <v>466.61852405691207</v>
      </c>
      <c r="BQ110" s="3">
        <f t="shared" si="64"/>
        <v>279.62962963374594</v>
      </c>
      <c r="BR110" s="3">
        <f t="shared" si="65"/>
        <v>459.65625948610978</v>
      </c>
      <c r="BS110" s="3">
        <f t="shared" si="66"/>
        <v>296.29629630017007</v>
      </c>
      <c r="BT110" s="3">
        <f t="shared" si="67"/>
        <v>435.28833348864282</v>
      </c>
      <c r="BU110" s="3">
        <f t="shared" si="68"/>
        <v>307.40740741111949</v>
      </c>
      <c r="BV110" s="3">
        <f t="shared" si="69"/>
        <v>365.66568778130204</v>
      </c>
      <c r="BW110" s="3">
        <f t="shared" si="70"/>
        <v>370.37037036679976</v>
      </c>
      <c r="BX110" s="3">
        <f t="shared" si="93"/>
        <v>419.04304949252946</v>
      </c>
      <c r="BY110" s="3">
        <f t="shared" si="94"/>
        <v>233.33333333357587</v>
      </c>
      <c r="CA110" s="3">
        <f t="shared" si="85"/>
        <v>121.56563063187991</v>
      </c>
      <c r="CB110" s="3">
        <f t="shared" si="86"/>
        <v>110.74973741788034</v>
      </c>
      <c r="CC110" s="3">
        <f t="shared" si="87"/>
        <v>101.93630396993245</v>
      </c>
      <c r="CD110" s="3">
        <f t="shared" si="88"/>
        <v>99.75093648384221</v>
      </c>
      <c r="CE110" s="3">
        <f t="shared" si="89"/>
        <v>99.812994389028646</v>
      </c>
      <c r="CF110" s="3">
        <f t="shared" si="97"/>
        <v>188.00893609536448</v>
      </c>
      <c r="DF110" s="3"/>
    </row>
    <row r="111" spans="1:110" x14ac:dyDescent="0.25">
      <c r="A111" t="s">
        <v>1365</v>
      </c>
      <c r="B111" s="5">
        <v>12.205</v>
      </c>
      <c r="C111" t="s">
        <v>1366</v>
      </c>
      <c r="D111">
        <v>59.917000000000002</v>
      </c>
      <c r="E111">
        <f t="shared" si="73"/>
        <v>51.203416666666669</v>
      </c>
      <c r="F111">
        <f t="shared" si="74"/>
        <v>16.998616666666667</v>
      </c>
      <c r="G111" t="s">
        <v>1365</v>
      </c>
      <c r="H111">
        <v>12.211</v>
      </c>
      <c r="I111" t="s">
        <v>1366</v>
      </c>
      <c r="J111">
        <v>59.898000000000003</v>
      </c>
      <c r="K111">
        <f t="shared" si="75"/>
        <v>51.203516666666665</v>
      </c>
      <c r="L111">
        <f t="shared" si="76"/>
        <v>16.9983</v>
      </c>
      <c r="M111" t="s">
        <v>1365</v>
      </c>
      <c r="N111">
        <v>12.22</v>
      </c>
      <c r="O111" t="s">
        <v>1366</v>
      </c>
      <c r="P111">
        <v>59.892000000000003</v>
      </c>
      <c r="Q111">
        <f t="shared" si="77"/>
        <v>51.203666666666663</v>
      </c>
      <c r="R111">
        <f t="shared" si="78"/>
        <v>16.998200000000001</v>
      </c>
      <c r="S111" t="s">
        <v>1365</v>
      </c>
      <c r="T111">
        <v>12.226000000000001</v>
      </c>
      <c r="U111" t="s">
        <v>1366</v>
      </c>
      <c r="V111">
        <v>59.871000000000002</v>
      </c>
      <c r="W111">
        <f t="shared" si="79"/>
        <v>51.203766666666667</v>
      </c>
      <c r="X111">
        <f t="shared" si="80"/>
        <v>16.99785</v>
      </c>
      <c r="Y111" t="s">
        <v>1365</v>
      </c>
      <c r="Z111">
        <v>12.26</v>
      </c>
      <c r="AA111" t="s">
        <v>1366</v>
      </c>
      <c r="AB111">
        <v>59.811</v>
      </c>
      <c r="AC111">
        <f t="shared" si="81"/>
        <v>51.204333333333331</v>
      </c>
      <c r="AD111">
        <f t="shared" si="82"/>
        <v>16.996849999999998</v>
      </c>
      <c r="AE111" t="s">
        <v>1365</v>
      </c>
      <c r="AF111">
        <v>12.186</v>
      </c>
      <c r="AG111" t="s">
        <v>1366</v>
      </c>
      <c r="AH111">
        <v>59.856999999999999</v>
      </c>
      <c r="AI111">
        <f t="shared" si="95"/>
        <v>51.203099999999999</v>
      </c>
      <c r="AJ111">
        <f t="shared" si="96"/>
        <v>16.997616666666666</v>
      </c>
      <c r="AN111" s="3">
        <v>16.998616666666699</v>
      </c>
      <c r="AO111" s="3">
        <v>51.203416666666698</v>
      </c>
      <c r="AP111" s="3">
        <v>16.998283333333301</v>
      </c>
      <c r="AQ111" s="3">
        <v>51.203533333333297</v>
      </c>
      <c r="AR111">
        <v>16.998200000000001</v>
      </c>
      <c r="AS111" s="3">
        <v>51.203666666666699</v>
      </c>
      <c r="AT111">
        <v>16.9978333333333</v>
      </c>
      <c r="AU111">
        <v>51.203766666666702</v>
      </c>
      <c r="AV111">
        <v>16.996866666666701</v>
      </c>
      <c r="AW111">
        <v>51.204333333333302</v>
      </c>
      <c r="AX111">
        <v>16.997599999999998</v>
      </c>
      <c r="AY111">
        <v>51.203083333333304</v>
      </c>
      <c r="BA111">
        <f t="shared" si="49"/>
        <v>1183.4886656951996</v>
      </c>
      <c r="BB111" s="3">
        <f t="shared" si="50"/>
        <v>5689.2685185185219</v>
      </c>
      <c r="BC111" s="3">
        <f t="shared" si="51"/>
        <v>1183.4654581466261</v>
      </c>
      <c r="BD111" s="3">
        <f t="shared" si="52"/>
        <v>5689.2814814814774</v>
      </c>
      <c r="BE111" s="3">
        <f t="shared" si="53"/>
        <v>1183.4596562594861</v>
      </c>
      <c r="BF111" s="3">
        <f t="shared" si="54"/>
        <v>5689.2962962963002</v>
      </c>
      <c r="BG111" s="3">
        <f t="shared" si="55"/>
        <v>1183.4341279560579</v>
      </c>
      <c r="BH111" s="3">
        <f t="shared" si="56"/>
        <v>5689.3074074074111</v>
      </c>
      <c r="BI111" s="3">
        <f t="shared" si="57"/>
        <v>1183.3668260652123</v>
      </c>
      <c r="BJ111" s="3">
        <f t="shared" si="58"/>
        <v>5689.3703703703668</v>
      </c>
      <c r="BK111" s="3">
        <f t="shared" si="91"/>
        <v>1183.4178826720618</v>
      </c>
      <c r="BL111" s="3">
        <f t="shared" si="92"/>
        <v>5689.2314814814781</v>
      </c>
      <c r="BN111" s="3">
        <f t="shared" si="61"/>
        <v>488.66569519964287</v>
      </c>
      <c r="BO111" s="3">
        <f t="shared" si="62"/>
        <v>268.51851852188702</v>
      </c>
      <c r="BP111" s="3">
        <f t="shared" si="63"/>
        <v>465.45814662613338</v>
      </c>
      <c r="BQ111" s="3">
        <f t="shared" si="64"/>
        <v>281.48148147738539</v>
      </c>
      <c r="BR111" s="3">
        <f t="shared" si="65"/>
        <v>459.65625948610978</v>
      </c>
      <c r="BS111" s="3">
        <f t="shared" si="66"/>
        <v>296.29629630017007</v>
      </c>
      <c r="BT111" s="3">
        <f t="shared" si="67"/>
        <v>434.12795605786414</v>
      </c>
      <c r="BU111" s="3">
        <f t="shared" si="68"/>
        <v>307.40740741111949</v>
      </c>
      <c r="BV111" s="3">
        <f t="shared" si="69"/>
        <v>366.82606521230809</v>
      </c>
      <c r="BW111" s="3">
        <f t="shared" si="70"/>
        <v>370.37037036679976</v>
      </c>
      <c r="BX111" s="3">
        <f t="shared" si="93"/>
        <v>417.88267206175078</v>
      </c>
      <c r="BY111" s="3">
        <f t="shared" si="94"/>
        <v>231.48148147811298</v>
      </c>
      <c r="CA111" s="3">
        <f t="shared" si="85"/>
        <v>121.56563063187991</v>
      </c>
      <c r="CB111" s="3">
        <f t="shared" si="86"/>
        <v>112.93510490017053</v>
      </c>
      <c r="CC111" s="3">
        <f t="shared" si="87"/>
        <v>101.93630396993245</v>
      </c>
      <c r="CD111" s="3">
        <f t="shared" si="88"/>
        <v>100.91131391462089</v>
      </c>
      <c r="CE111" s="3">
        <f t="shared" si="89"/>
        <v>100.9733718200347</v>
      </c>
      <c r="CF111" s="3">
        <f t="shared" si="97"/>
        <v>190.19430358767369</v>
      </c>
      <c r="DF111" s="3"/>
    </row>
    <row r="112" spans="1:110" x14ac:dyDescent="0.25">
      <c r="A112" t="s">
        <v>1365</v>
      </c>
      <c r="B112" s="5">
        <v>12.205</v>
      </c>
      <c r="C112" t="s">
        <v>1366</v>
      </c>
      <c r="D112">
        <v>59.917000000000002</v>
      </c>
      <c r="E112">
        <f t="shared" si="73"/>
        <v>51.203416666666669</v>
      </c>
      <c r="F112">
        <f t="shared" si="74"/>
        <v>16.998616666666667</v>
      </c>
      <c r="G112" t="s">
        <v>1365</v>
      </c>
      <c r="H112">
        <v>12.212</v>
      </c>
      <c r="I112" t="s">
        <v>1366</v>
      </c>
      <c r="J112">
        <v>59.896999999999998</v>
      </c>
      <c r="K112">
        <f t="shared" si="75"/>
        <v>51.203533333333333</v>
      </c>
      <c r="L112">
        <f t="shared" si="76"/>
        <v>16.998283333333333</v>
      </c>
      <c r="M112" t="s">
        <v>1365</v>
      </c>
      <c r="N112">
        <v>12.22</v>
      </c>
      <c r="O112" t="s">
        <v>1366</v>
      </c>
      <c r="P112">
        <v>59.892000000000003</v>
      </c>
      <c r="Q112">
        <f t="shared" si="77"/>
        <v>51.203666666666663</v>
      </c>
      <c r="R112">
        <f t="shared" si="78"/>
        <v>16.998200000000001</v>
      </c>
      <c r="S112" t="s">
        <v>1365</v>
      </c>
      <c r="T112">
        <v>12.226000000000001</v>
      </c>
      <c r="U112" t="s">
        <v>1366</v>
      </c>
      <c r="V112">
        <v>59.87</v>
      </c>
      <c r="W112">
        <f t="shared" si="79"/>
        <v>51.203766666666667</v>
      </c>
      <c r="X112">
        <f t="shared" si="80"/>
        <v>16.997833333333332</v>
      </c>
      <c r="Y112" t="s">
        <v>1365</v>
      </c>
      <c r="Z112">
        <v>12.26</v>
      </c>
      <c r="AA112" t="s">
        <v>1366</v>
      </c>
      <c r="AB112">
        <v>59.811999999999998</v>
      </c>
      <c r="AC112">
        <f t="shared" si="81"/>
        <v>51.204333333333331</v>
      </c>
      <c r="AD112">
        <f t="shared" si="82"/>
        <v>16.996866666666666</v>
      </c>
      <c r="AE112" t="s">
        <v>1365</v>
      </c>
      <c r="AF112">
        <v>12.185</v>
      </c>
      <c r="AG112" t="s">
        <v>1366</v>
      </c>
      <c r="AH112">
        <v>59.856000000000002</v>
      </c>
      <c r="AI112">
        <f t="shared" si="95"/>
        <v>51.203083333333332</v>
      </c>
      <c r="AJ112">
        <f t="shared" si="96"/>
        <v>16.997599999999998</v>
      </c>
      <c r="AN112" s="3">
        <v>16.9986</v>
      </c>
      <c r="AO112" s="3">
        <v>51.203416666666698</v>
      </c>
      <c r="AP112" s="3">
        <v>16.998266666666701</v>
      </c>
      <c r="AQ112" s="3">
        <v>51.203533333333297</v>
      </c>
      <c r="AR112">
        <v>16.998183333333301</v>
      </c>
      <c r="AS112" s="3">
        <v>51.203666666666699</v>
      </c>
      <c r="AT112">
        <v>16.9978333333333</v>
      </c>
      <c r="AU112">
        <v>51.203749999999999</v>
      </c>
      <c r="AV112">
        <v>16.996883333333301</v>
      </c>
      <c r="AW112">
        <v>51.204349999999998</v>
      </c>
      <c r="BA112">
        <f t="shared" si="49"/>
        <v>1183.4875053177689</v>
      </c>
      <c r="BB112" s="3">
        <f t="shared" si="50"/>
        <v>5689.2685185185219</v>
      </c>
      <c r="BC112" s="3">
        <f t="shared" si="51"/>
        <v>1183.4642977692024</v>
      </c>
      <c r="BD112" s="3">
        <f t="shared" si="52"/>
        <v>5689.2814814814774</v>
      </c>
      <c r="BE112" s="3">
        <f t="shared" si="53"/>
        <v>1183.4584958820553</v>
      </c>
      <c r="BF112" s="3">
        <f t="shared" si="54"/>
        <v>5689.2962962963002</v>
      </c>
      <c r="BG112" s="3">
        <f t="shared" si="55"/>
        <v>1183.4341279560579</v>
      </c>
      <c r="BH112" s="3">
        <f t="shared" si="56"/>
        <v>5689.3055555555557</v>
      </c>
      <c r="BI112" s="3">
        <f t="shared" si="57"/>
        <v>1183.367986442636</v>
      </c>
      <c r="BJ112" s="3">
        <f t="shared" si="58"/>
        <v>5689.3722222222223</v>
      </c>
      <c r="BK112" s="3"/>
      <c r="BL112" s="3"/>
      <c r="BN112" s="3">
        <f t="shared" si="61"/>
        <v>487.50531776886419</v>
      </c>
      <c r="BO112" s="3">
        <f t="shared" si="62"/>
        <v>268.51851852188702</v>
      </c>
      <c r="BP112" s="3">
        <f t="shared" si="63"/>
        <v>464.29776920240329</v>
      </c>
      <c r="BQ112" s="3">
        <f t="shared" si="64"/>
        <v>281.48148147738539</v>
      </c>
      <c r="BR112" s="3">
        <f t="shared" si="65"/>
        <v>458.49588205533109</v>
      </c>
      <c r="BS112" s="3">
        <f t="shared" si="66"/>
        <v>296.29629630017007</v>
      </c>
      <c r="BT112" s="3">
        <f t="shared" si="67"/>
        <v>434.12795605786414</v>
      </c>
      <c r="BU112" s="3">
        <f t="shared" si="68"/>
        <v>305.55555555565661</v>
      </c>
      <c r="BV112" s="3">
        <f t="shared" si="69"/>
        <v>367.98644263603819</v>
      </c>
      <c r="BW112" s="3">
        <f t="shared" si="70"/>
        <v>372.22222222226264</v>
      </c>
      <c r="BX112" s="3"/>
      <c r="BY112" s="3"/>
      <c r="CA112" s="3">
        <f t="shared" si="85"/>
        <v>122.72600806265859</v>
      </c>
      <c r="CB112" s="3">
        <f t="shared" si="86"/>
        <v>114.09548232390063</v>
      </c>
      <c r="CC112" s="3">
        <f t="shared" si="87"/>
        <v>103.09668140071113</v>
      </c>
      <c r="CD112" s="3">
        <f t="shared" si="88"/>
        <v>102.76316577008377</v>
      </c>
      <c r="CE112" s="3">
        <f t="shared" si="89"/>
        <v>103.15873930860128</v>
      </c>
      <c r="CF112" s="3"/>
      <c r="DF112" s="3"/>
    </row>
    <row r="113" spans="1:110" x14ac:dyDescent="0.25">
      <c r="A113" t="s">
        <v>1365</v>
      </c>
      <c r="B113" s="5">
        <v>12.205</v>
      </c>
      <c r="C113" t="s">
        <v>1366</v>
      </c>
      <c r="D113">
        <v>59.915999999999997</v>
      </c>
      <c r="E113">
        <f t="shared" si="73"/>
        <v>51.203416666666669</v>
      </c>
      <c r="F113">
        <f t="shared" si="74"/>
        <v>16.9986</v>
      </c>
      <c r="G113" t="s">
        <v>1365</v>
      </c>
      <c r="H113">
        <v>12.212</v>
      </c>
      <c r="I113" t="s">
        <v>1366</v>
      </c>
      <c r="J113">
        <v>59.896000000000001</v>
      </c>
      <c r="K113">
        <f t="shared" si="75"/>
        <v>51.203533333333333</v>
      </c>
      <c r="L113">
        <f t="shared" si="76"/>
        <v>16.998266666666666</v>
      </c>
      <c r="M113" t="s">
        <v>1365</v>
      </c>
      <c r="N113">
        <v>12.22</v>
      </c>
      <c r="O113" t="s">
        <v>1366</v>
      </c>
      <c r="P113">
        <v>59.890999999999998</v>
      </c>
      <c r="Q113">
        <f t="shared" si="77"/>
        <v>51.203666666666663</v>
      </c>
      <c r="R113">
        <f t="shared" si="78"/>
        <v>16.998183333333333</v>
      </c>
      <c r="S113" t="s">
        <v>1365</v>
      </c>
      <c r="T113">
        <v>12.225</v>
      </c>
      <c r="U113" t="s">
        <v>1366</v>
      </c>
      <c r="V113">
        <v>59.87</v>
      </c>
      <c r="W113">
        <f t="shared" si="79"/>
        <v>51.203749999999999</v>
      </c>
      <c r="X113">
        <f t="shared" si="80"/>
        <v>16.997833333333332</v>
      </c>
      <c r="Y113" t="s">
        <v>1365</v>
      </c>
      <c r="Z113">
        <v>12.260999999999999</v>
      </c>
      <c r="AA113" t="s">
        <v>1366</v>
      </c>
      <c r="AB113">
        <v>59.813000000000002</v>
      </c>
      <c r="AC113">
        <f t="shared" si="81"/>
        <v>51.204349999999998</v>
      </c>
      <c r="AD113">
        <f t="shared" si="82"/>
        <v>16.996883333333333</v>
      </c>
      <c r="AN113" s="3">
        <v>16.998583333333301</v>
      </c>
      <c r="AO113" s="3">
        <v>51.203400000000002</v>
      </c>
      <c r="AP113" s="3">
        <v>16.998249999999999</v>
      </c>
      <c r="AQ113" s="3">
        <v>51.203533333333297</v>
      </c>
      <c r="AR113">
        <v>16.998166666666702</v>
      </c>
      <c r="AS113" s="3">
        <v>51.203666666666699</v>
      </c>
      <c r="AT113">
        <v>16.997816666666701</v>
      </c>
      <c r="AU113">
        <v>51.203749999999999</v>
      </c>
      <c r="AV113">
        <v>16.996883333333301</v>
      </c>
      <c r="AW113">
        <v>51.204349999999998</v>
      </c>
      <c r="BA113">
        <f t="shared" si="49"/>
        <v>1183.4863449403381</v>
      </c>
      <c r="BB113" s="3">
        <f t="shared" si="50"/>
        <v>5689.2666666666673</v>
      </c>
      <c r="BC113" s="3">
        <f t="shared" si="51"/>
        <v>1183.4631373917714</v>
      </c>
      <c r="BD113" s="3">
        <f t="shared" si="52"/>
        <v>5689.2814814814774</v>
      </c>
      <c r="BE113" s="3">
        <f t="shared" si="53"/>
        <v>1183.4573355046316</v>
      </c>
      <c r="BF113" s="3">
        <f t="shared" si="54"/>
        <v>5689.2962962963002</v>
      </c>
      <c r="BG113" s="3">
        <f t="shared" si="55"/>
        <v>1183.4329675786341</v>
      </c>
      <c r="BH113" s="3">
        <f t="shared" si="56"/>
        <v>5689.3055555555557</v>
      </c>
      <c r="BI113" s="3">
        <f t="shared" si="57"/>
        <v>1183.367986442636</v>
      </c>
      <c r="BJ113" s="3">
        <f t="shared" si="58"/>
        <v>5689.3722222222223</v>
      </c>
      <c r="BK113" s="3"/>
      <c r="BL113" s="3"/>
      <c r="BN113" s="3">
        <f t="shared" si="61"/>
        <v>486.34494033808551</v>
      </c>
      <c r="BO113" s="3">
        <f t="shared" si="62"/>
        <v>266.66666666733363</v>
      </c>
      <c r="BP113" s="3">
        <f t="shared" si="63"/>
        <v>463.13739177139723</v>
      </c>
      <c r="BQ113" s="3">
        <f t="shared" si="64"/>
        <v>281.48148147738539</v>
      </c>
      <c r="BR113" s="3">
        <f t="shared" si="65"/>
        <v>457.335504631601</v>
      </c>
      <c r="BS113" s="3">
        <f t="shared" si="66"/>
        <v>296.29629630017007</v>
      </c>
      <c r="BT113" s="3">
        <f t="shared" si="67"/>
        <v>432.96757863413404</v>
      </c>
      <c r="BU113" s="3">
        <f t="shared" si="68"/>
        <v>305.55555555565661</v>
      </c>
      <c r="BV113" s="3">
        <f t="shared" si="69"/>
        <v>367.98644263603819</v>
      </c>
      <c r="BW113" s="3">
        <f t="shared" si="70"/>
        <v>372.22222222226264</v>
      </c>
      <c r="BX113" s="3"/>
      <c r="BY113" s="3"/>
      <c r="CA113" s="3">
        <f t="shared" si="85"/>
        <v>124.91137555419711</v>
      </c>
      <c r="CB113" s="3">
        <f t="shared" si="86"/>
        <v>115.25585975490668</v>
      </c>
      <c r="CC113" s="3">
        <f t="shared" si="87"/>
        <v>104.25705882444123</v>
      </c>
      <c r="CD113" s="3">
        <f t="shared" si="88"/>
        <v>103.92354319381387</v>
      </c>
      <c r="CE113" s="3">
        <f t="shared" si="89"/>
        <v>103.15873930860128</v>
      </c>
      <c r="CF113" s="3"/>
      <c r="DF113" s="3"/>
    </row>
    <row r="114" spans="1:110" x14ac:dyDescent="0.25">
      <c r="A114" t="s">
        <v>1365</v>
      </c>
      <c r="B114" s="5">
        <v>12.204000000000001</v>
      </c>
      <c r="C114" t="s">
        <v>1366</v>
      </c>
      <c r="D114">
        <v>59.914999999999999</v>
      </c>
      <c r="E114">
        <f t="shared" si="73"/>
        <v>51.203400000000002</v>
      </c>
      <c r="F114">
        <f t="shared" si="74"/>
        <v>16.998583333333332</v>
      </c>
      <c r="G114" t="s">
        <v>1365</v>
      </c>
      <c r="H114">
        <v>12.212</v>
      </c>
      <c r="I114" t="s">
        <v>1366</v>
      </c>
      <c r="J114">
        <v>59.895000000000003</v>
      </c>
      <c r="K114">
        <f t="shared" si="75"/>
        <v>51.203533333333333</v>
      </c>
      <c r="L114">
        <f t="shared" si="76"/>
        <v>16.998249999999999</v>
      </c>
      <c r="M114" t="s">
        <v>1365</v>
      </c>
      <c r="N114">
        <v>12.22</v>
      </c>
      <c r="O114" t="s">
        <v>1366</v>
      </c>
      <c r="P114">
        <v>59.89</v>
      </c>
      <c r="Q114">
        <f t="shared" si="77"/>
        <v>51.203666666666663</v>
      </c>
      <c r="R114">
        <f t="shared" si="78"/>
        <v>16.998166666666666</v>
      </c>
      <c r="S114" t="s">
        <v>1365</v>
      </c>
      <c r="T114">
        <v>12.225</v>
      </c>
      <c r="U114" t="s">
        <v>1366</v>
      </c>
      <c r="V114">
        <v>59.869</v>
      </c>
      <c r="W114">
        <f t="shared" si="79"/>
        <v>51.203749999999999</v>
      </c>
      <c r="X114">
        <f t="shared" si="80"/>
        <v>16.997816666666665</v>
      </c>
      <c r="Y114" t="s">
        <v>1365</v>
      </c>
      <c r="Z114">
        <v>12.260999999999999</v>
      </c>
      <c r="AA114" t="s">
        <v>1366</v>
      </c>
      <c r="AB114">
        <v>59.813000000000002</v>
      </c>
      <c r="AC114">
        <f t="shared" si="81"/>
        <v>51.204349999999998</v>
      </c>
      <c r="AD114">
        <f t="shared" si="82"/>
        <v>16.996883333333333</v>
      </c>
      <c r="AN114" s="3">
        <v>16.998566666666701</v>
      </c>
      <c r="AO114" s="3">
        <v>51.203400000000002</v>
      </c>
      <c r="AP114" s="3">
        <v>16.998249999999999</v>
      </c>
      <c r="AQ114" s="3">
        <v>51.203533333333297</v>
      </c>
      <c r="AR114">
        <v>16.998166666666702</v>
      </c>
      <c r="AS114" s="3">
        <v>51.203666666666699</v>
      </c>
      <c r="AT114">
        <v>16.997800000000002</v>
      </c>
      <c r="AU114">
        <v>51.203749999999999</v>
      </c>
      <c r="AV114">
        <v>16.9969</v>
      </c>
      <c r="AW114">
        <v>51.204349999999998</v>
      </c>
      <c r="BA114">
        <f t="shared" si="49"/>
        <v>1183.4851845629144</v>
      </c>
      <c r="BB114" s="3">
        <f t="shared" si="50"/>
        <v>5689.2666666666673</v>
      </c>
      <c r="BC114" s="3">
        <f t="shared" si="51"/>
        <v>1183.4631373917714</v>
      </c>
      <c r="BD114" s="3">
        <f t="shared" si="52"/>
        <v>5689.2814814814774</v>
      </c>
      <c r="BE114" s="3">
        <f t="shared" si="53"/>
        <v>1183.4573355046316</v>
      </c>
      <c r="BF114" s="3">
        <f t="shared" si="54"/>
        <v>5689.2962962963002</v>
      </c>
      <c r="BG114" s="3">
        <f t="shared" si="55"/>
        <v>1183.4318072012034</v>
      </c>
      <c r="BH114" s="3">
        <f t="shared" si="56"/>
        <v>5689.3055555555557</v>
      </c>
      <c r="BI114" s="3">
        <f t="shared" si="57"/>
        <v>1183.3691468200668</v>
      </c>
      <c r="BJ114" s="3">
        <f t="shared" si="58"/>
        <v>5689.3722222222223</v>
      </c>
      <c r="BK114" s="3"/>
      <c r="BL114" s="3"/>
      <c r="BN114" s="3">
        <f t="shared" si="61"/>
        <v>485.18456291435541</v>
      </c>
      <c r="BO114" s="3">
        <f t="shared" si="62"/>
        <v>266.66666666733363</v>
      </c>
      <c r="BP114" s="3">
        <f t="shared" si="63"/>
        <v>463.13739177139723</v>
      </c>
      <c r="BQ114" s="3">
        <f t="shared" si="64"/>
        <v>281.48148147738539</v>
      </c>
      <c r="BR114" s="3">
        <f t="shared" si="65"/>
        <v>457.335504631601</v>
      </c>
      <c r="BS114" s="3">
        <f t="shared" si="66"/>
        <v>296.29629630017007</v>
      </c>
      <c r="BT114" s="3">
        <f t="shared" si="67"/>
        <v>431.80720120335536</v>
      </c>
      <c r="BU114" s="3">
        <f t="shared" si="68"/>
        <v>305.55555555565661</v>
      </c>
      <c r="BV114" s="3">
        <f t="shared" si="69"/>
        <v>369.14682006681687</v>
      </c>
      <c r="BW114" s="3">
        <f t="shared" si="70"/>
        <v>372.22222222226264</v>
      </c>
      <c r="BX114" s="3"/>
      <c r="BY114" s="3"/>
      <c r="CA114" s="3">
        <f t="shared" si="85"/>
        <v>126.0717529779272</v>
      </c>
      <c r="CB114" s="3">
        <f t="shared" si="86"/>
        <v>115.25585975490668</v>
      </c>
      <c r="CC114" s="3">
        <f t="shared" si="87"/>
        <v>104.25705882444123</v>
      </c>
      <c r="CD114" s="3">
        <f t="shared" si="88"/>
        <v>105.08392062459255</v>
      </c>
      <c r="CE114" s="3">
        <f t="shared" si="89"/>
        <v>104.31911673937996</v>
      </c>
      <c r="CF114" s="6"/>
      <c r="DF114" s="3"/>
    </row>
    <row r="115" spans="1:110" x14ac:dyDescent="0.25">
      <c r="A115" t="s">
        <v>1365</v>
      </c>
      <c r="B115" s="5">
        <v>12.204000000000001</v>
      </c>
      <c r="C115" t="s">
        <v>1366</v>
      </c>
      <c r="D115">
        <v>59.914000000000001</v>
      </c>
      <c r="E115">
        <f t="shared" si="73"/>
        <v>51.203400000000002</v>
      </c>
      <c r="F115">
        <f t="shared" si="74"/>
        <v>16.998566666666665</v>
      </c>
      <c r="G115" t="s">
        <v>1365</v>
      </c>
      <c r="H115">
        <v>12.212</v>
      </c>
      <c r="I115" t="s">
        <v>1366</v>
      </c>
      <c r="J115">
        <v>59.895000000000003</v>
      </c>
      <c r="K115">
        <f t="shared" si="75"/>
        <v>51.203533333333333</v>
      </c>
      <c r="L115">
        <f t="shared" si="76"/>
        <v>16.998249999999999</v>
      </c>
      <c r="M115" t="s">
        <v>1365</v>
      </c>
      <c r="N115">
        <v>12.22</v>
      </c>
      <c r="O115" t="s">
        <v>1366</v>
      </c>
      <c r="P115">
        <v>59.89</v>
      </c>
      <c r="Q115">
        <f t="shared" si="77"/>
        <v>51.203666666666663</v>
      </c>
      <c r="R115">
        <f t="shared" si="78"/>
        <v>16.998166666666666</v>
      </c>
      <c r="S115" t="s">
        <v>1365</v>
      </c>
      <c r="T115">
        <v>12.225</v>
      </c>
      <c r="U115" t="s">
        <v>1366</v>
      </c>
      <c r="V115">
        <v>59.868000000000002</v>
      </c>
      <c r="W115">
        <f t="shared" si="79"/>
        <v>51.203749999999999</v>
      </c>
      <c r="X115">
        <f t="shared" si="80"/>
        <v>16.997800000000002</v>
      </c>
      <c r="Y115" t="s">
        <v>1365</v>
      </c>
      <c r="Z115">
        <v>12.260999999999999</v>
      </c>
      <c r="AA115" t="s">
        <v>1366</v>
      </c>
      <c r="AB115">
        <v>59.814</v>
      </c>
      <c r="AC115">
        <f t="shared" si="81"/>
        <v>51.204349999999998</v>
      </c>
      <c r="AD115">
        <f t="shared" si="82"/>
        <v>16.9969</v>
      </c>
      <c r="AN115" s="3">
        <v>16.998550000000002</v>
      </c>
      <c r="AO115" s="3">
        <v>51.203400000000002</v>
      </c>
      <c r="AP115" s="3">
        <v>16.9982333333333</v>
      </c>
      <c r="AQ115" s="3">
        <v>51.203533333333297</v>
      </c>
      <c r="AR115">
        <v>16.998149999999999</v>
      </c>
      <c r="AS115" s="3">
        <v>51.203666666666699</v>
      </c>
      <c r="AT115">
        <v>16.997800000000002</v>
      </c>
      <c r="AU115">
        <v>51.203749999999999</v>
      </c>
      <c r="AV115">
        <v>16.996916666666699</v>
      </c>
      <c r="AW115">
        <v>51.204349999999998</v>
      </c>
      <c r="BA115">
        <f t="shared" si="49"/>
        <v>1183.4840241854836</v>
      </c>
      <c r="BB115" s="3">
        <f t="shared" si="50"/>
        <v>5689.2666666666673</v>
      </c>
      <c r="BC115" s="3">
        <f t="shared" si="51"/>
        <v>1183.4619770143406</v>
      </c>
      <c r="BD115" s="3">
        <f t="shared" si="52"/>
        <v>5689.2814814814774</v>
      </c>
      <c r="BE115" s="3">
        <f t="shared" si="53"/>
        <v>1183.4561751272006</v>
      </c>
      <c r="BF115" s="3">
        <f t="shared" si="54"/>
        <v>5689.2962962963002</v>
      </c>
      <c r="BG115" s="3">
        <f t="shared" si="55"/>
        <v>1183.4318072012034</v>
      </c>
      <c r="BH115" s="3">
        <f t="shared" si="56"/>
        <v>5689.3055555555557</v>
      </c>
      <c r="BI115" s="3">
        <f t="shared" si="57"/>
        <v>1183.3703071974976</v>
      </c>
      <c r="BJ115" s="3">
        <f t="shared" si="58"/>
        <v>5689.3722222222223</v>
      </c>
      <c r="BK115" s="3"/>
      <c r="BL115" s="3"/>
      <c r="BN115" s="3">
        <f t="shared" si="61"/>
        <v>484.02418548357673</v>
      </c>
      <c r="BO115" s="3">
        <f t="shared" si="62"/>
        <v>266.66666666733363</v>
      </c>
      <c r="BP115" s="3">
        <f t="shared" si="63"/>
        <v>461.97701434061855</v>
      </c>
      <c r="BQ115" s="3">
        <f t="shared" si="64"/>
        <v>281.48148147738539</v>
      </c>
      <c r="BR115" s="3">
        <f t="shared" si="65"/>
        <v>456.17512720059494</v>
      </c>
      <c r="BS115" s="3">
        <f t="shared" si="66"/>
        <v>296.29629630017007</v>
      </c>
      <c r="BT115" s="3">
        <f t="shared" si="67"/>
        <v>431.80720120335536</v>
      </c>
      <c r="BU115" s="3">
        <f t="shared" si="68"/>
        <v>305.55555555565661</v>
      </c>
      <c r="BV115" s="3">
        <f t="shared" si="69"/>
        <v>370.30719749759555</v>
      </c>
      <c r="BW115" s="3">
        <f t="shared" si="70"/>
        <v>372.22222222226264</v>
      </c>
      <c r="BX115" s="3"/>
      <c r="BY115" s="3"/>
      <c r="CA115" s="3">
        <f t="shared" si="85"/>
        <v>127.23213040870588</v>
      </c>
      <c r="CB115" s="3">
        <f t="shared" si="86"/>
        <v>116.41623718568536</v>
      </c>
      <c r="CC115" s="3">
        <f t="shared" si="87"/>
        <v>105.41743625544729</v>
      </c>
      <c r="CD115" s="3">
        <f t="shared" si="88"/>
        <v>105.08392062459255</v>
      </c>
      <c r="CE115" s="3">
        <f t="shared" si="89"/>
        <v>105.47949417015865</v>
      </c>
      <c r="CF115" s="3"/>
      <c r="DF115" s="3"/>
    </row>
    <row r="116" spans="1:110" x14ac:dyDescent="0.25">
      <c r="A116" t="s">
        <v>1365</v>
      </c>
      <c r="B116" s="5">
        <v>12.204000000000001</v>
      </c>
      <c r="C116" t="s">
        <v>1366</v>
      </c>
      <c r="D116">
        <v>59.912999999999997</v>
      </c>
      <c r="E116">
        <f t="shared" si="73"/>
        <v>51.203400000000002</v>
      </c>
      <c r="F116">
        <f t="shared" si="74"/>
        <v>16.998550000000002</v>
      </c>
      <c r="G116" t="s">
        <v>1365</v>
      </c>
      <c r="H116">
        <v>12.212</v>
      </c>
      <c r="I116" t="s">
        <v>1366</v>
      </c>
      <c r="J116">
        <v>59.893999999999998</v>
      </c>
      <c r="K116">
        <f t="shared" si="75"/>
        <v>51.203533333333333</v>
      </c>
      <c r="L116">
        <f t="shared" si="76"/>
        <v>16.998233333333332</v>
      </c>
      <c r="M116" t="s">
        <v>1365</v>
      </c>
      <c r="N116">
        <v>12.22</v>
      </c>
      <c r="O116" t="s">
        <v>1366</v>
      </c>
      <c r="P116">
        <v>59.889000000000003</v>
      </c>
      <c r="Q116">
        <f t="shared" si="77"/>
        <v>51.203666666666663</v>
      </c>
      <c r="R116">
        <f t="shared" si="78"/>
        <v>16.998149999999999</v>
      </c>
      <c r="S116" t="s">
        <v>1365</v>
      </c>
      <c r="T116">
        <v>12.225</v>
      </c>
      <c r="U116" t="s">
        <v>1366</v>
      </c>
      <c r="V116">
        <v>59.868000000000002</v>
      </c>
      <c r="W116">
        <f t="shared" si="79"/>
        <v>51.203749999999999</v>
      </c>
      <c r="X116">
        <f t="shared" si="80"/>
        <v>16.997800000000002</v>
      </c>
      <c r="Y116" t="s">
        <v>1365</v>
      </c>
      <c r="Z116">
        <v>12.260999999999999</v>
      </c>
      <c r="AA116" t="s">
        <v>1366</v>
      </c>
      <c r="AB116">
        <v>59.814999999999998</v>
      </c>
      <c r="AC116">
        <f t="shared" si="81"/>
        <v>51.204349999999998</v>
      </c>
      <c r="AD116">
        <f t="shared" si="82"/>
        <v>16.996916666666667</v>
      </c>
      <c r="AN116" s="3">
        <v>16.998550000000002</v>
      </c>
      <c r="AO116" s="3">
        <v>51.203416666666698</v>
      </c>
      <c r="AP116" s="3">
        <v>16.9982166666667</v>
      </c>
      <c r="AQ116" s="3">
        <v>51.203533333333297</v>
      </c>
      <c r="AR116">
        <v>16.9981333333333</v>
      </c>
      <c r="AS116" s="3">
        <v>51.203666666666699</v>
      </c>
      <c r="AT116">
        <v>16.997783333333299</v>
      </c>
      <c r="AU116">
        <v>51.203749999999999</v>
      </c>
      <c r="AV116">
        <v>16.996916666666699</v>
      </c>
      <c r="AW116">
        <v>51.204349999999998</v>
      </c>
      <c r="BA116">
        <f t="shared" si="49"/>
        <v>1183.4840241854836</v>
      </c>
      <c r="BB116" s="3">
        <f t="shared" si="50"/>
        <v>5689.2685185185219</v>
      </c>
      <c r="BC116" s="3">
        <f t="shared" si="51"/>
        <v>1183.4608166369169</v>
      </c>
      <c r="BD116" s="3">
        <f t="shared" si="52"/>
        <v>5689.2814814814774</v>
      </c>
      <c r="BE116" s="3">
        <f t="shared" si="53"/>
        <v>1183.4550147497698</v>
      </c>
      <c r="BF116" s="3">
        <f t="shared" si="54"/>
        <v>5689.2962962963002</v>
      </c>
      <c r="BG116" s="3">
        <f t="shared" si="55"/>
        <v>1183.4306468237723</v>
      </c>
      <c r="BH116" s="3">
        <f t="shared" si="56"/>
        <v>5689.3055555555557</v>
      </c>
      <c r="BI116" s="3">
        <f t="shared" si="57"/>
        <v>1183.3703071974976</v>
      </c>
      <c r="BJ116" s="3">
        <f t="shared" si="58"/>
        <v>5689.3722222222223</v>
      </c>
      <c r="BK116" s="3"/>
      <c r="BL116" s="3"/>
      <c r="BN116" s="3">
        <f t="shared" si="61"/>
        <v>484.02418548357673</v>
      </c>
      <c r="BO116" s="3">
        <f t="shared" si="62"/>
        <v>268.51851852188702</v>
      </c>
      <c r="BP116" s="3">
        <f t="shared" si="63"/>
        <v>460.81663691688846</v>
      </c>
      <c r="BQ116" s="3">
        <f t="shared" si="64"/>
        <v>281.48148147738539</v>
      </c>
      <c r="BR116" s="3">
        <f t="shared" si="65"/>
        <v>455.01474976981626</v>
      </c>
      <c r="BS116" s="3">
        <f t="shared" si="66"/>
        <v>296.29629630017007</v>
      </c>
      <c r="BT116" s="3">
        <f t="shared" si="67"/>
        <v>430.64682377234931</v>
      </c>
      <c r="BU116" s="3">
        <f t="shared" si="68"/>
        <v>305.55555555565661</v>
      </c>
      <c r="BV116" s="3">
        <f t="shared" si="69"/>
        <v>370.30719749759555</v>
      </c>
      <c r="BW116" s="3">
        <f t="shared" si="70"/>
        <v>372.22222222226264</v>
      </c>
      <c r="BX116" s="3"/>
      <c r="BY116" s="3"/>
      <c r="CA116" s="3">
        <f t="shared" si="85"/>
        <v>129.08398226325926</v>
      </c>
      <c r="CB116" s="3">
        <f t="shared" si="86"/>
        <v>117.57661460941546</v>
      </c>
      <c r="CC116" s="3">
        <f t="shared" si="87"/>
        <v>106.57781368622597</v>
      </c>
      <c r="CD116" s="3">
        <f t="shared" si="88"/>
        <v>106.24429805559861</v>
      </c>
      <c r="CE116" s="3">
        <f t="shared" si="89"/>
        <v>105.47949417015865</v>
      </c>
      <c r="CF116" s="3"/>
      <c r="DF116" s="3"/>
    </row>
    <row r="117" spans="1:110" x14ac:dyDescent="0.25">
      <c r="A117" t="s">
        <v>1365</v>
      </c>
      <c r="B117" s="5">
        <v>12.205</v>
      </c>
      <c r="C117" t="s">
        <v>1366</v>
      </c>
      <c r="D117">
        <v>59.912999999999997</v>
      </c>
      <c r="E117">
        <f t="shared" si="73"/>
        <v>51.203416666666669</v>
      </c>
      <c r="F117">
        <f t="shared" si="74"/>
        <v>16.998550000000002</v>
      </c>
      <c r="G117" t="s">
        <v>1365</v>
      </c>
      <c r="H117">
        <v>12.212</v>
      </c>
      <c r="I117" t="s">
        <v>1366</v>
      </c>
      <c r="J117">
        <v>59.893000000000001</v>
      </c>
      <c r="K117">
        <f t="shared" si="75"/>
        <v>51.203533333333333</v>
      </c>
      <c r="L117">
        <f t="shared" si="76"/>
        <v>16.998216666666668</v>
      </c>
      <c r="M117" t="s">
        <v>1365</v>
      </c>
      <c r="N117">
        <v>12.22</v>
      </c>
      <c r="O117" t="s">
        <v>1366</v>
      </c>
      <c r="P117">
        <v>59.887999999999998</v>
      </c>
      <c r="Q117">
        <f t="shared" si="77"/>
        <v>51.203666666666663</v>
      </c>
      <c r="R117">
        <f t="shared" si="78"/>
        <v>16.998133333333332</v>
      </c>
      <c r="S117" t="s">
        <v>1365</v>
      </c>
      <c r="T117">
        <v>12.225</v>
      </c>
      <c r="U117" t="s">
        <v>1366</v>
      </c>
      <c r="V117">
        <v>59.866999999999997</v>
      </c>
      <c r="W117">
        <f t="shared" si="79"/>
        <v>51.203749999999999</v>
      </c>
      <c r="X117">
        <f t="shared" si="80"/>
        <v>16.997783333333334</v>
      </c>
      <c r="Y117" t="s">
        <v>1365</v>
      </c>
      <c r="Z117">
        <v>12.260999999999999</v>
      </c>
      <c r="AA117" t="s">
        <v>1366</v>
      </c>
      <c r="AB117">
        <v>59.814999999999998</v>
      </c>
      <c r="AC117">
        <f t="shared" si="81"/>
        <v>51.204349999999998</v>
      </c>
      <c r="AD117">
        <f t="shared" si="82"/>
        <v>16.996916666666667</v>
      </c>
      <c r="AN117" s="3">
        <v>16.998533333333299</v>
      </c>
      <c r="AO117" s="3">
        <v>51.203416666666698</v>
      </c>
      <c r="AP117" s="3">
        <v>16.9982166666667</v>
      </c>
      <c r="AQ117" s="3">
        <v>51.203533333333297</v>
      </c>
      <c r="AR117">
        <v>16.9981333333333</v>
      </c>
      <c r="AS117" s="3">
        <v>51.203666666666699</v>
      </c>
      <c r="AT117">
        <v>16.997783333333299</v>
      </c>
      <c r="AU117">
        <v>51.203749999999999</v>
      </c>
      <c r="AV117">
        <v>16.996933333333299</v>
      </c>
      <c r="AW117">
        <v>51.204349999999998</v>
      </c>
      <c r="BA117">
        <f t="shared" si="49"/>
        <v>1183.4828638080528</v>
      </c>
      <c r="BB117" s="3">
        <f t="shared" si="50"/>
        <v>5689.2685185185219</v>
      </c>
      <c r="BC117" s="3">
        <f t="shared" si="51"/>
        <v>1183.4608166369169</v>
      </c>
      <c r="BD117" s="3">
        <f t="shared" si="52"/>
        <v>5689.2814814814774</v>
      </c>
      <c r="BE117" s="3">
        <f t="shared" si="53"/>
        <v>1183.4550147497698</v>
      </c>
      <c r="BF117" s="3">
        <f t="shared" si="54"/>
        <v>5689.2962962963002</v>
      </c>
      <c r="BG117" s="3">
        <f t="shared" si="55"/>
        <v>1183.4306468237723</v>
      </c>
      <c r="BH117" s="3">
        <f t="shared" si="56"/>
        <v>5689.3055555555557</v>
      </c>
      <c r="BI117" s="3">
        <f t="shared" si="57"/>
        <v>1183.3714675749213</v>
      </c>
      <c r="BJ117" s="3">
        <f t="shared" si="58"/>
        <v>5689.3722222222223</v>
      </c>
      <c r="BK117" s="3"/>
      <c r="BL117" s="3"/>
      <c r="BN117" s="3">
        <f t="shared" si="61"/>
        <v>482.86380805279805</v>
      </c>
      <c r="BO117" s="3">
        <f t="shared" si="62"/>
        <v>268.51851852188702</v>
      </c>
      <c r="BP117" s="3">
        <f t="shared" si="63"/>
        <v>460.81663691688846</v>
      </c>
      <c r="BQ117" s="3">
        <f t="shared" si="64"/>
        <v>281.48148147738539</v>
      </c>
      <c r="BR117" s="3">
        <f t="shared" si="65"/>
        <v>455.01474976981626</v>
      </c>
      <c r="BS117" s="3">
        <f t="shared" si="66"/>
        <v>296.29629630017007</v>
      </c>
      <c r="BT117" s="3">
        <f t="shared" si="67"/>
        <v>430.64682377234931</v>
      </c>
      <c r="BU117" s="3">
        <f t="shared" si="68"/>
        <v>305.55555555565661</v>
      </c>
      <c r="BV117" s="3">
        <f t="shared" si="69"/>
        <v>371.46757492132565</v>
      </c>
      <c r="BW117" s="3">
        <f t="shared" si="70"/>
        <v>372.22222222226264</v>
      </c>
      <c r="BX117" s="3"/>
      <c r="BY117" s="3"/>
      <c r="CA117" s="3">
        <f t="shared" si="85"/>
        <v>130.24435969403794</v>
      </c>
      <c r="CB117" s="3">
        <f t="shared" si="86"/>
        <v>117.57661460941546</v>
      </c>
      <c r="CC117" s="3">
        <f t="shared" si="87"/>
        <v>106.57781368622597</v>
      </c>
      <c r="CD117" s="3">
        <f t="shared" si="88"/>
        <v>106.24429805559861</v>
      </c>
      <c r="CE117" s="3">
        <f t="shared" si="89"/>
        <v>106.63987159388874</v>
      </c>
      <c r="CF117" s="3"/>
      <c r="DF117" s="3"/>
    </row>
    <row r="118" spans="1:110" x14ac:dyDescent="0.25">
      <c r="A118" t="s">
        <v>1365</v>
      </c>
      <c r="B118" s="5">
        <v>12.205</v>
      </c>
      <c r="C118" t="s">
        <v>1366</v>
      </c>
      <c r="D118">
        <v>59.911999999999999</v>
      </c>
      <c r="E118">
        <f t="shared" si="73"/>
        <v>51.203416666666669</v>
      </c>
      <c r="F118">
        <f t="shared" si="74"/>
        <v>16.998533333333334</v>
      </c>
      <c r="G118" t="s">
        <v>1365</v>
      </c>
      <c r="H118">
        <v>12.212</v>
      </c>
      <c r="I118" t="s">
        <v>1366</v>
      </c>
      <c r="J118">
        <v>59.893000000000001</v>
      </c>
      <c r="K118">
        <f t="shared" si="75"/>
        <v>51.203533333333333</v>
      </c>
      <c r="L118">
        <f t="shared" si="76"/>
        <v>16.998216666666668</v>
      </c>
      <c r="M118" t="s">
        <v>1365</v>
      </c>
      <c r="N118">
        <v>12.22</v>
      </c>
      <c r="O118" t="s">
        <v>1366</v>
      </c>
      <c r="P118">
        <v>59.887999999999998</v>
      </c>
      <c r="Q118">
        <f t="shared" si="77"/>
        <v>51.203666666666663</v>
      </c>
      <c r="R118">
        <f t="shared" si="78"/>
        <v>16.998133333333332</v>
      </c>
      <c r="S118" t="s">
        <v>1365</v>
      </c>
      <c r="T118">
        <v>12.225</v>
      </c>
      <c r="U118" t="s">
        <v>1366</v>
      </c>
      <c r="V118">
        <v>59.866999999999997</v>
      </c>
      <c r="W118">
        <f t="shared" si="79"/>
        <v>51.203749999999999</v>
      </c>
      <c r="X118">
        <f t="shared" si="80"/>
        <v>16.997783333333334</v>
      </c>
      <c r="Y118" t="s">
        <v>1365</v>
      </c>
      <c r="Z118">
        <v>12.260999999999999</v>
      </c>
      <c r="AA118" t="s">
        <v>1366</v>
      </c>
      <c r="AB118">
        <v>59.816000000000003</v>
      </c>
      <c r="AC118">
        <f t="shared" si="81"/>
        <v>51.204349999999998</v>
      </c>
      <c r="AD118">
        <f t="shared" si="82"/>
        <v>16.996933333333335</v>
      </c>
      <c r="AN118" s="3">
        <v>16.998516666666699</v>
      </c>
      <c r="AO118" s="3">
        <v>51.203416666666698</v>
      </c>
      <c r="AP118" s="3">
        <v>16.998200000000001</v>
      </c>
      <c r="AQ118" s="3">
        <v>51.203533333333297</v>
      </c>
      <c r="AR118">
        <v>16.9981166666667</v>
      </c>
      <c r="AS118" s="3">
        <v>51.203683333333302</v>
      </c>
      <c r="AT118">
        <v>16.997766666666699</v>
      </c>
      <c r="AU118">
        <v>51.203749999999999</v>
      </c>
      <c r="AV118">
        <v>16.996949999999998</v>
      </c>
      <c r="AW118">
        <v>51.204349999999998</v>
      </c>
      <c r="BA118">
        <f t="shared" si="49"/>
        <v>1183.4817034306288</v>
      </c>
      <c r="BB118" s="3">
        <f t="shared" si="50"/>
        <v>5689.2685185185219</v>
      </c>
      <c r="BC118" s="3">
        <f t="shared" si="51"/>
        <v>1183.4596562594861</v>
      </c>
      <c r="BD118" s="3">
        <f t="shared" si="52"/>
        <v>5689.2814814814774</v>
      </c>
      <c r="BE118" s="3">
        <f t="shared" si="53"/>
        <v>1183.4538543723461</v>
      </c>
      <c r="BF118" s="3">
        <f t="shared" si="54"/>
        <v>5689.2981481481447</v>
      </c>
      <c r="BG118" s="3">
        <f t="shared" si="55"/>
        <v>1183.4294864463486</v>
      </c>
      <c r="BH118" s="3">
        <f t="shared" si="56"/>
        <v>5689.3055555555557</v>
      </c>
      <c r="BI118" s="3">
        <f t="shared" si="57"/>
        <v>1183.3726279523521</v>
      </c>
      <c r="BJ118" s="3">
        <f t="shared" si="58"/>
        <v>5689.3722222222223</v>
      </c>
      <c r="BK118" s="3"/>
      <c r="BL118" s="3"/>
      <c r="BN118" s="3">
        <f t="shared" si="61"/>
        <v>481.70343062884058</v>
      </c>
      <c r="BO118" s="3">
        <f t="shared" si="62"/>
        <v>268.51851852188702</v>
      </c>
      <c r="BP118" s="3">
        <f t="shared" si="63"/>
        <v>459.65625948610978</v>
      </c>
      <c r="BQ118" s="3">
        <f t="shared" si="64"/>
        <v>281.48148147738539</v>
      </c>
      <c r="BR118" s="3">
        <f t="shared" si="65"/>
        <v>453.85437234608617</v>
      </c>
      <c r="BS118" s="3">
        <f t="shared" si="66"/>
        <v>298.14814814471902</v>
      </c>
      <c r="BT118" s="3">
        <f t="shared" si="67"/>
        <v>429.48644634861921</v>
      </c>
      <c r="BU118" s="3">
        <f t="shared" si="68"/>
        <v>305.55555555565661</v>
      </c>
      <c r="BV118" s="3">
        <f t="shared" si="69"/>
        <v>372.62795235210433</v>
      </c>
      <c r="BW118" s="3">
        <f t="shared" si="70"/>
        <v>372.22222222226264</v>
      </c>
      <c r="BX118" s="3"/>
      <c r="BY118" s="3"/>
      <c r="CA118" s="3">
        <f t="shared" si="85"/>
        <v>131.40473711799541</v>
      </c>
      <c r="CB118" s="3">
        <f t="shared" si="86"/>
        <v>118.73699204019414</v>
      </c>
      <c r="CC118" s="3">
        <f t="shared" si="87"/>
        <v>108.76318116554422</v>
      </c>
      <c r="CD118" s="3">
        <f t="shared" si="88"/>
        <v>107.4046754793287</v>
      </c>
      <c r="CE118" s="3">
        <f t="shared" si="89"/>
        <v>107.80024902466742</v>
      </c>
      <c r="CF118" s="3"/>
      <c r="DF118" s="3"/>
    </row>
    <row r="119" spans="1:110" x14ac:dyDescent="0.25">
      <c r="A119" t="s">
        <v>1365</v>
      </c>
      <c r="B119" s="5">
        <v>12.205</v>
      </c>
      <c r="C119" t="s">
        <v>1366</v>
      </c>
      <c r="D119">
        <v>59.911000000000001</v>
      </c>
      <c r="E119">
        <f t="shared" si="73"/>
        <v>51.203416666666669</v>
      </c>
      <c r="F119">
        <f t="shared" si="74"/>
        <v>16.998516666666667</v>
      </c>
      <c r="G119" t="s">
        <v>1365</v>
      </c>
      <c r="H119">
        <v>12.212</v>
      </c>
      <c r="I119" t="s">
        <v>1366</v>
      </c>
      <c r="J119">
        <v>59.892000000000003</v>
      </c>
      <c r="K119">
        <f t="shared" si="75"/>
        <v>51.203533333333333</v>
      </c>
      <c r="L119">
        <f t="shared" si="76"/>
        <v>16.998200000000001</v>
      </c>
      <c r="M119" t="s">
        <v>1365</v>
      </c>
      <c r="N119">
        <v>12.221</v>
      </c>
      <c r="O119" t="s">
        <v>1366</v>
      </c>
      <c r="P119">
        <v>59.887</v>
      </c>
      <c r="Q119">
        <f t="shared" si="77"/>
        <v>51.203683333333331</v>
      </c>
      <c r="R119">
        <f t="shared" si="78"/>
        <v>16.998116666666668</v>
      </c>
      <c r="S119" t="s">
        <v>1365</v>
      </c>
      <c r="T119">
        <v>12.225</v>
      </c>
      <c r="U119" t="s">
        <v>1366</v>
      </c>
      <c r="V119">
        <v>59.866</v>
      </c>
      <c r="W119">
        <f t="shared" si="79"/>
        <v>51.203749999999999</v>
      </c>
      <c r="X119">
        <f t="shared" si="80"/>
        <v>16.997766666666667</v>
      </c>
      <c r="Y119" t="s">
        <v>1365</v>
      </c>
      <c r="Z119">
        <v>12.260999999999999</v>
      </c>
      <c r="AA119" t="s">
        <v>1366</v>
      </c>
      <c r="AB119">
        <v>59.817</v>
      </c>
      <c r="AC119">
        <f t="shared" si="81"/>
        <v>51.204349999999998</v>
      </c>
      <c r="AD119">
        <f t="shared" si="82"/>
        <v>16.996949999999998</v>
      </c>
      <c r="AN119" s="3">
        <v>16.9985</v>
      </c>
      <c r="AO119" s="3">
        <v>51.203416666666698</v>
      </c>
      <c r="AP119" s="3">
        <v>16.998183333333301</v>
      </c>
      <c r="AQ119" s="3">
        <v>51.20355</v>
      </c>
      <c r="AR119">
        <v>16.9981166666667</v>
      </c>
      <c r="AS119" s="3">
        <v>51.203683333333302</v>
      </c>
      <c r="AT119">
        <v>16.99775</v>
      </c>
      <c r="AU119">
        <v>51.203749999999999</v>
      </c>
      <c r="AV119">
        <v>16.996949999999998</v>
      </c>
      <c r="AW119">
        <v>51.204349999999998</v>
      </c>
      <c r="BA119">
        <f t="shared" si="49"/>
        <v>1183.4805430531983</v>
      </c>
      <c r="BB119" s="3">
        <f t="shared" si="50"/>
        <v>5689.2685185185219</v>
      </c>
      <c r="BC119" s="3">
        <f t="shared" si="51"/>
        <v>1183.4584958820553</v>
      </c>
      <c r="BD119" s="3">
        <f t="shared" si="52"/>
        <v>5689.2833333333338</v>
      </c>
      <c r="BE119" s="3">
        <f t="shared" si="53"/>
        <v>1183.4538543723461</v>
      </c>
      <c r="BF119" s="3">
        <f t="shared" si="54"/>
        <v>5689.2981481481447</v>
      </c>
      <c r="BG119" s="3">
        <f t="shared" si="55"/>
        <v>1183.4283260689178</v>
      </c>
      <c r="BH119" s="3">
        <f t="shared" si="56"/>
        <v>5689.3055555555557</v>
      </c>
      <c r="BI119" s="3">
        <f t="shared" si="57"/>
        <v>1183.3726279523521</v>
      </c>
      <c r="BJ119" s="3">
        <f t="shared" si="58"/>
        <v>5689.3722222222223</v>
      </c>
      <c r="BK119" s="3"/>
      <c r="BL119" s="3"/>
      <c r="BN119" s="3">
        <f t="shared" si="61"/>
        <v>480.54305319828927</v>
      </c>
      <c r="BO119" s="3">
        <f t="shared" si="62"/>
        <v>268.51851852188702</v>
      </c>
      <c r="BP119" s="3">
        <f t="shared" si="63"/>
        <v>458.49588205533109</v>
      </c>
      <c r="BQ119" s="3">
        <f t="shared" si="64"/>
        <v>283.33333333375776</v>
      </c>
      <c r="BR119" s="3">
        <f t="shared" si="65"/>
        <v>453.85437234608617</v>
      </c>
      <c r="BS119" s="3">
        <f t="shared" si="66"/>
        <v>298.14814814471902</v>
      </c>
      <c r="BT119" s="3">
        <f t="shared" si="67"/>
        <v>428.32606891784053</v>
      </c>
      <c r="BU119" s="3">
        <f t="shared" si="68"/>
        <v>305.55555555565661</v>
      </c>
      <c r="BV119" s="3">
        <f t="shared" si="69"/>
        <v>372.62795235210433</v>
      </c>
      <c r="BW119" s="3">
        <f t="shared" si="70"/>
        <v>372.22222222226264</v>
      </c>
      <c r="BX119" s="3"/>
      <c r="CA119" s="3">
        <f t="shared" si="85"/>
        <v>132.56511454854672</v>
      </c>
      <c r="CB119" s="3">
        <f t="shared" si="86"/>
        <v>120.92235953327405</v>
      </c>
      <c r="CC119" s="3">
        <f t="shared" si="87"/>
        <v>108.76318116554422</v>
      </c>
      <c r="CD119" s="3">
        <f t="shared" si="88"/>
        <v>108.56505291010738</v>
      </c>
      <c r="CE119" s="3">
        <f t="shared" si="89"/>
        <v>107.80024902466742</v>
      </c>
      <c r="CF119" s="3"/>
      <c r="DF119" s="3"/>
    </row>
    <row r="120" spans="1:110" x14ac:dyDescent="0.25">
      <c r="A120" t="s">
        <v>1365</v>
      </c>
      <c r="B120" s="5">
        <v>12.205</v>
      </c>
      <c r="C120" t="s">
        <v>1366</v>
      </c>
      <c r="D120">
        <v>59.91</v>
      </c>
      <c r="E120">
        <f t="shared" si="73"/>
        <v>51.203416666666669</v>
      </c>
      <c r="F120">
        <f t="shared" si="74"/>
        <v>16.9985</v>
      </c>
      <c r="G120" t="s">
        <v>1365</v>
      </c>
      <c r="H120">
        <v>12.212999999999999</v>
      </c>
      <c r="I120" t="s">
        <v>1366</v>
      </c>
      <c r="J120">
        <v>59.890999999999998</v>
      </c>
      <c r="K120">
        <f t="shared" si="75"/>
        <v>51.20355</v>
      </c>
      <c r="L120">
        <f t="shared" si="76"/>
        <v>16.998183333333333</v>
      </c>
      <c r="M120" t="s">
        <v>1365</v>
      </c>
      <c r="N120">
        <v>12.221</v>
      </c>
      <c r="O120" t="s">
        <v>1366</v>
      </c>
      <c r="P120">
        <v>59.887</v>
      </c>
      <c r="Q120">
        <f t="shared" si="77"/>
        <v>51.203683333333331</v>
      </c>
      <c r="R120">
        <f t="shared" si="78"/>
        <v>16.998116666666668</v>
      </c>
      <c r="S120" t="s">
        <v>1365</v>
      </c>
      <c r="T120">
        <v>12.225</v>
      </c>
      <c r="U120" t="s">
        <v>1366</v>
      </c>
      <c r="V120">
        <v>59.865000000000002</v>
      </c>
      <c r="W120">
        <f t="shared" si="79"/>
        <v>51.203749999999999</v>
      </c>
      <c r="X120">
        <f t="shared" si="80"/>
        <v>16.99775</v>
      </c>
      <c r="Y120" t="s">
        <v>1365</v>
      </c>
      <c r="Z120">
        <v>12.260999999999999</v>
      </c>
      <c r="AA120" t="s">
        <v>1366</v>
      </c>
      <c r="AB120">
        <v>59.817</v>
      </c>
      <c r="AC120">
        <f t="shared" si="81"/>
        <v>51.204349999999998</v>
      </c>
      <c r="AD120">
        <f t="shared" si="82"/>
        <v>16.996949999999998</v>
      </c>
      <c r="AN120" s="3">
        <v>16.9985</v>
      </c>
      <c r="AO120" s="3">
        <v>51.203416666666698</v>
      </c>
      <c r="AP120" s="3">
        <v>16.998183333333301</v>
      </c>
      <c r="AQ120" s="3">
        <v>51.20355</v>
      </c>
      <c r="AR120">
        <v>16.998100000000001</v>
      </c>
      <c r="AS120" s="3">
        <v>51.203683333333302</v>
      </c>
      <c r="AT120">
        <v>16.99775</v>
      </c>
      <c r="AU120">
        <v>51.203749999999999</v>
      </c>
      <c r="AV120">
        <v>16.996966666666701</v>
      </c>
      <c r="AW120">
        <v>51.204349999999998</v>
      </c>
      <c r="BA120">
        <f t="shared" si="49"/>
        <v>1183.4805430531983</v>
      </c>
      <c r="BB120" s="3">
        <f t="shared" si="50"/>
        <v>5689.2685185185219</v>
      </c>
      <c r="BC120" s="3">
        <f t="shared" si="51"/>
        <v>1183.4584958820553</v>
      </c>
      <c r="BD120" s="3">
        <f t="shared" si="52"/>
        <v>5689.2833333333338</v>
      </c>
      <c r="BE120" s="3">
        <f t="shared" si="53"/>
        <v>1183.4526939949153</v>
      </c>
      <c r="BF120" s="3">
        <f t="shared" si="54"/>
        <v>5689.2981481481447</v>
      </c>
      <c r="BG120" s="3">
        <f t="shared" si="55"/>
        <v>1183.4283260689178</v>
      </c>
      <c r="BH120" s="3">
        <f t="shared" si="56"/>
        <v>5689.3055555555557</v>
      </c>
      <c r="BI120" s="3">
        <f t="shared" si="57"/>
        <v>1183.3737883297829</v>
      </c>
      <c r="BJ120" s="3">
        <f t="shared" si="58"/>
        <v>5689.3722222222223</v>
      </c>
      <c r="BK120" s="3"/>
      <c r="BL120" s="3"/>
      <c r="BN120" s="3">
        <f t="shared" si="61"/>
        <v>480.54305319828927</v>
      </c>
      <c r="BO120" s="3">
        <f t="shared" si="62"/>
        <v>268.51851852188702</v>
      </c>
      <c r="BP120" s="3">
        <f t="shared" si="63"/>
        <v>458.49588205533109</v>
      </c>
      <c r="BQ120" s="3">
        <f t="shared" si="64"/>
        <v>283.33333333375776</v>
      </c>
      <c r="BR120" s="3">
        <f t="shared" si="65"/>
        <v>452.69399491530748</v>
      </c>
      <c r="BS120" s="3">
        <f t="shared" si="66"/>
        <v>298.14814814471902</v>
      </c>
      <c r="BT120" s="3">
        <f t="shared" si="67"/>
        <v>428.32606891784053</v>
      </c>
      <c r="BU120" s="3">
        <f t="shared" si="68"/>
        <v>305.55555555565661</v>
      </c>
      <c r="BV120" s="3">
        <f t="shared" si="69"/>
        <v>373.78832978288301</v>
      </c>
      <c r="BW120" s="3">
        <f t="shared" si="70"/>
        <v>372.22222222226264</v>
      </c>
      <c r="CA120" s="3">
        <f t="shared" si="85"/>
        <v>132.56511454854672</v>
      </c>
      <c r="CB120" s="3">
        <f t="shared" si="86"/>
        <v>120.92235953327405</v>
      </c>
      <c r="CC120" s="3">
        <f t="shared" si="87"/>
        <v>109.92355859632291</v>
      </c>
      <c r="CD120" s="3">
        <f t="shared" si="88"/>
        <v>108.56505291010738</v>
      </c>
      <c r="CE120" s="3">
        <f t="shared" si="89"/>
        <v>108.9606264554461</v>
      </c>
      <c r="CF120" s="3"/>
      <c r="DF120" s="3"/>
    </row>
    <row r="121" spans="1:110" x14ac:dyDescent="0.25">
      <c r="A121" t="s">
        <v>1365</v>
      </c>
      <c r="B121" s="5">
        <v>12.205</v>
      </c>
      <c r="C121" t="s">
        <v>1366</v>
      </c>
      <c r="D121">
        <v>59.91</v>
      </c>
      <c r="E121">
        <f t="shared" si="73"/>
        <v>51.203416666666669</v>
      </c>
      <c r="F121">
        <f t="shared" si="74"/>
        <v>16.9985</v>
      </c>
      <c r="G121" t="s">
        <v>1365</v>
      </c>
      <c r="H121">
        <v>12.212999999999999</v>
      </c>
      <c r="I121" t="s">
        <v>1366</v>
      </c>
      <c r="J121">
        <v>59.890999999999998</v>
      </c>
      <c r="K121">
        <f t="shared" si="75"/>
        <v>51.20355</v>
      </c>
      <c r="L121">
        <f t="shared" si="76"/>
        <v>16.998183333333333</v>
      </c>
      <c r="M121" t="s">
        <v>1365</v>
      </c>
      <c r="N121">
        <v>12.221</v>
      </c>
      <c r="O121" t="s">
        <v>1366</v>
      </c>
      <c r="P121">
        <v>59.886000000000003</v>
      </c>
      <c r="Q121">
        <f t="shared" si="77"/>
        <v>51.203683333333331</v>
      </c>
      <c r="R121">
        <f t="shared" si="78"/>
        <v>16.998100000000001</v>
      </c>
      <c r="S121" t="s">
        <v>1365</v>
      </c>
      <c r="T121">
        <v>12.225</v>
      </c>
      <c r="U121" t="s">
        <v>1366</v>
      </c>
      <c r="V121">
        <v>59.865000000000002</v>
      </c>
      <c r="W121">
        <f t="shared" si="79"/>
        <v>51.203749999999999</v>
      </c>
      <c r="X121">
        <f t="shared" si="80"/>
        <v>16.99775</v>
      </c>
      <c r="Y121" t="s">
        <v>1365</v>
      </c>
      <c r="Z121">
        <v>12.260999999999999</v>
      </c>
      <c r="AA121" t="s">
        <v>1366</v>
      </c>
      <c r="AB121">
        <v>59.817999999999998</v>
      </c>
      <c r="AC121">
        <f t="shared" si="81"/>
        <v>51.204349999999998</v>
      </c>
      <c r="AD121">
        <f t="shared" si="82"/>
        <v>16.996966666666665</v>
      </c>
      <c r="AN121" s="3">
        <v>16.998483333333301</v>
      </c>
      <c r="AO121" s="3">
        <v>51.203416666666698</v>
      </c>
      <c r="AP121" s="3">
        <v>16.998166666666702</v>
      </c>
      <c r="AQ121" s="3">
        <v>51.20355</v>
      </c>
      <c r="AR121">
        <v>16.998083333333302</v>
      </c>
      <c r="AS121" s="3">
        <v>51.203683333333302</v>
      </c>
      <c r="AT121">
        <v>16.997733333333301</v>
      </c>
      <c r="AU121">
        <v>51.203749999999999</v>
      </c>
      <c r="AV121">
        <v>16.996966666666701</v>
      </c>
      <c r="AW121">
        <v>51.204349999999998</v>
      </c>
      <c r="BA121">
        <f t="shared" si="49"/>
        <v>1183.4793826757675</v>
      </c>
      <c r="BB121" s="3">
        <f t="shared" si="50"/>
        <v>5689.2685185185219</v>
      </c>
      <c r="BC121" s="3">
        <f t="shared" si="51"/>
        <v>1183.4573355046316</v>
      </c>
      <c r="BD121" s="3">
        <f t="shared" si="52"/>
        <v>5689.2833333333338</v>
      </c>
      <c r="BE121" s="3">
        <f t="shared" si="53"/>
        <v>1183.4515336174848</v>
      </c>
      <c r="BF121" s="3">
        <f t="shared" si="54"/>
        <v>5689.2981481481447</v>
      </c>
      <c r="BG121" s="3">
        <f t="shared" si="55"/>
        <v>1183.4271656914871</v>
      </c>
      <c r="BH121" s="3">
        <f t="shared" si="56"/>
        <v>5689.3055555555557</v>
      </c>
      <c r="BI121" s="3">
        <f t="shared" si="57"/>
        <v>1183.3737883297829</v>
      </c>
      <c r="BJ121" s="3">
        <f t="shared" si="58"/>
        <v>5689.3722222222223</v>
      </c>
      <c r="BK121" s="3"/>
      <c r="BL121" s="3"/>
      <c r="BN121" s="3">
        <f t="shared" si="61"/>
        <v>479.38267576751059</v>
      </c>
      <c r="BO121" s="3">
        <f t="shared" si="62"/>
        <v>268.51851852188702</v>
      </c>
      <c r="BP121" s="3">
        <f t="shared" si="63"/>
        <v>457.335504631601</v>
      </c>
      <c r="BQ121" s="3">
        <f t="shared" si="64"/>
        <v>283.33333333375776</v>
      </c>
      <c r="BR121" s="3">
        <f t="shared" si="65"/>
        <v>451.53361748475618</v>
      </c>
      <c r="BS121" s="3">
        <f t="shared" si="66"/>
        <v>298.14814814471902</v>
      </c>
      <c r="BT121" s="3">
        <f t="shared" si="67"/>
        <v>427.16569148706185</v>
      </c>
      <c r="BU121" s="3">
        <f t="shared" si="68"/>
        <v>305.55555555565661</v>
      </c>
      <c r="BV121" s="3">
        <f t="shared" si="69"/>
        <v>373.78832978288301</v>
      </c>
      <c r="BW121" s="3">
        <f t="shared" si="70"/>
        <v>372.22222222226264</v>
      </c>
      <c r="CA121" s="3">
        <f t="shared" si="85"/>
        <v>133.7254919793254</v>
      </c>
      <c r="CB121" s="3">
        <f t="shared" si="86"/>
        <v>122.08273695700414</v>
      </c>
      <c r="CC121" s="3">
        <f t="shared" si="87"/>
        <v>111.08393602687421</v>
      </c>
      <c r="CD121" s="3">
        <f t="shared" si="88"/>
        <v>109.72543034088606</v>
      </c>
      <c r="CE121" s="3">
        <f t="shared" si="89"/>
        <v>108.9606264554461</v>
      </c>
      <c r="CF121" s="6"/>
      <c r="DF121" s="3"/>
    </row>
    <row r="122" spans="1:110" x14ac:dyDescent="0.25">
      <c r="A122" t="s">
        <v>1365</v>
      </c>
      <c r="B122" s="5">
        <v>12.205</v>
      </c>
      <c r="C122" t="s">
        <v>1366</v>
      </c>
      <c r="D122">
        <v>59.908999999999999</v>
      </c>
      <c r="E122">
        <f t="shared" si="73"/>
        <v>51.203416666666669</v>
      </c>
      <c r="F122">
        <f t="shared" si="74"/>
        <v>16.998483333333333</v>
      </c>
      <c r="G122" t="s">
        <v>1365</v>
      </c>
      <c r="H122">
        <v>12.212999999999999</v>
      </c>
      <c r="I122" t="s">
        <v>1366</v>
      </c>
      <c r="J122">
        <v>59.89</v>
      </c>
      <c r="K122">
        <f t="shared" si="75"/>
        <v>51.20355</v>
      </c>
      <c r="L122">
        <f t="shared" si="76"/>
        <v>16.998166666666666</v>
      </c>
      <c r="M122" t="s">
        <v>1365</v>
      </c>
      <c r="N122">
        <v>12.221</v>
      </c>
      <c r="O122" t="s">
        <v>1366</v>
      </c>
      <c r="P122">
        <v>59.884999999999998</v>
      </c>
      <c r="Q122">
        <f t="shared" si="77"/>
        <v>51.203683333333331</v>
      </c>
      <c r="R122">
        <f t="shared" si="78"/>
        <v>16.998083333333334</v>
      </c>
      <c r="S122" t="s">
        <v>1365</v>
      </c>
      <c r="T122">
        <v>12.225</v>
      </c>
      <c r="U122" t="s">
        <v>1366</v>
      </c>
      <c r="V122">
        <v>59.863999999999997</v>
      </c>
      <c r="W122">
        <f t="shared" si="79"/>
        <v>51.203749999999999</v>
      </c>
      <c r="X122">
        <f t="shared" si="80"/>
        <v>16.997733333333333</v>
      </c>
      <c r="Y122" t="s">
        <v>1365</v>
      </c>
      <c r="Z122">
        <v>12.260999999999999</v>
      </c>
      <c r="AA122" t="s">
        <v>1366</v>
      </c>
      <c r="AB122">
        <v>59.817999999999998</v>
      </c>
      <c r="AC122">
        <f t="shared" si="81"/>
        <v>51.204349999999998</v>
      </c>
      <c r="AD122">
        <f t="shared" si="82"/>
        <v>16.996966666666665</v>
      </c>
      <c r="AN122" s="3">
        <v>16.998466666666701</v>
      </c>
      <c r="AO122" s="3">
        <v>51.203416666666698</v>
      </c>
      <c r="AP122" s="3">
        <v>16.998166666666702</v>
      </c>
      <c r="AQ122" s="3">
        <v>51.203566666666703</v>
      </c>
      <c r="AR122">
        <v>16.998083333333302</v>
      </c>
      <c r="AS122" s="3">
        <v>51.203699999999998</v>
      </c>
      <c r="AT122">
        <v>16.997716666666701</v>
      </c>
      <c r="AU122">
        <v>51.203749999999999</v>
      </c>
      <c r="AV122">
        <v>16.996983333333301</v>
      </c>
      <c r="AW122">
        <v>51.204349999999998</v>
      </c>
      <c r="BA122">
        <f t="shared" si="49"/>
        <v>1183.4782222983438</v>
      </c>
      <c r="BB122" s="3">
        <f t="shared" si="50"/>
        <v>5689.2685185185219</v>
      </c>
      <c r="BC122" s="3">
        <f t="shared" si="51"/>
        <v>1183.4573355046316</v>
      </c>
      <c r="BD122" s="3">
        <f t="shared" si="52"/>
        <v>5689.2851851851892</v>
      </c>
      <c r="BE122" s="3">
        <f t="shared" si="53"/>
        <v>1183.4515336174848</v>
      </c>
      <c r="BF122" s="3">
        <f t="shared" si="54"/>
        <v>5689.3</v>
      </c>
      <c r="BG122" s="3">
        <f t="shared" si="55"/>
        <v>1183.4260053140633</v>
      </c>
      <c r="BH122" s="3">
        <f t="shared" si="56"/>
        <v>5689.3055555555557</v>
      </c>
      <c r="BI122" s="3">
        <f t="shared" si="57"/>
        <v>1183.3749487072068</v>
      </c>
      <c r="BJ122" s="3">
        <f t="shared" si="58"/>
        <v>5689.3722222222223</v>
      </c>
      <c r="BK122" s="3"/>
      <c r="BL122" s="3"/>
      <c r="BN122" s="3">
        <f t="shared" si="61"/>
        <v>478.22229834378049</v>
      </c>
      <c r="BO122" s="3">
        <f t="shared" si="62"/>
        <v>268.51851852188702</v>
      </c>
      <c r="BP122" s="3">
        <f t="shared" si="63"/>
        <v>457.335504631601</v>
      </c>
      <c r="BQ122" s="3">
        <f t="shared" si="64"/>
        <v>285.18518518922065</v>
      </c>
      <c r="BR122" s="3">
        <f t="shared" si="65"/>
        <v>451.53361748475618</v>
      </c>
      <c r="BS122" s="3">
        <f t="shared" si="66"/>
        <v>300.0000000001819</v>
      </c>
      <c r="BT122" s="3">
        <f t="shared" si="67"/>
        <v>426.00531406333175</v>
      </c>
      <c r="BU122" s="3">
        <f t="shared" si="68"/>
        <v>305.55555555565661</v>
      </c>
      <c r="BV122" s="3">
        <f t="shared" si="69"/>
        <v>374.94870720684048</v>
      </c>
      <c r="BW122" s="3">
        <f t="shared" si="70"/>
        <v>372.22222222226264</v>
      </c>
      <c r="CA122" s="3">
        <f t="shared" si="85"/>
        <v>134.88586940305549</v>
      </c>
      <c r="CB122" s="3">
        <f t="shared" si="86"/>
        <v>123.93458881246703</v>
      </c>
      <c r="CC122" s="3">
        <f t="shared" si="87"/>
        <v>112.9357878823371</v>
      </c>
      <c r="CD122" s="3">
        <f t="shared" si="88"/>
        <v>110.88580776461616</v>
      </c>
      <c r="CE122" s="3">
        <f t="shared" si="89"/>
        <v>110.12100387940357</v>
      </c>
      <c r="CF122" s="3"/>
      <c r="DF122" s="3"/>
    </row>
    <row r="123" spans="1:110" x14ac:dyDescent="0.25">
      <c r="A123" t="s">
        <v>1365</v>
      </c>
      <c r="B123" s="5">
        <v>12.205</v>
      </c>
      <c r="C123" t="s">
        <v>1366</v>
      </c>
      <c r="D123">
        <v>59.908000000000001</v>
      </c>
      <c r="E123">
        <f t="shared" si="73"/>
        <v>51.203416666666669</v>
      </c>
      <c r="F123">
        <f t="shared" si="74"/>
        <v>16.998466666666666</v>
      </c>
      <c r="G123" t="s">
        <v>1365</v>
      </c>
      <c r="H123">
        <v>12.214</v>
      </c>
      <c r="I123" t="s">
        <v>1366</v>
      </c>
      <c r="J123">
        <v>59.89</v>
      </c>
      <c r="K123">
        <f t="shared" si="75"/>
        <v>51.203566666666667</v>
      </c>
      <c r="L123">
        <f t="shared" si="76"/>
        <v>16.998166666666666</v>
      </c>
      <c r="M123" t="s">
        <v>1365</v>
      </c>
      <c r="N123">
        <v>12.222</v>
      </c>
      <c r="O123" t="s">
        <v>1366</v>
      </c>
      <c r="P123">
        <v>59.884999999999998</v>
      </c>
      <c r="Q123">
        <f t="shared" si="77"/>
        <v>51.203699999999998</v>
      </c>
      <c r="R123">
        <f t="shared" si="78"/>
        <v>16.998083333333334</v>
      </c>
      <c r="S123" t="s">
        <v>1365</v>
      </c>
      <c r="T123">
        <v>12.225</v>
      </c>
      <c r="U123" t="s">
        <v>1366</v>
      </c>
      <c r="V123">
        <v>59.863</v>
      </c>
      <c r="W123">
        <f t="shared" si="79"/>
        <v>51.203749999999999</v>
      </c>
      <c r="X123">
        <f t="shared" si="80"/>
        <v>16.997716666666665</v>
      </c>
      <c r="Y123" t="s">
        <v>1365</v>
      </c>
      <c r="Z123">
        <v>12.260999999999999</v>
      </c>
      <c r="AA123" t="s">
        <v>1366</v>
      </c>
      <c r="AB123">
        <v>59.819000000000003</v>
      </c>
      <c r="AC123">
        <f t="shared" si="81"/>
        <v>51.204349999999998</v>
      </c>
      <c r="AD123">
        <f t="shared" si="82"/>
        <v>16.996983333333333</v>
      </c>
      <c r="AN123" s="3">
        <v>16.998449999999998</v>
      </c>
      <c r="AO123" s="3">
        <v>51.203416666666698</v>
      </c>
      <c r="AP123" s="3">
        <v>16.998149999999999</v>
      </c>
      <c r="AQ123" s="3">
        <v>51.203566666666703</v>
      </c>
      <c r="AR123">
        <v>16.998066666666698</v>
      </c>
      <c r="AS123" s="3">
        <v>51.203699999999998</v>
      </c>
      <c r="AT123">
        <v>16.997716666666701</v>
      </c>
      <c r="AU123">
        <v>51.203749999999999</v>
      </c>
      <c r="AV123">
        <v>16.997</v>
      </c>
      <c r="AW123">
        <v>51.204349999999998</v>
      </c>
      <c r="BA123">
        <f t="shared" si="49"/>
        <v>1183.4770619209128</v>
      </c>
      <c r="BB123" s="3">
        <f t="shared" si="50"/>
        <v>5689.2685185185219</v>
      </c>
      <c r="BC123" s="3">
        <f t="shared" si="51"/>
        <v>1183.4561751272006</v>
      </c>
      <c r="BD123" s="3">
        <f t="shared" si="52"/>
        <v>5689.2851851851892</v>
      </c>
      <c r="BE123" s="3">
        <f t="shared" si="53"/>
        <v>1183.4503732400606</v>
      </c>
      <c r="BF123" s="3">
        <f t="shared" si="54"/>
        <v>5689.3</v>
      </c>
      <c r="BG123" s="3">
        <f t="shared" si="55"/>
        <v>1183.4260053140633</v>
      </c>
      <c r="BH123" s="3">
        <f t="shared" si="56"/>
        <v>5689.3055555555557</v>
      </c>
      <c r="BI123" s="3">
        <f t="shared" si="57"/>
        <v>1183.3761090846374</v>
      </c>
      <c r="BJ123" s="3">
        <f t="shared" si="58"/>
        <v>5689.3722222222223</v>
      </c>
      <c r="BK123" s="3"/>
      <c r="BL123" s="3"/>
      <c r="BN123" s="3">
        <f t="shared" si="61"/>
        <v>477.06192091277444</v>
      </c>
      <c r="BO123" s="3">
        <f t="shared" si="62"/>
        <v>268.51851852188702</v>
      </c>
      <c r="BP123" s="3">
        <f t="shared" si="63"/>
        <v>456.17512720059494</v>
      </c>
      <c r="BQ123" s="3">
        <f t="shared" si="64"/>
        <v>285.18518518922065</v>
      </c>
      <c r="BR123" s="3">
        <f t="shared" si="65"/>
        <v>450.37324006057133</v>
      </c>
      <c r="BS123" s="3">
        <f t="shared" si="66"/>
        <v>300.0000000001819</v>
      </c>
      <c r="BT123" s="3">
        <f t="shared" si="67"/>
        <v>426.00531406333175</v>
      </c>
      <c r="BU123" s="3">
        <f t="shared" si="68"/>
        <v>305.55555555565661</v>
      </c>
      <c r="BV123" s="3">
        <f t="shared" si="69"/>
        <v>376.10908463739179</v>
      </c>
      <c r="BW123" s="3">
        <f t="shared" si="70"/>
        <v>372.22222222226264</v>
      </c>
      <c r="CA123" s="3">
        <f t="shared" si="85"/>
        <v>136.04624683406155</v>
      </c>
      <c r="CB123" s="3">
        <f t="shared" si="86"/>
        <v>125.09496624347308</v>
      </c>
      <c r="CC123" s="3">
        <f t="shared" si="87"/>
        <v>114.09616530652194</v>
      </c>
      <c r="CD123" s="3">
        <f t="shared" si="88"/>
        <v>110.88580776461616</v>
      </c>
      <c r="CE123" s="3">
        <f t="shared" si="89"/>
        <v>111.28138130995488</v>
      </c>
      <c r="CF123" s="3"/>
      <c r="DF123" s="3"/>
    </row>
    <row r="124" spans="1:110" x14ac:dyDescent="0.25">
      <c r="A124" t="s">
        <v>1365</v>
      </c>
      <c r="B124" s="5">
        <v>12.205</v>
      </c>
      <c r="C124" t="s">
        <v>1366</v>
      </c>
      <c r="D124">
        <v>59.906999999999996</v>
      </c>
      <c r="E124">
        <f t="shared" si="73"/>
        <v>51.203416666666669</v>
      </c>
      <c r="F124">
        <f t="shared" si="74"/>
        <v>16.998449999999998</v>
      </c>
      <c r="G124" t="s">
        <v>1365</v>
      </c>
      <c r="H124">
        <v>12.214</v>
      </c>
      <c r="I124" t="s">
        <v>1366</v>
      </c>
      <c r="J124">
        <v>59.889000000000003</v>
      </c>
      <c r="K124">
        <f t="shared" si="75"/>
        <v>51.203566666666667</v>
      </c>
      <c r="L124">
        <f t="shared" si="76"/>
        <v>16.998149999999999</v>
      </c>
      <c r="M124" t="s">
        <v>1365</v>
      </c>
      <c r="N124">
        <v>12.222</v>
      </c>
      <c r="O124" t="s">
        <v>1366</v>
      </c>
      <c r="P124">
        <v>59.884</v>
      </c>
      <c r="Q124">
        <f t="shared" si="77"/>
        <v>51.203699999999998</v>
      </c>
      <c r="R124">
        <f t="shared" si="78"/>
        <v>16.998066666666666</v>
      </c>
      <c r="S124" t="s">
        <v>1365</v>
      </c>
      <c r="T124">
        <v>12.225</v>
      </c>
      <c r="U124" t="s">
        <v>1366</v>
      </c>
      <c r="V124">
        <v>59.863</v>
      </c>
      <c r="W124">
        <f t="shared" si="79"/>
        <v>51.203749999999999</v>
      </c>
      <c r="X124">
        <f t="shared" si="80"/>
        <v>16.997716666666665</v>
      </c>
      <c r="Y124" t="s">
        <v>1365</v>
      </c>
      <c r="Z124">
        <v>12.260999999999999</v>
      </c>
      <c r="AA124" t="s">
        <v>1366</v>
      </c>
      <c r="AB124">
        <v>59.82</v>
      </c>
      <c r="AC124">
        <f t="shared" si="81"/>
        <v>51.204349999999998</v>
      </c>
      <c r="AD124">
        <f t="shared" si="82"/>
        <v>16.997</v>
      </c>
      <c r="AN124" s="3">
        <v>16.998449999999998</v>
      </c>
      <c r="AO124" s="3">
        <v>51.203416666666698</v>
      </c>
      <c r="AP124" s="3">
        <v>16.998149999999999</v>
      </c>
      <c r="AQ124" s="3">
        <v>51.203583333333299</v>
      </c>
      <c r="AR124">
        <v>16.998066666666698</v>
      </c>
      <c r="AS124" s="3">
        <v>51.203699999999998</v>
      </c>
      <c r="AT124">
        <v>16.997699999999998</v>
      </c>
      <c r="AU124">
        <v>51.203766666666702</v>
      </c>
      <c r="AV124">
        <v>16.997016666666699</v>
      </c>
      <c r="AW124">
        <v>51.204349999999998</v>
      </c>
      <c r="BA124">
        <f t="shared" si="49"/>
        <v>1183.4770619209128</v>
      </c>
      <c r="BB124" s="3">
        <f t="shared" si="50"/>
        <v>5689.2685185185219</v>
      </c>
      <c r="BC124" s="3">
        <f t="shared" si="51"/>
        <v>1183.4561751272006</v>
      </c>
      <c r="BD124" s="3">
        <f t="shared" si="52"/>
        <v>5689.2870370370338</v>
      </c>
      <c r="BE124" s="3">
        <f t="shared" si="53"/>
        <v>1183.4503732400606</v>
      </c>
      <c r="BF124" s="3">
        <f t="shared" si="54"/>
        <v>5689.3</v>
      </c>
      <c r="BG124" s="3">
        <f t="shared" si="55"/>
        <v>1183.4248449366323</v>
      </c>
      <c r="BH124" s="3">
        <f t="shared" si="56"/>
        <v>5689.3074074074111</v>
      </c>
      <c r="BI124" s="3">
        <f t="shared" si="57"/>
        <v>1183.3772694620682</v>
      </c>
      <c r="BJ124" s="3">
        <f t="shared" si="58"/>
        <v>5689.3722222222223</v>
      </c>
      <c r="BK124" s="3"/>
      <c r="BL124" s="3"/>
      <c r="BN124" s="3">
        <f t="shared" si="61"/>
        <v>477.06192091277444</v>
      </c>
      <c r="BO124" s="3">
        <f t="shared" si="62"/>
        <v>268.51851852188702</v>
      </c>
      <c r="BP124" s="3">
        <f t="shared" si="63"/>
        <v>456.17512720059494</v>
      </c>
      <c r="BQ124" s="3">
        <f t="shared" si="64"/>
        <v>287.03703703376959</v>
      </c>
      <c r="BR124" s="3">
        <f t="shared" si="65"/>
        <v>450.37324006057133</v>
      </c>
      <c r="BS124" s="3">
        <f t="shared" si="66"/>
        <v>300.0000000001819</v>
      </c>
      <c r="BT124" s="3">
        <f t="shared" si="67"/>
        <v>424.8449366323257</v>
      </c>
      <c r="BU124" s="3">
        <f t="shared" si="68"/>
        <v>307.40740741111949</v>
      </c>
      <c r="BV124" s="3">
        <f t="shared" si="69"/>
        <v>377.26946206817047</v>
      </c>
      <c r="BW124" s="3">
        <f t="shared" si="70"/>
        <v>372.22222222226264</v>
      </c>
      <c r="CA124" s="3">
        <f t="shared" si="85"/>
        <v>136.04624683406155</v>
      </c>
      <c r="CB124" s="3">
        <f t="shared" si="86"/>
        <v>126.94681808802203</v>
      </c>
      <c r="CC124" s="3">
        <f t="shared" si="87"/>
        <v>114.09616530652194</v>
      </c>
      <c r="CD124" s="3">
        <f t="shared" si="88"/>
        <v>113.07117525704611</v>
      </c>
      <c r="CE124" s="3">
        <f t="shared" si="89"/>
        <v>112.44175874073356</v>
      </c>
      <c r="CF124" s="3"/>
      <c r="DF124" s="3"/>
    </row>
    <row r="125" spans="1:110" x14ac:dyDescent="0.25">
      <c r="A125" t="s">
        <v>1365</v>
      </c>
      <c r="B125" s="5">
        <v>12.205</v>
      </c>
      <c r="C125" t="s">
        <v>1366</v>
      </c>
      <c r="D125">
        <v>59.906999999999996</v>
      </c>
      <c r="E125">
        <f t="shared" si="73"/>
        <v>51.203416666666669</v>
      </c>
      <c r="F125">
        <f t="shared" si="74"/>
        <v>16.998449999999998</v>
      </c>
      <c r="G125" t="s">
        <v>1365</v>
      </c>
      <c r="H125">
        <v>12.215</v>
      </c>
      <c r="I125" t="s">
        <v>1366</v>
      </c>
      <c r="J125">
        <v>59.889000000000003</v>
      </c>
      <c r="K125">
        <f t="shared" si="75"/>
        <v>51.203583333333334</v>
      </c>
      <c r="L125">
        <f t="shared" si="76"/>
        <v>16.998149999999999</v>
      </c>
      <c r="M125" t="s">
        <v>1365</v>
      </c>
      <c r="N125">
        <v>12.222</v>
      </c>
      <c r="O125" t="s">
        <v>1366</v>
      </c>
      <c r="P125">
        <v>59.884</v>
      </c>
      <c r="Q125">
        <f t="shared" si="77"/>
        <v>51.203699999999998</v>
      </c>
      <c r="R125">
        <f t="shared" si="78"/>
        <v>16.998066666666666</v>
      </c>
      <c r="S125" t="s">
        <v>1365</v>
      </c>
      <c r="T125">
        <v>12.226000000000001</v>
      </c>
      <c r="U125" t="s">
        <v>1366</v>
      </c>
      <c r="V125">
        <v>59.862000000000002</v>
      </c>
      <c r="W125">
        <f t="shared" si="79"/>
        <v>51.203766666666667</v>
      </c>
      <c r="X125">
        <f t="shared" si="80"/>
        <v>16.997700000000002</v>
      </c>
      <c r="Y125" t="s">
        <v>1365</v>
      </c>
      <c r="Z125">
        <v>12.260999999999999</v>
      </c>
      <c r="AA125" t="s">
        <v>1366</v>
      </c>
      <c r="AB125">
        <v>59.820999999999998</v>
      </c>
      <c r="AC125">
        <f t="shared" si="81"/>
        <v>51.204349999999998</v>
      </c>
      <c r="AD125">
        <f t="shared" si="82"/>
        <v>16.997016666666667</v>
      </c>
      <c r="AN125" s="3">
        <v>16.998433333333299</v>
      </c>
      <c r="AO125" s="3">
        <v>51.203416666666698</v>
      </c>
      <c r="AP125" s="3">
        <v>16.9981333333333</v>
      </c>
      <c r="AQ125" s="3">
        <v>51.203583333333299</v>
      </c>
      <c r="AR125">
        <v>16.998049999999999</v>
      </c>
      <c r="AS125" s="3">
        <v>51.203699999999998</v>
      </c>
      <c r="AT125">
        <v>16.997683333333299</v>
      </c>
      <c r="AU125">
        <v>51.203766666666702</v>
      </c>
      <c r="AV125">
        <v>16.997016666666699</v>
      </c>
      <c r="AW125">
        <v>51.204349999999998</v>
      </c>
      <c r="BA125">
        <f t="shared" si="49"/>
        <v>1183.475901543482</v>
      </c>
      <c r="BB125" s="3">
        <f t="shared" si="50"/>
        <v>5689.2685185185219</v>
      </c>
      <c r="BC125" s="3">
        <f t="shared" si="51"/>
        <v>1183.4550147497698</v>
      </c>
      <c r="BD125" s="3">
        <f t="shared" si="52"/>
        <v>5689.2870370370338</v>
      </c>
      <c r="BE125" s="3">
        <f t="shared" si="53"/>
        <v>1183.44921286263</v>
      </c>
      <c r="BF125" s="3">
        <f t="shared" si="54"/>
        <v>5689.3</v>
      </c>
      <c r="BG125" s="3">
        <f t="shared" si="55"/>
        <v>1183.4236845592015</v>
      </c>
      <c r="BH125" s="3">
        <f t="shared" si="56"/>
        <v>5689.3074074074111</v>
      </c>
      <c r="BI125" s="3">
        <f t="shared" si="57"/>
        <v>1183.3772694620682</v>
      </c>
      <c r="BJ125" s="3">
        <f t="shared" si="58"/>
        <v>5689.3722222222223</v>
      </c>
      <c r="BK125" s="3"/>
      <c r="BL125" s="3"/>
      <c r="BN125" s="3">
        <f t="shared" si="61"/>
        <v>475.90154348199576</v>
      </c>
      <c r="BO125" s="3">
        <f t="shared" si="62"/>
        <v>268.51851852188702</v>
      </c>
      <c r="BP125" s="3">
        <f t="shared" si="63"/>
        <v>455.01474976981626</v>
      </c>
      <c r="BQ125" s="3">
        <f t="shared" si="64"/>
        <v>287.03703703376959</v>
      </c>
      <c r="BR125" s="3">
        <f t="shared" si="65"/>
        <v>449.21286263002003</v>
      </c>
      <c r="BS125" s="3">
        <f t="shared" si="66"/>
        <v>300.0000000001819</v>
      </c>
      <c r="BT125" s="3">
        <f t="shared" si="67"/>
        <v>423.68455920154702</v>
      </c>
      <c r="BU125" s="3">
        <f t="shared" si="68"/>
        <v>307.40740741111949</v>
      </c>
      <c r="BV125" s="3">
        <f t="shared" si="69"/>
        <v>377.26946206817047</v>
      </c>
      <c r="BW125" s="3">
        <f t="shared" si="70"/>
        <v>372.22222222226264</v>
      </c>
      <c r="CA125" s="3">
        <f t="shared" si="85"/>
        <v>137.20662426484023</v>
      </c>
      <c r="CB125" s="3">
        <f t="shared" si="86"/>
        <v>128.10719551880072</v>
      </c>
      <c r="CC125" s="3">
        <f t="shared" si="87"/>
        <v>115.25654273707325</v>
      </c>
      <c r="CD125" s="3">
        <f t="shared" si="88"/>
        <v>114.23155268782479</v>
      </c>
      <c r="CE125" s="3">
        <f t="shared" si="89"/>
        <v>112.44175874073356</v>
      </c>
      <c r="CF125" s="3"/>
      <c r="DF125" s="3"/>
    </row>
    <row r="126" spans="1:110" x14ac:dyDescent="0.25">
      <c r="A126" t="s">
        <v>1365</v>
      </c>
      <c r="B126" s="5">
        <v>12.205</v>
      </c>
      <c r="C126" t="s">
        <v>1366</v>
      </c>
      <c r="D126">
        <v>59.905999999999999</v>
      </c>
      <c r="E126">
        <f t="shared" si="73"/>
        <v>51.203416666666669</v>
      </c>
      <c r="F126">
        <f t="shared" si="74"/>
        <v>16.998433333333335</v>
      </c>
      <c r="G126" t="s">
        <v>1365</v>
      </c>
      <c r="H126">
        <v>12.215</v>
      </c>
      <c r="I126" t="s">
        <v>1366</v>
      </c>
      <c r="J126">
        <v>59.887999999999998</v>
      </c>
      <c r="K126">
        <f t="shared" si="75"/>
        <v>51.203583333333334</v>
      </c>
      <c r="L126">
        <f t="shared" si="76"/>
        <v>16.998133333333332</v>
      </c>
      <c r="M126" t="s">
        <v>1365</v>
      </c>
      <c r="N126">
        <v>12.222</v>
      </c>
      <c r="O126" t="s">
        <v>1366</v>
      </c>
      <c r="P126">
        <v>59.883000000000003</v>
      </c>
      <c r="Q126">
        <f t="shared" si="77"/>
        <v>51.203699999999998</v>
      </c>
      <c r="R126">
        <f t="shared" si="78"/>
        <v>16.998049999999999</v>
      </c>
      <c r="S126" t="s">
        <v>1365</v>
      </c>
      <c r="T126">
        <v>12.226000000000001</v>
      </c>
      <c r="U126" t="s">
        <v>1366</v>
      </c>
      <c r="V126">
        <v>59.860999999999997</v>
      </c>
      <c r="W126">
        <f t="shared" si="79"/>
        <v>51.203766666666667</v>
      </c>
      <c r="X126">
        <f t="shared" si="80"/>
        <v>16.997683333333335</v>
      </c>
      <c r="Y126" t="s">
        <v>1365</v>
      </c>
      <c r="Z126">
        <v>12.260999999999999</v>
      </c>
      <c r="AA126" t="s">
        <v>1366</v>
      </c>
      <c r="AB126">
        <v>59.820999999999998</v>
      </c>
      <c r="AC126">
        <f t="shared" si="81"/>
        <v>51.204349999999998</v>
      </c>
      <c r="AD126">
        <f t="shared" si="82"/>
        <v>16.997016666666667</v>
      </c>
      <c r="AN126" s="3">
        <v>16.998416666666699</v>
      </c>
      <c r="AO126" s="3">
        <v>51.203433333333301</v>
      </c>
      <c r="AP126" s="3">
        <v>16.9981333333333</v>
      </c>
      <c r="AQ126" s="3">
        <v>51.203583333333299</v>
      </c>
      <c r="AR126">
        <v>16.998049999999999</v>
      </c>
      <c r="AS126" s="3">
        <v>51.203699999999998</v>
      </c>
      <c r="AT126">
        <v>16.997683333333299</v>
      </c>
      <c r="AU126">
        <v>51.203766666666702</v>
      </c>
      <c r="AV126">
        <v>16.997033333333299</v>
      </c>
      <c r="AW126">
        <v>51.204349999999998</v>
      </c>
      <c r="BA126">
        <f t="shared" si="49"/>
        <v>1183.4747411660583</v>
      </c>
      <c r="BB126" s="3">
        <f t="shared" si="50"/>
        <v>5689.2703703703673</v>
      </c>
      <c r="BC126" s="3">
        <f t="shared" si="51"/>
        <v>1183.4550147497698</v>
      </c>
      <c r="BD126" s="3">
        <f t="shared" si="52"/>
        <v>5689.2870370370338</v>
      </c>
      <c r="BE126" s="3">
        <f t="shared" si="53"/>
        <v>1183.44921286263</v>
      </c>
      <c r="BF126" s="3">
        <f t="shared" si="54"/>
        <v>5689.3</v>
      </c>
      <c r="BG126" s="3">
        <f t="shared" si="55"/>
        <v>1183.4236845592015</v>
      </c>
      <c r="BH126" s="3">
        <f t="shared" si="56"/>
        <v>5689.3074074074111</v>
      </c>
      <c r="BI126" s="3">
        <f t="shared" si="57"/>
        <v>1183.3784298394919</v>
      </c>
      <c r="BJ126" s="3">
        <f t="shared" si="58"/>
        <v>5689.3722222222223</v>
      </c>
      <c r="BK126" s="3"/>
      <c r="BL126" s="3"/>
      <c r="BN126" s="3">
        <f t="shared" si="61"/>
        <v>474.74116605826566</v>
      </c>
      <c r="BO126" s="3">
        <f t="shared" si="62"/>
        <v>270.37037036734546</v>
      </c>
      <c r="BP126" s="3">
        <f t="shared" si="63"/>
        <v>455.01474976981626</v>
      </c>
      <c r="BQ126" s="3">
        <f t="shared" si="64"/>
        <v>287.03703703376959</v>
      </c>
      <c r="BR126" s="3">
        <f t="shared" si="65"/>
        <v>449.21286263002003</v>
      </c>
      <c r="BS126" s="3">
        <f t="shared" si="66"/>
        <v>300.0000000001819</v>
      </c>
      <c r="BT126" s="3">
        <f t="shared" si="67"/>
        <v>423.68455920154702</v>
      </c>
      <c r="BU126" s="3">
        <f t="shared" si="68"/>
        <v>307.40740741111949</v>
      </c>
      <c r="BV126" s="3">
        <f t="shared" si="69"/>
        <v>378.42983949190057</v>
      </c>
      <c r="BW126" s="3">
        <f t="shared" si="70"/>
        <v>372.22222222226264</v>
      </c>
      <c r="CA126" s="3">
        <f t="shared" si="85"/>
        <v>139.39199174492919</v>
      </c>
      <c r="CB126" s="3">
        <f t="shared" si="86"/>
        <v>128.10719551880072</v>
      </c>
      <c r="CC126" s="3">
        <f t="shared" si="87"/>
        <v>115.25654273707325</v>
      </c>
      <c r="CD126" s="3">
        <f t="shared" si="88"/>
        <v>114.23155268782479</v>
      </c>
      <c r="CE126" s="3">
        <f t="shared" si="89"/>
        <v>113.60213616446366</v>
      </c>
      <c r="CF126" s="3"/>
      <c r="DF126" s="3"/>
    </row>
    <row r="127" spans="1:110" x14ac:dyDescent="0.25">
      <c r="A127" t="s">
        <v>1365</v>
      </c>
      <c r="B127" s="5">
        <v>12.206</v>
      </c>
      <c r="C127" t="s">
        <v>1366</v>
      </c>
      <c r="D127">
        <v>59.905000000000001</v>
      </c>
      <c r="E127">
        <f t="shared" si="73"/>
        <v>51.203433333333336</v>
      </c>
      <c r="F127">
        <f t="shared" si="74"/>
        <v>16.998416666666667</v>
      </c>
      <c r="G127" t="s">
        <v>1365</v>
      </c>
      <c r="H127">
        <v>12.215</v>
      </c>
      <c r="I127" t="s">
        <v>1366</v>
      </c>
      <c r="J127">
        <v>59.887999999999998</v>
      </c>
      <c r="K127">
        <f t="shared" si="75"/>
        <v>51.203583333333334</v>
      </c>
      <c r="L127">
        <f t="shared" si="76"/>
        <v>16.998133333333332</v>
      </c>
      <c r="M127" t="s">
        <v>1365</v>
      </c>
      <c r="N127">
        <v>12.222</v>
      </c>
      <c r="O127" t="s">
        <v>1366</v>
      </c>
      <c r="P127">
        <v>59.883000000000003</v>
      </c>
      <c r="Q127">
        <f t="shared" si="77"/>
        <v>51.203699999999998</v>
      </c>
      <c r="R127">
        <f t="shared" si="78"/>
        <v>16.998049999999999</v>
      </c>
      <c r="S127" t="s">
        <v>1365</v>
      </c>
      <c r="T127">
        <v>12.226000000000001</v>
      </c>
      <c r="U127" t="s">
        <v>1366</v>
      </c>
      <c r="V127">
        <v>59.860999999999997</v>
      </c>
      <c r="W127">
        <f t="shared" si="79"/>
        <v>51.203766666666667</v>
      </c>
      <c r="X127">
        <f t="shared" si="80"/>
        <v>16.997683333333335</v>
      </c>
      <c r="Y127" t="s">
        <v>1365</v>
      </c>
      <c r="Z127">
        <v>12.260999999999999</v>
      </c>
      <c r="AA127" t="s">
        <v>1366</v>
      </c>
      <c r="AB127">
        <v>59.822000000000003</v>
      </c>
      <c r="AC127">
        <f t="shared" si="81"/>
        <v>51.204349999999998</v>
      </c>
      <c r="AD127">
        <f t="shared" si="82"/>
        <v>16.997033333333334</v>
      </c>
      <c r="AN127" s="3">
        <v>16.998416666666699</v>
      </c>
      <c r="AO127" s="3">
        <v>51.203433333333301</v>
      </c>
      <c r="AP127" s="3">
        <v>16.9981333333333</v>
      </c>
      <c r="AQ127" s="3">
        <v>51.203600000000002</v>
      </c>
      <c r="AR127">
        <v>16.9980333333333</v>
      </c>
      <c r="AS127" s="3">
        <v>51.203716666666701</v>
      </c>
      <c r="AT127">
        <v>16.997666666666699</v>
      </c>
      <c r="AU127">
        <v>51.203766666666702</v>
      </c>
      <c r="AV127">
        <v>16.997050000000002</v>
      </c>
      <c r="AW127">
        <v>51.204349999999998</v>
      </c>
      <c r="BA127">
        <f t="shared" si="49"/>
        <v>1183.4747411660583</v>
      </c>
      <c r="BB127" s="3">
        <f t="shared" si="50"/>
        <v>5689.2703703703673</v>
      </c>
      <c r="BC127" s="3">
        <f t="shared" si="51"/>
        <v>1183.4550147497698</v>
      </c>
      <c r="BD127" s="3">
        <f t="shared" si="52"/>
        <v>5689.2888888888892</v>
      </c>
      <c r="BE127" s="3">
        <f t="shared" si="53"/>
        <v>1183.4480524851992</v>
      </c>
      <c r="BF127" s="3">
        <f t="shared" si="54"/>
        <v>5689.3018518518556</v>
      </c>
      <c r="BG127" s="3">
        <f t="shared" si="55"/>
        <v>1183.4225241817778</v>
      </c>
      <c r="BH127" s="3">
        <f t="shared" si="56"/>
        <v>5689.3074074074111</v>
      </c>
      <c r="BI127" s="3">
        <f t="shared" si="57"/>
        <v>1183.3795902169229</v>
      </c>
      <c r="BJ127" s="3">
        <f t="shared" si="58"/>
        <v>5689.3722222222223</v>
      </c>
      <c r="BK127" s="3"/>
      <c r="BL127" s="3"/>
      <c r="BN127" s="3">
        <f t="shared" si="61"/>
        <v>474.74116605826566</v>
      </c>
      <c r="BO127" s="3">
        <f t="shared" si="62"/>
        <v>270.37037036734546</v>
      </c>
      <c r="BP127" s="3">
        <f t="shared" si="63"/>
        <v>455.01474976981626</v>
      </c>
      <c r="BQ127" s="3">
        <f t="shared" si="64"/>
        <v>288.88888888923248</v>
      </c>
      <c r="BR127" s="3">
        <f t="shared" si="65"/>
        <v>448.05248519924135</v>
      </c>
      <c r="BS127" s="3">
        <f t="shared" si="66"/>
        <v>301.85185185564478</v>
      </c>
      <c r="BT127" s="3">
        <f t="shared" si="67"/>
        <v>422.52418177781692</v>
      </c>
      <c r="BU127" s="3">
        <f t="shared" si="68"/>
        <v>307.40740741111949</v>
      </c>
      <c r="BV127" s="3">
        <f t="shared" si="69"/>
        <v>379.59021692290662</v>
      </c>
      <c r="BW127" s="3">
        <f t="shared" si="70"/>
        <v>372.22222222226264</v>
      </c>
      <c r="CA127" s="3">
        <f t="shared" si="85"/>
        <v>139.39199174492919</v>
      </c>
      <c r="CB127" s="3">
        <f t="shared" si="86"/>
        <v>129.9590473742636</v>
      </c>
      <c r="CC127" s="3">
        <f t="shared" si="87"/>
        <v>117.44191022938246</v>
      </c>
      <c r="CD127" s="3">
        <f t="shared" si="88"/>
        <v>115.39193011155488</v>
      </c>
      <c r="CE127" s="3">
        <f t="shared" si="89"/>
        <v>114.76251359546971</v>
      </c>
      <c r="CF127" s="3"/>
      <c r="DF127" s="3"/>
    </row>
    <row r="128" spans="1:110" x14ac:dyDescent="0.25">
      <c r="A128" t="s">
        <v>1365</v>
      </c>
      <c r="B128" s="5">
        <v>12.206</v>
      </c>
      <c r="C128" t="s">
        <v>1366</v>
      </c>
      <c r="D128">
        <v>59.905000000000001</v>
      </c>
      <c r="E128">
        <f t="shared" si="73"/>
        <v>51.203433333333336</v>
      </c>
      <c r="F128">
        <f t="shared" si="74"/>
        <v>16.998416666666667</v>
      </c>
      <c r="G128" t="s">
        <v>1365</v>
      </c>
      <c r="H128">
        <v>12.215999999999999</v>
      </c>
      <c r="I128" t="s">
        <v>1366</v>
      </c>
      <c r="J128">
        <v>59.887999999999998</v>
      </c>
      <c r="K128">
        <f t="shared" si="75"/>
        <v>51.203600000000002</v>
      </c>
      <c r="L128">
        <f t="shared" si="76"/>
        <v>16.998133333333332</v>
      </c>
      <c r="M128" t="s">
        <v>1365</v>
      </c>
      <c r="N128">
        <v>12.223000000000001</v>
      </c>
      <c r="O128" t="s">
        <v>1366</v>
      </c>
      <c r="P128">
        <v>59.881999999999998</v>
      </c>
      <c r="Q128">
        <f t="shared" si="77"/>
        <v>51.203716666666665</v>
      </c>
      <c r="R128">
        <f t="shared" si="78"/>
        <v>16.998033333333332</v>
      </c>
      <c r="S128" t="s">
        <v>1365</v>
      </c>
      <c r="T128">
        <v>12.226000000000001</v>
      </c>
      <c r="U128" t="s">
        <v>1366</v>
      </c>
      <c r="V128">
        <v>59.86</v>
      </c>
      <c r="W128">
        <f t="shared" si="79"/>
        <v>51.203766666666667</v>
      </c>
      <c r="X128">
        <f t="shared" si="80"/>
        <v>16.997666666666667</v>
      </c>
      <c r="Y128" t="s">
        <v>1365</v>
      </c>
      <c r="Z128">
        <v>12.260999999999999</v>
      </c>
      <c r="AA128" t="s">
        <v>1366</v>
      </c>
      <c r="AB128">
        <v>59.823</v>
      </c>
      <c r="AC128">
        <f t="shared" si="81"/>
        <v>51.204349999999998</v>
      </c>
      <c r="AD128">
        <f t="shared" si="82"/>
        <v>16.997050000000002</v>
      </c>
      <c r="AN128" s="3">
        <v>16.9984</v>
      </c>
      <c r="AO128" s="3">
        <v>51.203433333333301</v>
      </c>
      <c r="AP128" s="3">
        <v>16.9981166666667</v>
      </c>
      <c r="AQ128" s="3">
        <v>51.203600000000002</v>
      </c>
      <c r="AR128">
        <v>16.9980333333333</v>
      </c>
      <c r="AS128" s="3">
        <v>51.203716666666701</v>
      </c>
      <c r="AT128">
        <v>16.99765</v>
      </c>
      <c r="AU128">
        <v>51.203766666666702</v>
      </c>
      <c r="AV128">
        <v>16.997050000000002</v>
      </c>
      <c r="AW128">
        <v>51.204349999999998</v>
      </c>
      <c r="BA128">
        <f t="shared" si="49"/>
        <v>1183.4735807886275</v>
      </c>
      <c r="BB128" s="3">
        <f t="shared" si="50"/>
        <v>5689.2703703703673</v>
      </c>
      <c r="BC128" s="3">
        <f t="shared" si="51"/>
        <v>1183.4538543723461</v>
      </c>
      <c r="BD128" s="3">
        <f t="shared" si="52"/>
        <v>5689.2888888888892</v>
      </c>
      <c r="BE128" s="3">
        <f t="shared" si="53"/>
        <v>1183.4480524851992</v>
      </c>
      <c r="BF128" s="3">
        <f t="shared" si="54"/>
        <v>5689.3018518518556</v>
      </c>
      <c r="BG128" s="3">
        <f t="shared" si="55"/>
        <v>1183.421363804347</v>
      </c>
      <c r="BH128" s="3">
        <f t="shared" si="56"/>
        <v>5689.3074074074111</v>
      </c>
      <c r="BI128" s="3">
        <f t="shared" si="57"/>
        <v>1183.3795902169229</v>
      </c>
      <c r="BJ128" s="3">
        <f t="shared" si="58"/>
        <v>5689.3722222222223</v>
      </c>
      <c r="BK128" s="3"/>
      <c r="BL128" s="3"/>
      <c r="BN128" s="3">
        <f t="shared" si="61"/>
        <v>473.58078862748698</v>
      </c>
      <c r="BO128" s="3">
        <f t="shared" si="62"/>
        <v>270.37037036734546</v>
      </c>
      <c r="BP128" s="3">
        <f t="shared" si="63"/>
        <v>453.85437234608617</v>
      </c>
      <c r="BQ128" s="3">
        <f t="shared" si="64"/>
        <v>288.88888888923248</v>
      </c>
      <c r="BR128" s="3">
        <f t="shared" si="65"/>
        <v>448.05248519924135</v>
      </c>
      <c r="BS128" s="3">
        <f t="shared" si="66"/>
        <v>301.85185185564478</v>
      </c>
      <c r="BT128" s="3">
        <f t="shared" si="67"/>
        <v>421.36380434703824</v>
      </c>
      <c r="BU128" s="3">
        <f t="shared" si="68"/>
        <v>307.40740741111949</v>
      </c>
      <c r="BV128" s="3">
        <f t="shared" si="69"/>
        <v>379.59021692290662</v>
      </c>
      <c r="BW128" s="3">
        <f t="shared" si="70"/>
        <v>372.22222222226264</v>
      </c>
      <c r="CA128" s="3">
        <f t="shared" si="85"/>
        <v>140.55236917570787</v>
      </c>
      <c r="CB128" s="3">
        <f t="shared" si="86"/>
        <v>131.1194247979937</v>
      </c>
      <c r="CC128" s="3">
        <f t="shared" si="87"/>
        <v>117.44191022938246</v>
      </c>
      <c r="CD128" s="3">
        <f t="shared" si="88"/>
        <v>116.55230754233357</v>
      </c>
      <c r="CE128" s="3">
        <f t="shared" si="89"/>
        <v>114.76251359546971</v>
      </c>
      <c r="CF128" s="6"/>
      <c r="DF128" s="3"/>
    </row>
    <row r="129" spans="1:110" x14ac:dyDescent="0.25">
      <c r="A129" t="s">
        <v>1365</v>
      </c>
      <c r="B129" s="5">
        <v>12.206</v>
      </c>
      <c r="C129" t="s">
        <v>1366</v>
      </c>
      <c r="D129">
        <v>59.904000000000003</v>
      </c>
      <c r="E129">
        <f t="shared" si="73"/>
        <v>51.203433333333336</v>
      </c>
      <c r="F129">
        <f t="shared" si="74"/>
        <v>16.9984</v>
      </c>
      <c r="G129" t="s">
        <v>1365</v>
      </c>
      <c r="H129">
        <v>12.215999999999999</v>
      </c>
      <c r="I129" t="s">
        <v>1366</v>
      </c>
      <c r="J129">
        <v>59.887</v>
      </c>
      <c r="K129">
        <f t="shared" si="75"/>
        <v>51.203600000000002</v>
      </c>
      <c r="L129">
        <f t="shared" si="76"/>
        <v>16.998116666666668</v>
      </c>
      <c r="M129" t="s">
        <v>1365</v>
      </c>
      <c r="N129">
        <v>12.223000000000001</v>
      </c>
      <c r="O129" t="s">
        <v>1366</v>
      </c>
      <c r="P129">
        <v>59.881999999999998</v>
      </c>
      <c r="Q129">
        <f t="shared" si="77"/>
        <v>51.203716666666665</v>
      </c>
      <c r="R129">
        <f t="shared" si="78"/>
        <v>16.998033333333332</v>
      </c>
      <c r="S129" t="s">
        <v>1365</v>
      </c>
      <c r="T129">
        <v>12.226000000000001</v>
      </c>
      <c r="U129" t="s">
        <v>1366</v>
      </c>
      <c r="V129">
        <v>59.859000000000002</v>
      </c>
      <c r="W129">
        <f t="shared" si="79"/>
        <v>51.203766666666667</v>
      </c>
      <c r="X129">
        <f t="shared" si="80"/>
        <v>16.99765</v>
      </c>
      <c r="Y129" t="s">
        <v>1365</v>
      </c>
      <c r="Z129">
        <v>12.260999999999999</v>
      </c>
      <c r="AA129" t="s">
        <v>1366</v>
      </c>
      <c r="AB129">
        <v>59.823</v>
      </c>
      <c r="AC129">
        <f t="shared" si="81"/>
        <v>51.204349999999998</v>
      </c>
      <c r="AD129">
        <f t="shared" si="82"/>
        <v>16.997050000000002</v>
      </c>
      <c r="AN129" s="3">
        <v>16.9984</v>
      </c>
      <c r="AO129" s="3">
        <v>51.203449999999997</v>
      </c>
      <c r="AP129" s="3">
        <v>16.9981166666667</v>
      </c>
      <c r="AQ129" s="3">
        <v>51.203616666666697</v>
      </c>
      <c r="AR129">
        <v>16.9980166666667</v>
      </c>
      <c r="AS129" s="3">
        <v>51.203716666666701</v>
      </c>
      <c r="AT129">
        <v>16.99765</v>
      </c>
      <c r="AU129">
        <v>51.203766666666702</v>
      </c>
      <c r="AV129">
        <v>16.997066666666701</v>
      </c>
      <c r="AW129">
        <v>51.204349999999998</v>
      </c>
      <c r="BA129">
        <f t="shared" si="49"/>
        <v>1183.4735807886275</v>
      </c>
      <c r="BB129" s="3">
        <f t="shared" si="50"/>
        <v>5689.2722222222219</v>
      </c>
      <c r="BC129" s="3">
        <f t="shared" si="51"/>
        <v>1183.4538543723461</v>
      </c>
      <c r="BD129" s="3">
        <f t="shared" si="52"/>
        <v>5689.2907407407447</v>
      </c>
      <c r="BE129" s="3">
        <f t="shared" si="53"/>
        <v>1183.4468921077755</v>
      </c>
      <c r="BF129" s="3">
        <f t="shared" si="54"/>
        <v>5689.3018518518556</v>
      </c>
      <c r="BG129" s="3">
        <f t="shared" si="55"/>
        <v>1183.421363804347</v>
      </c>
      <c r="BH129" s="3">
        <f t="shared" si="56"/>
        <v>5689.3074074074111</v>
      </c>
      <c r="BI129" s="3">
        <f t="shared" si="57"/>
        <v>1183.3807505943537</v>
      </c>
      <c r="BJ129" s="3">
        <f t="shared" si="58"/>
        <v>5689.3722222222223</v>
      </c>
      <c r="BK129" s="3"/>
      <c r="BL129" s="3"/>
      <c r="BN129" s="3">
        <f t="shared" si="61"/>
        <v>473.58078862748698</v>
      </c>
      <c r="BO129" s="3">
        <f t="shared" si="62"/>
        <v>272.22222222189885</v>
      </c>
      <c r="BP129" s="3">
        <f t="shared" si="63"/>
        <v>453.85437234608617</v>
      </c>
      <c r="BQ129" s="3">
        <f t="shared" si="64"/>
        <v>290.74074074469536</v>
      </c>
      <c r="BR129" s="3">
        <f t="shared" si="65"/>
        <v>446.89210777551125</v>
      </c>
      <c r="BS129" s="3">
        <f t="shared" si="66"/>
        <v>301.85185185564478</v>
      </c>
      <c r="BT129" s="3">
        <f t="shared" si="67"/>
        <v>421.36380434703824</v>
      </c>
      <c r="BU129" s="3">
        <f t="shared" si="68"/>
        <v>307.40740741111949</v>
      </c>
      <c r="BV129" s="3">
        <f t="shared" si="69"/>
        <v>380.7505943536853</v>
      </c>
      <c r="BW129" s="3">
        <f t="shared" si="70"/>
        <v>372.22222222226264</v>
      </c>
      <c r="CA129" s="3">
        <f t="shared" si="85"/>
        <v>142.40422103026125</v>
      </c>
      <c r="CB129" s="3">
        <f t="shared" si="86"/>
        <v>132.97127665345658</v>
      </c>
      <c r="CC129" s="3">
        <f t="shared" si="87"/>
        <v>118.60228765311255</v>
      </c>
      <c r="CD129" s="3">
        <f t="shared" si="88"/>
        <v>116.55230754233357</v>
      </c>
      <c r="CE129" s="3">
        <f t="shared" si="89"/>
        <v>115.92289102624839</v>
      </c>
      <c r="CF129" s="3"/>
      <c r="DF129" s="3"/>
    </row>
    <row r="130" spans="1:110" x14ac:dyDescent="0.25">
      <c r="A130" t="s">
        <v>1365</v>
      </c>
      <c r="B130" s="5">
        <v>12.207000000000001</v>
      </c>
      <c r="C130" t="s">
        <v>1366</v>
      </c>
      <c r="D130">
        <v>59.904000000000003</v>
      </c>
      <c r="E130">
        <f t="shared" si="73"/>
        <v>51.203449999999997</v>
      </c>
      <c r="F130">
        <f t="shared" si="74"/>
        <v>16.9984</v>
      </c>
      <c r="G130" t="s">
        <v>1365</v>
      </c>
      <c r="H130">
        <v>12.217000000000001</v>
      </c>
      <c r="I130" t="s">
        <v>1366</v>
      </c>
      <c r="J130">
        <v>59.887</v>
      </c>
      <c r="K130">
        <f t="shared" si="75"/>
        <v>51.203616666666669</v>
      </c>
      <c r="L130">
        <f t="shared" si="76"/>
        <v>16.998116666666668</v>
      </c>
      <c r="M130" t="s">
        <v>1365</v>
      </c>
      <c r="N130">
        <v>12.223000000000001</v>
      </c>
      <c r="O130" t="s">
        <v>1366</v>
      </c>
      <c r="P130">
        <v>59.881</v>
      </c>
      <c r="Q130">
        <f t="shared" si="77"/>
        <v>51.203716666666665</v>
      </c>
      <c r="R130">
        <f t="shared" si="78"/>
        <v>16.998016666666668</v>
      </c>
      <c r="S130" t="s">
        <v>1365</v>
      </c>
      <c r="T130">
        <v>12.226000000000001</v>
      </c>
      <c r="U130" t="s">
        <v>1366</v>
      </c>
      <c r="V130">
        <v>59.859000000000002</v>
      </c>
      <c r="W130">
        <f t="shared" si="79"/>
        <v>51.203766666666667</v>
      </c>
      <c r="X130">
        <f t="shared" si="80"/>
        <v>16.99765</v>
      </c>
      <c r="Y130" t="s">
        <v>1365</v>
      </c>
      <c r="Z130">
        <v>12.260999999999999</v>
      </c>
      <c r="AA130" t="s">
        <v>1366</v>
      </c>
      <c r="AB130">
        <v>59.823999999999998</v>
      </c>
      <c r="AC130">
        <f t="shared" si="81"/>
        <v>51.204349999999998</v>
      </c>
      <c r="AD130">
        <f t="shared" si="82"/>
        <v>16.997066666666665</v>
      </c>
      <c r="AN130" s="3">
        <v>16.998383333333301</v>
      </c>
      <c r="AO130" s="3">
        <v>51.203449999999997</v>
      </c>
      <c r="AP130" s="3">
        <v>16.9981166666667</v>
      </c>
      <c r="AQ130" s="3">
        <v>51.203616666666697</v>
      </c>
      <c r="AR130">
        <v>16.998000000000001</v>
      </c>
      <c r="AS130" s="3">
        <v>51.203733333333297</v>
      </c>
      <c r="AT130">
        <v>16.997633333333301</v>
      </c>
      <c r="AU130">
        <v>51.203766666666702</v>
      </c>
      <c r="AV130">
        <v>16.9970833333333</v>
      </c>
      <c r="AW130">
        <v>51.204349999999998</v>
      </c>
      <c r="BA130">
        <f t="shared" ref="BA130:BA193" si="98">$AW$311*AN130</f>
        <v>1183.4724204111967</v>
      </c>
      <c r="BB130" s="3">
        <f t="shared" ref="BB130:BB193" si="99">$AV$311*AO130</f>
        <v>5689.2722222222219</v>
      </c>
      <c r="BC130" s="3">
        <f t="shared" ref="BC130:BC193" si="100">$AW$311*AP130</f>
        <v>1183.4538543723461</v>
      </c>
      <c r="BD130" s="3">
        <f t="shared" ref="BD130:BD193" si="101">$AV$311*AQ130</f>
        <v>5689.2907407407447</v>
      </c>
      <c r="BE130" s="3">
        <f t="shared" ref="BE130:BE193" si="102">$AW$311*AR130</f>
        <v>1183.4457317303447</v>
      </c>
      <c r="BF130" s="3">
        <f t="shared" ref="BF130:BF193" si="103">$AV$311*AS130</f>
        <v>5689.3037037037002</v>
      </c>
      <c r="BG130" s="3">
        <f t="shared" ref="BG130:BG193" si="104">$AW$311*AT130</f>
        <v>1183.4202034269165</v>
      </c>
      <c r="BH130" s="3">
        <f t="shared" ref="BH130:BH193" si="105">$AV$311*AU130</f>
        <v>5689.3074074074111</v>
      </c>
      <c r="BI130" s="3">
        <f t="shared" ref="BI130:BI193" si="106">$AW$311*AV130</f>
        <v>1183.3819109717774</v>
      </c>
      <c r="BJ130" s="3">
        <f t="shared" ref="BJ130:BJ193" si="107">$AV$311*AW130</f>
        <v>5689.3722222222223</v>
      </c>
      <c r="BK130" s="3"/>
      <c r="BL130" s="3"/>
      <c r="BN130" s="3">
        <f t="shared" ref="BN130:BN193" si="108">1000*(BA130-1183)</f>
        <v>472.4204111967083</v>
      </c>
      <c r="BO130" s="3">
        <f t="shared" ref="BO130:BO193" si="109">1000*(BB130-5689)</f>
        <v>272.22222222189885</v>
      </c>
      <c r="BP130" s="3">
        <f t="shared" ref="BP130:BP193" si="110">1000*(BC130-1183)</f>
        <v>453.85437234608617</v>
      </c>
      <c r="BQ130" s="3">
        <f t="shared" ref="BQ130:BQ193" si="111">1000*(BD130-5689)</f>
        <v>290.74074074469536</v>
      </c>
      <c r="BR130" s="3">
        <f t="shared" ref="BR130:BR193" si="112">1000*(BE130-1183)</f>
        <v>445.73173034473257</v>
      </c>
      <c r="BS130" s="3">
        <f t="shared" ref="BS130:BS193" si="113">1000*(BF130-5689)</f>
        <v>303.70370370019373</v>
      </c>
      <c r="BT130" s="3">
        <f t="shared" ref="BT130:BT193" si="114">1000*(BG130-1183)</f>
        <v>420.20342691648693</v>
      </c>
      <c r="BU130" s="3">
        <f t="shared" ref="BU130:BU193" si="115">1000*(BH130-5689)</f>
        <v>307.40740741111949</v>
      </c>
      <c r="BV130" s="3">
        <f t="shared" ref="BV130:BV193" si="116">1000*(BI130-1183)</f>
        <v>381.9109717774154</v>
      </c>
      <c r="BW130" s="3">
        <f t="shared" ref="BW130:BW193" si="117">1000*(BJ130-5689)</f>
        <v>372.22222222226264</v>
      </c>
      <c r="CA130" s="3">
        <f t="shared" si="85"/>
        <v>143.56459846103994</v>
      </c>
      <c r="CB130" s="3">
        <f t="shared" si="86"/>
        <v>132.97127665345658</v>
      </c>
      <c r="CC130" s="3">
        <f t="shared" si="87"/>
        <v>120.78765513617344</v>
      </c>
      <c r="CD130" s="3">
        <f t="shared" si="88"/>
        <v>117.71268497288487</v>
      </c>
      <c r="CE130" s="3">
        <f t="shared" si="89"/>
        <v>117.08326844997849</v>
      </c>
      <c r="CF130" s="3"/>
      <c r="DF130" s="3"/>
    </row>
    <row r="131" spans="1:110" x14ac:dyDescent="0.25">
      <c r="A131" t="s">
        <v>1365</v>
      </c>
      <c r="B131" s="5">
        <v>12.207000000000001</v>
      </c>
      <c r="C131" t="s">
        <v>1366</v>
      </c>
      <c r="D131">
        <v>59.902999999999999</v>
      </c>
      <c r="E131">
        <f t="shared" ref="E131:E194" si="118">51+B131/60</f>
        <v>51.203449999999997</v>
      </c>
      <c r="F131">
        <f t="shared" ref="F131:F194" si="119">16+D131/60</f>
        <v>16.998383333333333</v>
      </c>
      <c r="G131" t="s">
        <v>1365</v>
      </c>
      <c r="H131">
        <v>12.217000000000001</v>
      </c>
      <c r="I131" t="s">
        <v>1366</v>
      </c>
      <c r="J131">
        <v>59.887</v>
      </c>
      <c r="K131">
        <f t="shared" ref="K131:K194" si="120">51+H131/60</f>
        <v>51.203616666666669</v>
      </c>
      <c r="L131">
        <f t="shared" ref="L131:L194" si="121">16+J131/60</f>
        <v>16.998116666666668</v>
      </c>
      <c r="M131" t="s">
        <v>1365</v>
      </c>
      <c r="N131">
        <v>12.224</v>
      </c>
      <c r="O131" t="s">
        <v>1366</v>
      </c>
      <c r="P131">
        <v>59.88</v>
      </c>
      <c r="Q131">
        <f t="shared" ref="Q131:Q194" si="122">51+N131/60</f>
        <v>51.203733333333332</v>
      </c>
      <c r="R131">
        <f t="shared" ref="R131:R194" si="123">16+P131/60</f>
        <v>16.998000000000001</v>
      </c>
      <c r="S131" t="s">
        <v>1365</v>
      </c>
      <c r="T131">
        <v>12.226000000000001</v>
      </c>
      <c r="U131" t="s">
        <v>1366</v>
      </c>
      <c r="V131">
        <v>59.857999999999997</v>
      </c>
      <c r="W131">
        <f t="shared" ref="W131:W194" si="124">51+T131/60</f>
        <v>51.203766666666667</v>
      </c>
      <c r="X131">
        <f t="shared" ref="X131:X194" si="125">16+V131/60</f>
        <v>16.997633333333333</v>
      </c>
      <c r="Y131" t="s">
        <v>1365</v>
      </c>
      <c r="Z131">
        <v>12.260999999999999</v>
      </c>
      <c r="AA131" t="s">
        <v>1366</v>
      </c>
      <c r="AB131">
        <v>59.825000000000003</v>
      </c>
      <c r="AC131">
        <f t="shared" ref="AC131:AC194" si="126">51+Z131/60</f>
        <v>51.204349999999998</v>
      </c>
      <c r="AD131">
        <f t="shared" ref="AD131:AD194" si="127">16+AB131/60</f>
        <v>16.997083333333332</v>
      </c>
      <c r="AN131" s="3">
        <v>16.998366666666701</v>
      </c>
      <c r="AO131" s="3">
        <v>51.203449999999997</v>
      </c>
      <c r="AP131" s="3">
        <v>16.9981166666667</v>
      </c>
      <c r="AQ131" s="3">
        <v>51.2036333333333</v>
      </c>
      <c r="AR131">
        <v>16.998000000000001</v>
      </c>
      <c r="AS131" s="3">
        <v>51.203733333333297</v>
      </c>
      <c r="AT131">
        <v>16.997616666666701</v>
      </c>
      <c r="AU131">
        <v>51.203766666666702</v>
      </c>
      <c r="AV131">
        <v>16.9970833333333</v>
      </c>
      <c r="AW131">
        <v>51.204349999999998</v>
      </c>
      <c r="BA131">
        <f t="shared" si="98"/>
        <v>1183.471260033773</v>
      </c>
      <c r="BB131" s="3">
        <f t="shared" si="99"/>
        <v>5689.2722222222219</v>
      </c>
      <c r="BC131" s="3">
        <f t="shared" si="100"/>
        <v>1183.4538543723461</v>
      </c>
      <c r="BD131" s="3">
        <f t="shared" si="101"/>
        <v>5689.2925925925892</v>
      </c>
      <c r="BE131" s="3">
        <f t="shared" si="102"/>
        <v>1183.4457317303447</v>
      </c>
      <c r="BF131" s="3">
        <f t="shared" si="103"/>
        <v>5689.3037037037002</v>
      </c>
      <c r="BG131" s="3">
        <f t="shared" si="104"/>
        <v>1183.4190430494925</v>
      </c>
      <c r="BH131" s="3">
        <f t="shared" si="105"/>
        <v>5689.3074074074111</v>
      </c>
      <c r="BI131" s="3">
        <f t="shared" si="106"/>
        <v>1183.3819109717774</v>
      </c>
      <c r="BJ131" s="3">
        <f t="shared" si="107"/>
        <v>5689.3722222222223</v>
      </c>
      <c r="BK131" s="3"/>
      <c r="BL131" s="3"/>
      <c r="BN131" s="3">
        <f t="shared" si="108"/>
        <v>471.2600337729782</v>
      </c>
      <c r="BO131" s="3">
        <f t="shared" si="109"/>
        <v>272.22222222189885</v>
      </c>
      <c r="BP131" s="3">
        <f t="shared" si="110"/>
        <v>453.85437234608617</v>
      </c>
      <c r="BQ131" s="3">
        <f t="shared" si="111"/>
        <v>292.5925925892443</v>
      </c>
      <c r="BR131" s="3">
        <f t="shared" si="112"/>
        <v>445.73173034473257</v>
      </c>
      <c r="BS131" s="3">
        <f t="shared" si="113"/>
        <v>303.70370370019373</v>
      </c>
      <c r="BT131" s="3">
        <f t="shared" si="114"/>
        <v>419.04304949252946</v>
      </c>
      <c r="BU131" s="3">
        <f t="shared" si="115"/>
        <v>307.40740741111949</v>
      </c>
      <c r="BV131" s="3">
        <f t="shared" si="116"/>
        <v>381.9109717774154</v>
      </c>
      <c r="BW131" s="3">
        <f t="shared" si="117"/>
        <v>372.22222222226264</v>
      </c>
      <c r="CA131" s="3">
        <f t="shared" ref="CA131:CA194" si="128">CA130+SQRT((BN131-BN130)^2+(BO131-BO130)^2)</f>
        <v>144.72497588477003</v>
      </c>
      <c r="CB131" s="3">
        <f t="shared" ref="CB131:CB194" si="129">CB130+SQRT((BP131-BP130)^2+(BQ131-BQ130)^2)</f>
        <v>134.82312849800553</v>
      </c>
      <c r="CC131" s="3">
        <f t="shared" ref="CC131:CC194" si="130">CC130+SQRT((BR131-BR130)^2+(BS131-BS130)^2)</f>
        <v>120.78765513617344</v>
      </c>
      <c r="CD131" s="3">
        <f t="shared" ref="CD131:CD194" si="131">CD130+SQRT((BT131-BT130)^2+(BU131-BU130)^2)</f>
        <v>118.87306239684234</v>
      </c>
      <c r="CE131" s="3">
        <f t="shared" ref="CE131:CE194" si="132">CE130+SQRT((BV131-BV130)^2+(BW131-BW130)^2)</f>
        <v>117.08326844997849</v>
      </c>
      <c r="CF131" s="3"/>
      <c r="DF131" s="3"/>
    </row>
    <row r="132" spans="1:110" x14ac:dyDescent="0.25">
      <c r="A132" t="s">
        <v>1365</v>
      </c>
      <c r="B132" s="5">
        <v>12.207000000000001</v>
      </c>
      <c r="C132" t="s">
        <v>1366</v>
      </c>
      <c r="D132">
        <v>59.902000000000001</v>
      </c>
      <c r="E132">
        <f t="shared" si="118"/>
        <v>51.203449999999997</v>
      </c>
      <c r="F132">
        <f t="shared" si="119"/>
        <v>16.998366666666666</v>
      </c>
      <c r="G132" t="s">
        <v>1365</v>
      </c>
      <c r="H132">
        <v>12.218</v>
      </c>
      <c r="I132" t="s">
        <v>1366</v>
      </c>
      <c r="J132">
        <v>59.887</v>
      </c>
      <c r="K132">
        <f t="shared" si="120"/>
        <v>51.203633333333336</v>
      </c>
      <c r="L132">
        <f t="shared" si="121"/>
        <v>16.998116666666668</v>
      </c>
      <c r="M132" t="s">
        <v>1365</v>
      </c>
      <c r="N132">
        <v>12.224</v>
      </c>
      <c r="O132" t="s">
        <v>1366</v>
      </c>
      <c r="P132">
        <v>59.88</v>
      </c>
      <c r="Q132">
        <f t="shared" si="122"/>
        <v>51.203733333333332</v>
      </c>
      <c r="R132">
        <f t="shared" si="123"/>
        <v>16.998000000000001</v>
      </c>
      <c r="S132" t="s">
        <v>1365</v>
      </c>
      <c r="T132">
        <v>12.226000000000001</v>
      </c>
      <c r="U132" t="s">
        <v>1366</v>
      </c>
      <c r="V132">
        <v>59.856999999999999</v>
      </c>
      <c r="W132">
        <f t="shared" si="124"/>
        <v>51.203766666666667</v>
      </c>
      <c r="X132">
        <f t="shared" si="125"/>
        <v>16.997616666666666</v>
      </c>
      <c r="Y132" t="s">
        <v>1365</v>
      </c>
      <c r="Z132">
        <v>12.260999999999999</v>
      </c>
      <c r="AA132" t="s">
        <v>1366</v>
      </c>
      <c r="AB132">
        <v>59.825000000000003</v>
      </c>
      <c r="AC132">
        <f t="shared" si="126"/>
        <v>51.204349999999998</v>
      </c>
      <c r="AD132">
        <f t="shared" si="127"/>
        <v>16.997083333333332</v>
      </c>
      <c r="AN132" s="3">
        <v>16.998366666666701</v>
      </c>
      <c r="AO132" s="3">
        <v>51.203466666666699</v>
      </c>
      <c r="AP132" s="3">
        <v>16.998100000000001</v>
      </c>
      <c r="AQ132" s="3">
        <v>51.2036333333333</v>
      </c>
      <c r="AR132">
        <v>16.997983333333298</v>
      </c>
      <c r="AS132" s="3">
        <v>51.203733333333297</v>
      </c>
      <c r="AT132">
        <v>16.997616666666701</v>
      </c>
      <c r="AU132">
        <v>51.203766666666702</v>
      </c>
      <c r="AV132">
        <v>16.9971</v>
      </c>
      <c r="AW132">
        <v>51.204349999999998</v>
      </c>
      <c r="BA132">
        <f t="shared" si="98"/>
        <v>1183.471260033773</v>
      </c>
      <c r="BB132" s="3">
        <f t="shared" si="99"/>
        <v>5689.2740740740783</v>
      </c>
      <c r="BC132" s="3">
        <f t="shared" si="100"/>
        <v>1183.4526939949153</v>
      </c>
      <c r="BD132" s="3">
        <f t="shared" si="101"/>
        <v>5689.2925925925892</v>
      </c>
      <c r="BE132" s="3">
        <f t="shared" si="102"/>
        <v>1183.4445713529137</v>
      </c>
      <c r="BF132" s="3">
        <f t="shared" si="103"/>
        <v>5689.3037037037002</v>
      </c>
      <c r="BG132" s="3">
        <f t="shared" si="104"/>
        <v>1183.4190430494925</v>
      </c>
      <c r="BH132" s="3">
        <f t="shared" si="105"/>
        <v>5689.3074074074111</v>
      </c>
      <c r="BI132" s="3">
        <f t="shared" si="106"/>
        <v>1183.3830713492082</v>
      </c>
      <c r="BJ132" s="3">
        <f t="shared" si="107"/>
        <v>5689.3722222222223</v>
      </c>
      <c r="BK132" s="3"/>
      <c r="BL132" s="3"/>
      <c r="BN132" s="3">
        <f t="shared" si="108"/>
        <v>471.2600337729782</v>
      </c>
      <c r="BO132" s="3">
        <f t="shared" si="109"/>
        <v>274.07407407827122</v>
      </c>
      <c r="BP132" s="3">
        <f t="shared" si="110"/>
        <v>452.69399491530748</v>
      </c>
      <c r="BQ132" s="3">
        <f t="shared" si="111"/>
        <v>292.5925925892443</v>
      </c>
      <c r="BR132" s="3">
        <f t="shared" si="112"/>
        <v>444.57135291372651</v>
      </c>
      <c r="BS132" s="3">
        <f t="shared" si="113"/>
        <v>303.70370370019373</v>
      </c>
      <c r="BT132" s="3">
        <f t="shared" si="114"/>
        <v>419.04304949252946</v>
      </c>
      <c r="BU132" s="3">
        <f t="shared" si="115"/>
        <v>307.40740741111949</v>
      </c>
      <c r="BV132" s="3">
        <f t="shared" si="116"/>
        <v>383.07134920819408</v>
      </c>
      <c r="BW132" s="3">
        <f t="shared" si="117"/>
        <v>372.22222222226264</v>
      </c>
      <c r="CA132" s="3">
        <f t="shared" si="128"/>
        <v>146.57682774114241</v>
      </c>
      <c r="CB132" s="3">
        <f t="shared" si="129"/>
        <v>135.98350592878421</v>
      </c>
      <c r="CC132" s="3">
        <f t="shared" si="130"/>
        <v>121.9480325671795</v>
      </c>
      <c r="CD132" s="3">
        <f t="shared" si="131"/>
        <v>118.87306239684234</v>
      </c>
      <c r="CE132" s="3">
        <f t="shared" si="132"/>
        <v>118.24364588075717</v>
      </c>
      <c r="CF132" s="3"/>
      <c r="DF132" s="3"/>
    </row>
    <row r="133" spans="1:110" x14ac:dyDescent="0.25">
      <c r="A133" t="s">
        <v>1365</v>
      </c>
      <c r="B133" s="5">
        <v>12.208</v>
      </c>
      <c r="C133" t="s">
        <v>1366</v>
      </c>
      <c r="D133">
        <v>59.902000000000001</v>
      </c>
      <c r="E133">
        <f t="shared" si="118"/>
        <v>51.203466666666664</v>
      </c>
      <c r="F133">
        <f t="shared" si="119"/>
        <v>16.998366666666666</v>
      </c>
      <c r="G133" t="s">
        <v>1365</v>
      </c>
      <c r="H133">
        <v>12.218</v>
      </c>
      <c r="I133" t="s">
        <v>1366</v>
      </c>
      <c r="J133">
        <v>59.886000000000003</v>
      </c>
      <c r="K133">
        <f t="shared" si="120"/>
        <v>51.203633333333336</v>
      </c>
      <c r="L133">
        <f t="shared" si="121"/>
        <v>16.998100000000001</v>
      </c>
      <c r="M133" t="s">
        <v>1365</v>
      </c>
      <c r="N133">
        <v>12.224</v>
      </c>
      <c r="O133" t="s">
        <v>1366</v>
      </c>
      <c r="P133">
        <v>59.878999999999998</v>
      </c>
      <c r="Q133">
        <f t="shared" si="122"/>
        <v>51.203733333333332</v>
      </c>
      <c r="R133">
        <f t="shared" si="123"/>
        <v>16.997983333333334</v>
      </c>
      <c r="S133" t="s">
        <v>1365</v>
      </c>
      <c r="T133">
        <v>12.226000000000001</v>
      </c>
      <c r="U133" t="s">
        <v>1366</v>
      </c>
      <c r="V133">
        <v>59.856999999999999</v>
      </c>
      <c r="W133">
        <f t="shared" si="124"/>
        <v>51.203766666666667</v>
      </c>
      <c r="X133">
        <f t="shared" si="125"/>
        <v>16.997616666666666</v>
      </c>
      <c r="Y133" t="s">
        <v>1365</v>
      </c>
      <c r="Z133">
        <v>12.260999999999999</v>
      </c>
      <c r="AA133" t="s">
        <v>1366</v>
      </c>
      <c r="AB133">
        <v>59.826000000000001</v>
      </c>
      <c r="AC133">
        <f t="shared" si="126"/>
        <v>51.204349999999998</v>
      </c>
      <c r="AD133">
        <f t="shared" si="127"/>
        <v>16.9971</v>
      </c>
      <c r="AN133" s="3">
        <v>16.998349999999999</v>
      </c>
      <c r="AO133" s="3">
        <v>51.203466666666699</v>
      </c>
      <c r="AP133" s="3">
        <v>16.998100000000001</v>
      </c>
      <c r="AQ133" s="3">
        <v>51.203650000000003</v>
      </c>
      <c r="AR133">
        <v>16.997983333333298</v>
      </c>
      <c r="AS133" s="3">
        <v>51.203733333333297</v>
      </c>
      <c r="AT133">
        <v>16.997599999999998</v>
      </c>
      <c r="AU133">
        <v>51.203766666666702</v>
      </c>
      <c r="AV133">
        <v>16.997116666666699</v>
      </c>
      <c r="AW133">
        <v>51.204333333333302</v>
      </c>
      <c r="BA133">
        <f t="shared" si="98"/>
        <v>1183.470099656342</v>
      </c>
      <c r="BB133" s="3">
        <f t="shared" si="99"/>
        <v>5689.2740740740783</v>
      </c>
      <c r="BC133" s="3">
        <f t="shared" si="100"/>
        <v>1183.4526939949153</v>
      </c>
      <c r="BD133" s="3">
        <f t="shared" si="101"/>
        <v>5689.2944444444447</v>
      </c>
      <c r="BE133" s="3">
        <f t="shared" si="102"/>
        <v>1183.4445713529137</v>
      </c>
      <c r="BF133" s="3">
        <f t="shared" si="103"/>
        <v>5689.3037037037002</v>
      </c>
      <c r="BG133" s="3">
        <f t="shared" si="104"/>
        <v>1183.4178826720618</v>
      </c>
      <c r="BH133" s="3">
        <f t="shared" si="105"/>
        <v>5689.3074074074111</v>
      </c>
      <c r="BI133" s="3">
        <f t="shared" si="106"/>
        <v>1183.384231726639</v>
      </c>
      <c r="BJ133" s="3">
        <f t="shared" si="107"/>
        <v>5689.3703703703668</v>
      </c>
      <c r="BK133" s="3"/>
      <c r="BL133" s="3"/>
      <c r="BN133" s="3">
        <f t="shared" si="108"/>
        <v>470.09965634197215</v>
      </c>
      <c r="BO133" s="3">
        <f t="shared" si="109"/>
        <v>274.07407407827122</v>
      </c>
      <c r="BP133" s="3">
        <f t="shared" si="110"/>
        <v>452.69399491530748</v>
      </c>
      <c r="BQ133" s="3">
        <f t="shared" si="111"/>
        <v>294.44444444470719</v>
      </c>
      <c r="BR133" s="3">
        <f t="shared" si="112"/>
        <v>444.57135291372651</v>
      </c>
      <c r="BS133" s="3">
        <f t="shared" si="113"/>
        <v>303.70370370019373</v>
      </c>
      <c r="BT133" s="3">
        <f t="shared" si="114"/>
        <v>417.88267206175078</v>
      </c>
      <c r="BU133" s="3">
        <f t="shared" si="115"/>
        <v>307.40740741111949</v>
      </c>
      <c r="BV133" s="3">
        <f t="shared" si="116"/>
        <v>384.23172663897276</v>
      </c>
      <c r="BW133" s="3">
        <f t="shared" si="117"/>
        <v>370.37037036679976</v>
      </c>
      <c r="CA133" s="3">
        <f t="shared" si="128"/>
        <v>147.73720517214846</v>
      </c>
      <c r="CB133" s="3">
        <f t="shared" si="129"/>
        <v>137.83535778424709</v>
      </c>
      <c r="CC133" s="3">
        <f t="shared" si="130"/>
        <v>121.9480325671795</v>
      </c>
      <c r="CD133" s="3">
        <f t="shared" si="131"/>
        <v>120.03343982762102</v>
      </c>
      <c r="CE133" s="3">
        <f t="shared" si="132"/>
        <v>120.42901337306638</v>
      </c>
      <c r="CF133" s="3"/>
      <c r="DF133" s="3"/>
    </row>
    <row r="134" spans="1:110" x14ac:dyDescent="0.25">
      <c r="A134" t="s">
        <v>1365</v>
      </c>
      <c r="B134" s="5">
        <v>12.208</v>
      </c>
      <c r="C134" t="s">
        <v>1366</v>
      </c>
      <c r="D134">
        <v>59.901000000000003</v>
      </c>
      <c r="E134">
        <f t="shared" si="118"/>
        <v>51.203466666666664</v>
      </c>
      <c r="F134">
        <f t="shared" si="119"/>
        <v>16.998349999999999</v>
      </c>
      <c r="G134" t="s">
        <v>1365</v>
      </c>
      <c r="H134">
        <v>12.218999999999999</v>
      </c>
      <c r="I134" t="s">
        <v>1366</v>
      </c>
      <c r="J134">
        <v>59.886000000000003</v>
      </c>
      <c r="K134">
        <f t="shared" si="120"/>
        <v>51.203650000000003</v>
      </c>
      <c r="L134">
        <f t="shared" si="121"/>
        <v>16.998100000000001</v>
      </c>
      <c r="M134" t="s">
        <v>1365</v>
      </c>
      <c r="N134">
        <v>12.224</v>
      </c>
      <c r="O134" t="s">
        <v>1366</v>
      </c>
      <c r="P134">
        <v>59.878999999999998</v>
      </c>
      <c r="Q134">
        <f t="shared" si="122"/>
        <v>51.203733333333332</v>
      </c>
      <c r="R134">
        <f t="shared" si="123"/>
        <v>16.997983333333334</v>
      </c>
      <c r="S134" t="s">
        <v>1365</v>
      </c>
      <c r="T134">
        <v>12.226000000000001</v>
      </c>
      <c r="U134" t="s">
        <v>1366</v>
      </c>
      <c r="V134">
        <v>59.856000000000002</v>
      </c>
      <c r="W134">
        <f t="shared" si="124"/>
        <v>51.203766666666667</v>
      </c>
      <c r="X134">
        <f t="shared" si="125"/>
        <v>16.997599999999998</v>
      </c>
      <c r="Y134" t="s">
        <v>1365</v>
      </c>
      <c r="Z134">
        <v>12.26</v>
      </c>
      <c r="AA134" t="s">
        <v>1366</v>
      </c>
      <c r="AB134">
        <v>59.826999999999998</v>
      </c>
      <c r="AC134">
        <f t="shared" si="126"/>
        <v>51.204333333333331</v>
      </c>
      <c r="AD134">
        <f t="shared" si="127"/>
        <v>16.997116666666667</v>
      </c>
      <c r="AN134" s="3">
        <v>16.998349999999999</v>
      </c>
      <c r="AO134" s="3">
        <v>51.203466666666699</v>
      </c>
      <c r="AP134" s="3">
        <v>16.998100000000001</v>
      </c>
      <c r="AQ134" s="3">
        <v>51.203650000000003</v>
      </c>
      <c r="AR134">
        <v>16.997966666666699</v>
      </c>
      <c r="AS134" s="3">
        <v>51.203749999999999</v>
      </c>
      <c r="AT134">
        <v>16.997583333333299</v>
      </c>
      <c r="AU134">
        <v>51.203766666666702</v>
      </c>
      <c r="AV134">
        <v>16.997116666666699</v>
      </c>
      <c r="AW134">
        <v>51.204333333333302</v>
      </c>
      <c r="BA134">
        <f t="shared" si="98"/>
        <v>1183.470099656342</v>
      </c>
      <c r="BB134" s="3">
        <f t="shared" si="99"/>
        <v>5689.2740740740783</v>
      </c>
      <c r="BC134" s="3">
        <f t="shared" si="100"/>
        <v>1183.4526939949153</v>
      </c>
      <c r="BD134" s="3">
        <f t="shared" si="101"/>
        <v>5689.2944444444447</v>
      </c>
      <c r="BE134" s="3">
        <f t="shared" si="102"/>
        <v>1183.44341097549</v>
      </c>
      <c r="BF134" s="3">
        <f t="shared" si="103"/>
        <v>5689.3055555555557</v>
      </c>
      <c r="BG134" s="3">
        <f t="shared" si="104"/>
        <v>1183.416722294631</v>
      </c>
      <c r="BH134" s="3">
        <f t="shared" si="105"/>
        <v>5689.3074074074111</v>
      </c>
      <c r="BI134" s="3">
        <f t="shared" si="106"/>
        <v>1183.384231726639</v>
      </c>
      <c r="BJ134" s="3">
        <f t="shared" si="107"/>
        <v>5689.3703703703668</v>
      </c>
      <c r="BK134" s="3"/>
      <c r="BL134" s="3"/>
      <c r="BN134" s="3">
        <f t="shared" si="108"/>
        <v>470.09965634197215</v>
      </c>
      <c r="BO134" s="3">
        <f t="shared" si="109"/>
        <v>274.07407407827122</v>
      </c>
      <c r="BP134" s="3">
        <f t="shared" si="110"/>
        <v>452.69399491530748</v>
      </c>
      <c r="BQ134" s="3">
        <f t="shared" si="111"/>
        <v>294.44444444470719</v>
      </c>
      <c r="BR134" s="3">
        <f t="shared" si="112"/>
        <v>443.41097548999642</v>
      </c>
      <c r="BS134" s="3">
        <f t="shared" si="113"/>
        <v>305.55555555565661</v>
      </c>
      <c r="BT134" s="3">
        <f t="shared" si="114"/>
        <v>416.7222946309721</v>
      </c>
      <c r="BU134" s="3">
        <f t="shared" si="115"/>
        <v>307.40740741111949</v>
      </c>
      <c r="BV134" s="3">
        <f t="shared" si="116"/>
        <v>384.23172663897276</v>
      </c>
      <c r="BW134" s="3">
        <f t="shared" si="117"/>
        <v>370.37037036679976</v>
      </c>
      <c r="CA134" s="3">
        <f t="shared" si="128"/>
        <v>147.73720517214846</v>
      </c>
      <c r="CB134" s="3">
        <f t="shared" si="129"/>
        <v>137.83535778424709</v>
      </c>
      <c r="CC134" s="3">
        <f t="shared" si="130"/>
        <v>124.13340005574608</v>
      </c>
      <c r="CD134" s="3">
        <f t="shared" si="131"/>
        <v>121.1938172583997</v>
      </c>
      <c r="CE134" s="3">
        <f t="shared" si="132"/>
        <v>120.42901337306638</v>
      </c>
      <c r="CF134" s="3"/>
      <c r="DF134" s="3"/>
    </row>
    <row r="135" spans="1:110" x14ac:dyDescent="0.25">
      <c r="A135" t="s">
        <v>1365</v>
      </c>
      <c r="B135" s="5">
        <v>12.208</v>
      </c>
      <c r="C135" t="s">
        <v>1366</v>
      </c>
      <c r="D135">
        <v>59.901000000000003</v>
      </c>
      <c r="E135">
        <f t="shared" si="118"/>
        <v>51.203466666666664</v>
      </c>
      <c r="F135">
        <f t="shared" si="119"/>
        <v>16.998349999999999</v>
      </c>
      <c r="G135" t="s">
        <v>1365</v>
      </c>
      <c r="H135">
        <v>12.218999999999999</v>
      </c>
      <c r="I135" t="s">
        <v>1366</v>
      </c>
      <c r="J135">
        <v>59.886000000000003</v>
      </c>
      <c r="K135">
        <f t="shared" si="120"/>
        <v>51.203650000000003</v>
      </c>
      <c r="L135">
        <f t="shared" si="121"/>
        <v>16.998100000000001</v>
      </c>
      <c r="M135" t="s">
        <v>1365</v>
      </c>
      <c r="N135">
        <v>12.225</v>
      </c>
      <c r="O135" t="s">
        <v>1366</v>
      </c>
      <c r="P135">
        <v>59.878</v>
      </c>
      <c r="Q135">
        <f t="shared" si="122"/>
        <v>51.203749999999999</v>
      </c>
      <c r="R135">
        <f t="shared" si="123"/>
        <v>16.997966666666667</v>
      </c>
      <c r="S135" t="s">
        <v>1365</v>
      </c>
      <c r="T135">
        <v>12.226000000000001</v>
      </c>
      <c r="U135" t="s">
        <v>1366</v>
      </c>
      <c r="V135">
        <v>59.854999999999997</v>
      </c>
      <c r="W135">
        <f t="shared" si="124"/>
        <v>51.203766666666667</v>
      </c>
      <c r="X135">
        <f t="shared" si="125"/>
        <v>16.997583333333335</v>
      </c>
      <c r="Y135" t="s">
        <v>1365</v>
      </c>
      <c r="Z135">
        <v>12.26</v>
      </c>
      <c r="AA135" t="s">
        <v>1366</v>
      </c>
      <c r="AB135">
        <v>59.826999999999998</v>
      </c>
      <c r="AC135">
        <f t="shared" si="126"/>
        <v>51.204333333333331</v>
      </c>
      <c r="AD135">
        <f t="shared" si="127"/>
        <v>16.997116666666667</v>
      </c>
      <c r="AN135" s="3">
        <v>16.998333333333299</v>
      </c>
      <c r="AO135" s="3">
        <v>51.203483333333303</v>
      </c>
      <c r="AP135" s="3">
        <v>16.998100000000001</v>
      </c>
      <c r="AQ135" s="3">
        <v>51.203666666666699</v>
      </c>
      <c r="AR135">
        <v>16.997966666666699</v>
      </c>
      <c r="AS135" s="3">
        <v>51.203749999999999</v>
      </c>
      <c r="AT135">
        <v>16.997583333333299</v>
      </c>
      <c r="AU135">
        <v>51.203783333333298</v>
      </c>
      <c r="AV135">
        <v>16.997133333333299</v>
      </c>
      <c r="AW135">
        <v>51.204333333333302</v>
      </c>
      <c r="BA135">
        <f t="shared" si="98"/>
        <v>1183.4689392789114</v>
      </c>
      <c r="BB135" s="3">
        <f t="shared" si="99"/>
        <v>5689.2759259259228</v>
      </c>
      <c r="BC135" s="3">
        <f t="shared" si="100"/>
        <v>1183.4526939949153</v>
      </c>
      <c r="BD135" s="3">
        <f t="shared" si="101"/>
        <v>5689.2962962963002</v>
      </c>
      <c r="BE135" s="3">
        <f t="shared" si="102"/>
        <v>1183.44341097549</v>
      </c>
      <c r="BF135" s="3">
        <f t="shared" si="103"/>
        <v>5689.3055555555557</v>
      </c>
      <c r="BG135" s="3">
        <f t="shared" si="104"/>
        <v>1183.416722294631</v>
      </c>
      <c r="BH135" s="3">
        <f t="shared" si="105"/>
        <v>5689.3092592592557</v>
      </c>
      <c r="BI135" s="3">
        <f t="shared" si="106"/>
        <v>1183.3853921040627</v>
      </c>
      <c r="BJ135" s="3">
        <f t="shared" si="107"/>
        <v>5689.3703703703668</v>
      </c>
      <c r="BK135" s="3"/>
      <c r="BL135" s="3"/>
      <c r="BN135" s="3">
        <f t="shared" si="108"/>
        <v>468.93927891142084</v>
      </c>
      <c r="BO135" s="3">
        <f t="shared" si="109"/>
        <v>275.92592592282017</v>
      </c>
      <c r="BP135" s="3">
        <f t="shared" si="110"/>
        <v>452.69399491530748</v>
      </c>
      <c r="BQ135" s="3">
        <f t="shared" si="111"/>
        <v>296.29629630017007</v>
      </c>
      <c r="BR135" s="3">
        <f t="shared" si="112"/>
        <v>443.41097548999642</v>
      </c>
      <c r="BS135" s="3">
        <f t="shared" si="113"/>
        <v>305.55555555565661</v>
      </c>
      <c r="BT135" s="3">
        <f t="shared" si="114"/>
        <v>416.7222946309721</v>
      </c>
      <c r="BU135" s="3">
        <f t="shared" si="115"/>
        <v>309.25925925566844</v>
      </c>
      <c r="BV135" s="3">
        <f t="shared" si="116"/>
        <v>385.39210406270286</v>
      </c>
      <c r="BW135" s="3">
        <f t="shared" si="117"/>
        <v>370.37037036679976</v>
      </c>
      <c r="CA135" s="3">
        <f t="shared" si="128"/>
        <v>149.92257265508863</v>
      </c>
      <c r="CB135" s="3">
        <f t="shared" si="129"/>
        <v>139.68720963970998</v>
      </c>
      <c r="CC135" s="3">
        <f t="shared" si="130"/>
        <v>124.13340005574608</v>
      </c>
      <c r="CD135" s="3">
        <f t="shared" si="131"/>
        <v>123.04566910294865</v>
      </c>
      <c r="CE135" s="3">
        <f t="shared" si="132"/>
        <v>121.58939079679648</v>
      </c>
      <c r="CF135" s="6"/>
      <c r="DF135" s="3"/>
    </row>
    <row r="136" spans="1:110" x14ac:dyDescent="0.25">
      <c r="A136" t="s">
        <v>1365</v>
      </c>
      <c r="B136" s="5">
        <v>12.209</v>
      </c>
      <c r="C136" t="s">
        <v>1366</v>
      </c>
      <c r="D136">
        <v>59.9</v>
      </c>
      <c r="E136">
        <f t="shared" si="118"/>
        <v>51.203483333333331</v>
      </c>
      <c r="F136">
        <f t="shared" si="119"/>
        <v>16.998333333333335</v>
      </c>
      <c r="G136" t="s">
        <v>1365</v>
      </c>
      <c r="H136">
        <v>12.22</v>
      </c>
      <c r="I136" t="s">
        <v>1366</v>
      </c>
      <c r="J136">
        <v>59.886000000000003</v>
      </c>
      <c r="K136">
        <f t="shared" si="120"/>
        <v>51.203666666666663</v>
      </c>
      <c r="L136">
        <f t="shared" si="121"/>
        <v>16.998100000000001</v>
      </c>
      <c r="M136" t="s">
        <v>1365</v>
      </c>
      <c r="N136">
        <v>12.225</v>
      </c>
      <c r="O136" t="s">
        <v>1366</v>
      </c>
      <c r="P136">
        <v>59.878</v>
      </c>
      <c r="Q136">
        <f t="shared" si="122"/>
        <v>51.203749999999999</v>
      </c>
      <c r="R136">
        <f t="shared" si="123"/>
        <v>16.997966666666667</v>
      </c>
      <c r="S136" t="s">
        <v>1365</v>
      </c>
      <c r="T136">
        <v>12.227</v>
      </c>
      <c r="U136" t="s">
        <v>1366</v>
      </c>
      <c r="V136">
        <v>59.854999999999997</v>
      </c>
      <c r="W136">
        <f t="shared" si="124"/>
        <v>51.203783333333334</v>
      </c>
      <c r="X136">
        <f t="shared" si="125"/>
        <v>16.997583333333335</v>
      </c>
      <c r="Y136" t="s">
        <v>1365</v>
      </c>
      <c r="Z136">
        <v>12.26</v>
      </c>
      <c r="AA136" t="s">
        <v>1366</v>
      </c>
      <c r="AB136">
        <v>59.828000000000003</v>
      </c>
      <c r="AC136">
        <f t="shared" si="126"/>
        <v>51.204333333333331</v>
      </c>
      <c r="AD136">
        <f t="shared" si="127"/>
        <v>16.997133333333334</v>
      </c>
      <c r="AN136" s="3">
        <v>16.998333333333299</v>
      </c>
      <c r="AO136" s="3">
        <v>51.203483333333303</v>
      </c>
      <c r="AP136" s="3">
        <v>16.998100000000001</v>
      </c>
      <c r="AQ136" s="3">
        <v>51.203666666666699</v>
      </c>
      <c r="AR136">
        <v>16.997949999999999</v>
      </c>
      <c r="AS136" s="3">
        <v>51.203749999999999</v>
      </c>
      <c r="AT136">
        <v>16.9975666666667</v>
      </c>
      <c r="AU136">
        <v>51.203783333333298</v>
      </c>
      <c r="AV136">
        <v>16.997150000000001</v>
      </c>
      <c r="AW136">
        <v>51.204333333333302</v>
      </c>
      <c r="BA136">
        <f t="shared" si="98"/>
        <v>1183.4689392789114</v>
      </c>
      <c r="BB136" s="3">
        <f t="shared" si="99"/>
        <v>5689.2759259259228</v>
      </c>
      <c r="BC136" s="3">
        <f t="shared" si="100"/>
        <v>1183.4526939949153</v>
      </c>
      <c r="BD136" s="3">
        <f t="shared" si="101"/>
        <v>5689.2962962963002</v>
      </c>
      <c r="BE136" s="3">
        <f t="shared" si="102"/>
        <v>1183.4422505980592</v>
      </c>
      <c r="BF136" s="3">
        <f t="shared" si="103"/>
        <v>5689.3055555555557</v>
      </c>
      <c r="BG136" s="3">
        <f t="shared" si="104"/>
        <v>1183.4155619172072</v>
      </c>
      <c r="BH136" s="3">
        <f t="shared" si="105"/>
        <v>5689.3092592592557</v>
      </c>
      <c r="BI136" s="3">
        <f t="shared" si="106"/>
        <v>1183.3865524814937</v>
      </c>
      <c r="BJ136" s="3">
        <f t="shared" si="107"/>
        <v>5689.3703703703668</v>
      </c>
      <c r="BK136" s="3"/>
      <c r="BL136" s="3"/>
      <c r="BN136" s="3">
        <f t="shared" si="108"/>
        <v>468.93927891142084</v>
      </c>
      <c r="BO136" s="3">
        <f t="shared" si="109"/>
        <v>275.92592592282017</v>
      </c>
      <c r="BP136" s="3">
        <f t="shared" si="110"/>
        <v>452.69399491530748</v>
      </c>
      <c r="BQ136" s="3">
        <f t="shared" si="111"/>
        <v>296.29629630017007</v>
      </c>
      <c r="BR136" s="3">
        <f t="shared" si="112"/>
        <v>442.25059805921774</v>
      </c>
      <c r="BS136" s="3">
        <f t="shared" si="113"/>
        <v>305.55555555565661</v>
      </c>
      <c r="BT136" s="3">
        <f t="shared" si="114"/>
        <v>415.561917207242</v>
      </c>
      <c r="BU136" s="3">
        <f t="shared" si="115"/>
        <v>309.25925925566844</v>
      </c>
      <c r="BV136" s="3">
        <f t="shared" si="116"/>
        <v>386.55248149370891</v>
      </c>
      <c r="BW136" s="3">
        <f t="shared" si="117"/>
        <v>370.37037036679976</v>
      </c>
      <c r="CA136" s="3">
        <f t="shared" si="128"/>
        <v>149.92257265508863</v>
      </c>
      <c r="CB136" s="3">
        <f t="shared" si="129"/>
        <v>139.68720963970998</v>
      </c>
      <c r="CC136" s="3">
        <f t="shared" si="130"/>
        <v>125.29377748652476</v>
      </c>
      <c r="CD136" s="3">
        <f t="shared" si="131"/>
        <v>124.20604652667875</v>
      </c>
      <c r="CE136" s="3">
        <f t="shared" si="132"/>
        <v>122.74976822780253</v>
      </c>
      <c r="CF136" s="3"/>
      <c r="DF136" s="3"/>
    </row>
    <row r="137" spans="1:110" x14ac:dyDescent="0.25">
      <c r="A137" t="s">
        <v>1365</v>
      </c>
      <c r="B137" s="5">
        <v>12.209</v>
      </c>
      <c r="C137" t="s">
        <v>1366</v>
      </c>
      <c r="D137">
        <v>59.9</v>
      </c>
      <c r="E137">
        <f t="shared" si="118"/>
        <v>51.203483333333331</v>
      </c>
      <c r="F137">
        <f t="shared" si="119"/>
        <v>16.998333333333335</v>
      </c>
      <c r="G137" t="s">
        <v>1365</v>
      </c>
      <c r="H137">
        <v>12.22</v>
      </c>
      <c r="I137" t="s">
        <v>1366</v>
      </c>
      <c r="J137">
        <v>59.886000000000003</v>
      </c>
      <c r="K137">
        <f t="shared" si="120"/>
        <v>51.203666666666663</v>
      </c>
      <c r="L137">
        <f t="shared" si="121"/>
        <v>16.998100000000001</v>
      </c>
      <c r="M137" t="s">
        <v>1365</v>
      </c>
      <c r="N137">
        <v>12.225</v>
      </c>
      <c r="O137" t="s">
        <v>1366</v>
      </c>
      <c r="P137">
        <v>59.877000000000002</v>
      </c>
      <c r="Q137">
        <f t="shared" si="122"/>
        <v>51.203749999999999</v>
      </c>
      <c r="R137">
        <f t="shared" si="123"/>
        <v>16.997949999999999</v>
      </c>
      <c r="S137" t="s">
        <v>1365</v>
      </c>
      <c r="T137">
        <v>12.227</v>
      </c>
      <c r="U137" t="s">
        <v>1366</v>
      </c>
      <c r="V137">
        <v>59.853999999999999</v>
      </c>
      <c r="W137">
        <f t="shared" si="124"/>
        <v>51.203783333333334</v>
      </c>
      <c r="X137">
        <f t="shared" si="125"/>
        <v>16.997566666666668</v>
      </c>
      <c r="Y137" t="s">
        <v>1365</v>
      </c>
      <c r="Z137">
        <v>12.26</v>
      </c>
      <c r="AA137" t="s">
        <v>1366</v>
      </c>
      <c r="AB137">
        <v>59.829000000000001</v>
      </c>
      <c r="AC137">
        <f t="shared" si="126"/>
        <v>51.204333333333331</v>
      </c>
      <c r="AD137">
        <f t="shared" si="127"/>
        <v>16.997150000000001</v>
      </c>
      <c r="AN137" s="3">
        <v>16.9983166666667</v>
      </c>
      <c r="AO137" s="3">
        <v>51.203483333333303</v>
      </c>
      <c r="AP137" s="3">
        <v>16.998100000000001</v>
      </c>
      <c r="AQ137" s="3">
        <v>51.203683333333302</v>
      </c>
      <c r="AR137">
        <v>16.997949999999999</v>
      </c>
      <c r="AS137" s="3">
        <v>51.203749999999999</v>
      </c>
      <c r="AT137">
        <v>16.99755</v>
      </c>
      <c r="AU137">
        <v>51.203783333333298</v>
      </c>
      <c r="AV137">
        <v>16.997150000000001</v>
      </c>
      <c r="AW137">
        <v>51.204333333333302</v>
      </c>
      <c r="BA137">
        <f t="shared" si="98"/>
        <v>1183.4677789014875</v>
      </c>
      <c r="BB137" s="3">
        <f t="shared" si="99"/>
        <v>5689.2759259259228</v>
      </c>
      <c r="BC137" s="3">
        <f t="shared" si="100"/>
        <v>1183.4526939949153</v>
      </c>
      <c r="BD137" s="3">
        <f t="shared" si="101"/>
        <v>5689.2981481481447</v>
      </c>
      <c r="BE137" s="3">
        <f t="shared" si="102"/>
        <v>1183.4422505980592</v>
      </c>
      <c r="BF137" s="3">
        <f t="shared" si="103"/>
        <v>5689.3055555555557</v>
      </c>
      <c r="BG137" s="3">
        <f t="shared" si="104"/>
        <v>1183.4144015397765</v>
      </c>
      <c r="BH137" s="3">
        <f t="shared" si="105"/>
        <v>5689.3092592592557</v>
      </c>
      <c r="BI137" s="3">
        <f t="shared" si="106"/>
        <v>1183.3865524814937</v>
      </c>
      <c r="BJ137" s="3">
        <f t="shared" si="107"/>
        <v>5689.3703703703668</v>
      </c>
      <c r="BK137" s="3"/>
      <c r="BL137" s="3"/>
      <c r="BN137" s="3">
        <f t="shared" si="108"/>
        <v>467.77890148746337</v>
      </c>
      <c r="BO137" s="3">
        <f t="shared" si="109"/>
        <v>275.92592592282017</v>
      </c>
      <c r="BP137" s="3">
        <f t="shared" si="110"/>
        <v>452.69399491530748</v>
      </c>
      <c r="BQ137" s="3">
        <f t="shared" si="111"/>
        <v>298.14814814471902</v>
      </c>
      <c r="BR137" s="3">
        <f t="shared" si="112"/>
        <v>442.25059805921774</v>
      </c>
      <c r="BS137" s="3">
        <f t="shared" si="113"/>
        <v>305.55555555565661</v>
      </c>
      <c r="BT137" s="3">
        <f t="shared" si="114"/>
        <v>414.40153977646332</v>
      </c>
      <c r="BU137" s="3">
        <f t="shared" si="115"/>
        <v>309.25925925566844</v>
      </c>
      <c r="BV137" s="3">
        <f t="shared" si="116"/>
        <v>386.55248149370891</v>
      </c>
      <c r="BW137" s="3">
        <f t="shared" si="117"/>
        <v>370.37037036679976</v>
      </c>
      <c r="CA137" s="3">
        <f t="shared" si="128"/>
        <v>151.0829500790461</v>
      </c>
      <c r="CB137" s="3">
        <f t="shared" si="129"/>
        <v>141.53906148425892</v>
      </c>
      <c r="CC137" s="3">
        <f t="shared" si="130"/>
        <v>125.29377748652476</v>
      </c>
      <c r="CD137" s="3">
        <f t="shared" si="131"/>
        <v>125.36642395745743</v>
      </c>
      <c r="CE137" s="3">
        <f t="shared" si="132"/>
        <v>122.74976822780253</v>
      </c>
      <c r="CF137" s="3"/>
      <c r="DF137" s="3"/>
    </row>
    <row r="138" spans="1:110" x14ac:dyDescent="0.25">
      <c r="A138" t="s">
        <v>1365</v>
      </c>
      <c r="B138" s="5">
        <v>12.209</v>
      </c>
      <c r="C138" t="s">
        <v>1366</v>
      </c>
      <c r="D138">
        <v>59.899000000000001</v>
      </c>
      <c r="E138">
        <f t="shared" si="118"/>
        <v>51.203483333333331</v>
      </c>
      <c r="F138">
        <f t="shared" si="119"/>
        <v>16.998316666666668</v>
      </c>
      <c r="G138" t="s">
        <v>1365</v>
      </c>
      <c r="H138">
        <v>12.221</v>
      </c>
      <c r="I138" t="s">
        <v>1366</v>
      </c>
      <c r="J138">
        <v>59.886000000000003</v>
      </c>
      <c r="K138">
        <f t="shared" si="120"/>
        <v>51.203683333333331</v>
      </c>
      <c r="L138">
        <f t="shared" si="121"/>
        <v>16.998100000000001</v>
      </c>
      <c r="M138" t="s">
        <v>1365</v>
      </c>
      <c r="N138">
        <v>12.225</v>
      </c>
      <c r="O138" t="s">
        <v>1366</v>
      </c>
      <c r="P138">
        <v>59.877000000000002</v>
      </c>
      <c r="Q138">
        <f t="shared" si="122"/>
        <v>51.203749999999999</v>
      </c>
      <c r="R138">
        <f t="shared" si="123"/>
        <v>16.997949999999999</v>
      </c>
      <c r="S138" t="s">
        <v>1365</v>
      </c>
      <c r="T138">
        <v>12.227</v>
      </c>
      <c r="U138" t="s">
        <v>1366</v>
      </c>
      <c r="V138">
        <v>59.853000000000002</v>
      </c>
      <c r="W138">
        <f t="shared" si="124"/>
        <v>51.203783333333334</v>
      </c>
      <c r="X138">
        <f t="shared" si="125"/>
        <v>16.99755</v>
      </c>
      <c r="Y138" t="s">
        <v>1365</v>
      </c>
      <c r="Z138">
        <v>12.26</v>
      </c>
      <c r="AA138" t="s">
        <v>1366</v>
      </c>
      <c r="AB138">
        <v>59.829000000000001</v>
      </c>
      <c r="AC138">
        <f t="shared" si="126"/>
        <v>51.204333333333331</v>
      </c>
      <c r="AD138">
        <f t="shared" si="127"/>
        <v>16.997150000000001</v>
      </c>
      <c r="AN138" s="3">
        <v>16.9983166666667</v>
      </c>
      <c r="AO138" s="3">
        <v>51.203499999999998</v>
      </c>
      <c r="AP138" s="3">
        <v>16.998100000000001</v>
      </c>
      <c r="AQ138" s="3">
        <v>51.203683333333302</v>
      </c>
      <c r="AR138">
        <v>16.9979333333333</v>
      </c>
      <c r="AS138" s="3">
        <v>51.203766666666702</v>
      </c>
      <c r="AT138">
        <v>16.99755</v>
      </c>
      <c r="AU138">
        <v>51.203783333333298</v>
      </c>
      <c r="AV138">
        <v>16.997166666666701</v>
      </c>
      <c r="AW138">
        <v>51.204333333333302</v>
      </c>
      <c r="BA138">
        <f t="shared" si="98"/>
        <v>1183.4677789014875</v>
      </c>
      <c r="BB138" s="3">
        <f t="shared" si="99"/>
        <v>5689.2777777777774</v>
      </c>
      <c r="BC138" s="3">
        <f t="shared" si="100"/>
        <v>1183.4526939949153</v>
      </c>
      <c r="BD138" s="3">
        <f t="shared" si="101"/>
        <v>5689.2981481481447</v>
      </c>
      <c r="BE138" s="3">
        <f t="shared" si="102"/>
        <v>1183.4410902206284</v>
      </c>
      <c r="BF138" s="3">
        <f t="shared" si="103"/>
        <v>5689.3074074074111</v>
      </c>
      <c r="BG138" s="3">
        <f t="shared" si="104"/>
        <v>1183.4144015397765</v>
      </c>
      <c r="BH138" s="3">
        <f t="shared" si="105"/>
        <v>5689.3092592592557</v>
      </c>
      <c r="BI138" s="3">
        <f t="shared" si="106"/>
        <v>1183.3877128589243</v>
      </c>
      <c r="BJ138" s="3">
        <f t="shared" si="107"/>
        <v>5689.3703703703668</v>
      </c>
      <c r="BK138" s="3"/>
      <c r="BL138" s="3"/>
      <c r="BN138" s="3">
        <f t="shared" si="108"/>
        <v>467.77890148746337</v>
      </c>
      <c r="BO138" s="3">
        <f t="shared" si="109"/>
        <v>277.77777777737356</v>
      </c>
      <c r="BP138" s="3">
        <f t="shared" si="110"/>
        <v>452.69399491530748</v>
      </c>
      <c r="BQ138" s="3">
        <f t="shared" si="111"/>
        <v>298.14814814471902</v>
      </c>
      <c r="BR138" s="3">
        <f t="shared" si="112"/>
        <v>441.09022062843906</v>
      </c>
      <c r="BS138" s="3">
        <f t="shared" si="113"/>
        <v>307.40740741111949</v>
      </c>
      <c r="BT138" s="3">
        <f t="shared" si="114"/>
        <v>414.40153977646332</v>
      </c>
      <c r="BU138" s="3">
        <f t="shared" si="115"/>
        <v>309.25925925566844</v>
      </c>
      <c r="BV138" s="3">
        <f t="shared" si="116"/>
        <v>387.71285892426022</v>
      </c>
      <c r="BW138" s="3">
        <f t="shared" si="117"/>
        <v>370.37037036679976</v>
      </c>
      <c r="CA138" s="3">
        <f t="shared" si="128"/>
        <v>152.93480193359949</v>
      </c>
      <c r="CB138" s="3">
        <f t="shared" si="129"/>
        <v>141.53906148425892</v>
      </c>
      <c r="CC138" s="3">
        <f t="shared" si="130"/>
        <v>127.47914497883397</v>
      </c>
      <c r="CD138" s="3">
        <f t="shared" si="131"/>
        <v>125.36642395745743</v>
      </c>
      <c r="CE138" s="3">
        <f t="shared" si="132"/>
        <v>123.91014565835384</v>
      </c>
      <c r="CF138" s="3"/>
      <c r="DF138" s="3"/>
    </row>
    <row r="139" spans="1:110" x14ac:dyDescent="0.25">
      <c r="A139" t="s">
        <v>1365</v>
      </c>
      <c r="B139" s="5">
        <v>12.21</v>
      </c>
      <c r="C139" t="s">
        <v>1366</v>
      </c>
      <c r="D139">
        <v>59.899000000000001</v>
      </c>
      <c r="E139">
        <f t="shared" si="118"/>
        <v>51.203499999999998</v>
      </c>
      <c r="F139">
        <f t="shared" si="119"/>
        <v>16.998316666666668</v>
      </c>
      <c r="G139" t="s">
        <v>1365</v>
      </c>
      <c r="H139">
        <v>12.221</v>
      </c>
      <c r="I139" t="s">
        <v>1366</v>
      </c>
      <c r="J139">
        <v>59.886000000000003</v>
      </c>
      <c r="K139">
        <f t="shared" si="120"/>
        <v>51.203683333333331</v>
      </c>
      <c r="L139">
        <f t="shared" si="121"/>
        <v>16.998100000000001</v>
      </c>
      <c r="M139" t="s">
        <v>1365</v>
      </c>
      <c r="N139">
        <v>12.226000000000001</v>
      </c>
      <c r="O139" t="s">
        <v>1366</v>
      </c>
      <c r="P139">
        <v>59.875999999999998</v>
      </c>
      <c r="Q139">
        <f t="shared" si="122"/>
        <v>51.203766666666667</v>
      </c>
      <c r="R139">
        <f t="shared" si="123"/>
        <v>16.997933333333332</v>
      </c>
      <c r="S139" t="s">
        <v>1365</v>
      </c>
      <c r="T139">
        <v>12.227</v>
      </c>
      <c r="U139" t="s">
        <v>1366</v>
      </c>
      <c r="V139">
        <v>59.853000000000002</v>
      </c>
      <c r="W139">
        <f t="shared" si="124"/>
        <v>51.203783333333334</v>
      </c>
      <c r="X139">
        <f t="shared" si="125"/>
        <v>16.99755</v>
      </c>
      <c r="Y139" t="s">
        <v>1365</v>
      </c>
      <c r="Z139">
        <v>12.26</v>
      </c>
      <c r="AA139" t="s">
        <v>1366</v>
      </c>
      <c r="AB139">
        <v>59.83</v>
      </c>
      <c r="AC139">
        <f t="shared" si="126"/>
        <v>51.204333333333331</v>
      </c>
      <c r="AD139">
        <f t="shared" si="127"/>
        <v>16.997166666666665</v>
      </c>
      <c r="AN139" s="3">
        <v>16.9983</v>
      </c>
      <c r="AO139" s="3">
        <v>51.203499999999998</v>
      </c>
      <c r="AP139" s="3">
        <v>16.998100000000001</v>
      </c>
      <c r="AQ139" s="3">
        <v>51.203683333333302</v>
      </c>
      <c r="AR139">
        <v>16.9979333333333</v>
      </c>
      <c r="AS139" s="3">
        <v>51.203766666666702</v>
      </c>
      <c r="AT139">
        <v>16.997533333333301</v>
      </c>
      <c r="AU139">
        <v>51.203783333333298</v>
      </c>
      <c r="AV139">
        <v>16.9971833333333</v>
      </c>
      <c r="AW139">
        <v>51.204333333333302</v>
      </c>
      <c r="BA139">
        <f t="shared" si="98"/>
        <v>1183.4666185240569</v>
      </c>
      <c r="BB139" s="3">
        <f t="shared" si="99"/>
        <v>5689.2777777777774</v>
      </c>
      <c r="BC139" s="3">
        <f t="shared" si="100"/>
        <v>1183.4526939949153</v>
      </c>
      <c r="BD139" s="3">
        <f t="shared" si="101"/>
        <v>5689.2981481481447</v>
      </c>
      <c r="BE139" s="3">
        <f t="shared" si="102"/>
        <v>1183.4410902206284</v>
      </c>
      <c r="BF139" s="3">
        <f t="shared" si="103"/>
        <v>5689.3074074074111</v>
      </c>
      <c r="BG139" s="3">
        <f t="shared" si="104"/>
        <v>1183.4132411623457</v>
      </c>
      <c r="BH139" s="3">
        <f t="shared" si="105"/>
        <v>5689.3092592592557</v>
      </c>
      <c r="BI139" s="3">
        <f t="shared" si="106"/>
        <v>1183.3888732363482</v>
      </c>
      <c r="BJ139" s="3">
        <f t="shared" si="107"/>
        <v>5689.3703703703668</v>
      </c>
      <c r="BK139" s="3"/>
      <c r="BL139" s="3"/>
      <c r="BN139" s="3">
        <f t="shared" si="108"/>
        <v>466.61852405691207</v>
      </c>
      <c r="BO139" s="3">
        <f t="shared" si="109"/>
        <v>277.77777777737356</v>
      </c>
      <c r="BP139" s="3">
        <f t="shared" si="110"/>
        <v>452.69399491530748</v>
      </c>
      <c r="BQ139" s="3">
        <f t="shared" si="111"/>
        <v>298.14814814471902</v>
      </c>
      <c r="BR139" s="3">
        <f t="shared" si="112"/>
        <v>441.09022062843906</v>
      </c>
      <c r="BS139" s="3">
        <f t="shared" si="113"/>
        <v>307.40740741111949</v>
      </c>
      <c r="BT139" s="3">
        <f t="shared" si="114"/>
        <v>413.24116234568464</v>
      </c>
      <c r="BU139" s="3">
        <f t="shared" si="115"/>
        <v>309.25925925566844</v>
      </c>
      <c r="BV139" s="3">
        <f t="shared" si="116"/>
        <v>388.87323634821769</v>
      </c>
      <c r="BW139" s="3">
        <f t="shared" si="117"/>
        <v>370.37037036679976</v>
      </c>
      <c r="CA139" s="3">
        <f t="shared" si="128"/>
        <v>154.09517936415079</v>
      </c>
      <c r="CB139" s="3">
        <f t="shared" si="129"/>
        <v>141.53906148425892</v>
      </c>
      <c r="CC139" s="3">
        <f t="shared" si="130"/>
        <v>127.47914497883397</v>
      </c>
      <c r="CD139" s="3">
        <f t="shared" si="131"/>
        <v>126.52680138823611</v>
      </c>
      <c r="CE139" s="3">
        <f t="shared" si="132"/>
        <v>125.07052308231131</v>
      </c>
      <c r="CF139" s="3"/>
      <c r="DF139" s="3"/>
    </row>
    <row r="140" spans="1:110" x14ac:dyDescent="0.25">
      <c r="A140" t="s">
        <v>1365</v>
      </c>
      <c r="B140" s="5">
        <v>12.21</v>
      </c>
      <c r="C140" t="s">
        <v>1366</v>
      </c>
      <c r="D140">
        <v>59.898000000000003</v>
      </c>
      <c r="E140">
        <f t="shared" si="118"/>
        <v>51.203499999999998</v>
      </c>
      <c r="F140">
        <f t="shared" si="119"/>
        <v>16.9983</v>
      </c>
      <c r="G140" t="s">
        <v>1365</v>
      </c>
      <c r="H140">
        <v>12.221</v>
      </c>
      <c r="I140" t="s">
        <v>1366</v>
      </c>
      <c r="J140">
        <v>59.886000000000003</v>
      </c>
      <c r="K140">
        <f t="shared" si="120"/>
        <v>51.203683333333331</v>
      </c>
      <c r="L140">
        <f t="shared" si="121"/>
        <v>16.998100000000001</v>
      </c>
      <c r="M140" t="s">
        <v>1365</v>
      </c>
      <c r="N140">
        <v>12.226000000000001</v>
      </c>
      <c r="O140" t="s">
        <v>1366</v>
      </c>
      <c r="P140">
        <v>59.875999999999998</v>
      </c>
      <c r="Q140">
        <f t="shared" si="122"/>
        <v>51.203766666666667</v>
      </c>
      <c r="R140">
        <f t="shared" si="123"/>
        <v>16.997933333333332</v>
      </c>
      <c r="S140" t="s">
        <v>1365</v>
      </c>
      <c r="T140">
        <v>12.227</v>
      </c>
      <c r="U140" t="s">
        <v>1366</v>
      </c>
      <c r="V140">
        <v>59.851999999999997</v>
      </c>
      <c r="W140">
        <f t="shared" si="124"/>
        <v>51.203783333333334</v>
      </c>
      <c r="X140">
        <f t="shared" si="125"/>
        <v>16.997533333333333</v>
      </c>
      <c r="Y140" t="s">
        <v>1365</v>
      </c>
      <c r="Z140">
        <v>12.26</v>
      </c>
      <c r="AA140" t="s">
        <v>1366</v>
      </c>
      <c r="AB140">
        <v>59.831000000000003</v>
      </c>
      <c r="AC140">
        <f t="shared" si="126"/>
        <v>51.204333333333331</v>
      </c>
      <c r="AD140">
        <f t="shared" si="127"/>
        <v>16.997183333333332</v>
      </c>
      <c r="AN140" s="3">
        <v>16.9983</v>
      </c>
      <c r="AO140" s="3">
        <v>51.203516666666701</v>
      </c>
      <c r="AP140" s="3">
        <v>16.998100000000001</v>
      </c>
      <c r="AQ140" s="3">
        <v>51.203699999999998</v>
      </c>
      <c r="AR140">
        <v>16.997916666666701</v>
      </c>
      <c r="AS140" s="3">
        <v>51.203766666666702</v>
      </c>
      <c r="AT140">
        <v>16.997516666666701</v>
      </c>
      <c r="AU140">
        <v>51.203783333333298</v>
      </c>
      <c r="AV140">
        <v>16.9971833333333</v>
      </c>
      <c r="AW140">
        <v>51.204333333333302</v>
      </c>
      <c r="BA140">
        <f t="shared" si="98"/>
        <v>1183.4666185240569</v>
      </c>
      <c r="BB140" s="3">
        <f t="shared" si="99"/>
        <v>5689.2796296296337</v>
      </c>
      <c r="BC140" s="3">
        <f t="shared" si="100"/>
        <v>1183.4526939949153</v>
      </c>
      <c r="BD140" s="3">
        <f t="shared" si="101"/>
        <v>5689.3</v>
      </c>
      <c r="BE140" s="3">
        <f t="shared" si="102"/>
        <v>1183.4399298432047</v>
      </c>
      <c r="BF140" s="3">
        <f t="shared" si="103"/>
        <v>5689.3074074074111</v>
      </c>
      <c r="BG140" s="3">
        <f t="shared" si="104"/>
        <v>1183.412080784922</v>
      </c>
      <c r="BH140" s="3">
        <f t="shared" si="105"/>
        <v>5689.3092592592557</v>
      </c>
      <c r="BI140" s="3">
        <f t="shared" si="106"/>
        <v>1183.3888732363482</v>
      </c>
      <c r="BJ140" s="3">
        <f t="shared" si="107"/>
        <v>5689.3703703703668</v>
      </c>
      <c r="BK140" s="3"/>
      <c r="BL140" s="3"/>
      <c r="BN140" s="3">
        <f t="shared" si="108"/>
        <v>466.61852405691207</v>
      </c>
      <c r="BO140" s="3">
        <f t="shared" si="109"/>
        <v>279.62962963374594</v>
      </c>
      <c r="BP140" s="3">
        <f t="shared" si="110"/>
        <v>452.69399491530748</v>
      </c>
      <c r="BQ140" s="3">
        <f t="shared" si="111"/>
        <v>300.0000000001819</v>
      </c>
      <c r="BR140" s="3">
        <f t="shared" si="112"/>
        <v>439.92984320470896</v>
      </c>
      <c r="BS140" s="3">
        <f t="shared" si="113"/>
        <v>307.40740741111949</v>
      </c>
      <c r="BT140" s="3">
        <f t="shared" si="114"/>
        <v>412.08078492195455</v>
      </c>
      <c r="BU140" s="3">
        <f t="shared" si="115"/>
        <v>309.25925925566844</v>
      </c>
      <c r="BV140" s="3">
        <f t="shared" si="116"/>
        <v>388.87323634821769</v>
      </c>
      <c r="BW140" s="3">
        <f t="shared" si="117"/>
        <v>370.37037036679976</v>
      </c>
      <c r="CA140" s="3">
        <f t="shared" si="128"/>
        <v>155.94703122052317</v>
      </c>
      <c r="CB140" s="3">
        <f t="shared" si="129"/>
        <v>143.39091333972181</v>
      </c>
      <c r="CC140" s="3">
        <f t="shared" si="130"/>
        <v>128.63952240256407</v>
      </c>
      <c r="CD140" s="3">
        <f t="shared" si="131"/>
        <v>127.68717881196621</v>
      </c>
      <c r="CE140" s="3">
        <f t="shared" si="132"/>
        <v>125.07052308231131</v>
      </c>
      <c r="CF140" s="3"/>
      <c r="DF140" s="3"/>
    </row>
    <row r="141" spans="1:110" x14ac:dyDescent="0.25">
      <c r="A141" t="s">
        <v>1365</v>
      </c>
      <c r="B141" s="5">
        <v>12.211</v>
      </c>
      <c r="C141" t="s">
        <v>1366</v>
      </c>
      <c r="D141">
        <v>59.898000000000003</v>
      </c>
      <c r="E141">
        <f t="shared" si="118"/>
        <v>51.203516666666665</v>
      </c>
      <c r="F141">
        <f t="shared" si="119"/>
        <v>16.9983</v>
      </c>
      <c r="G141" t="s">
        <v>1365</v>
      </c>
      <c r="H141">
        <v>12.222</v>
      </c>
      <c r="I141" t="s">
        <v>1366</v>
      </c>
      <c r="J141">
        <v>59.886000000000003</v>
      </c>
      <c r="K141">
        <f t="shared" si="120"/>
        <v>51.203699999999998</v>
      </c>
      <c r="L141">
        <f t="shared" si="121"/>
        <v>16.998100000000001</v>
      </c>
      <c r="M141" t="s">
        <v>1365</v>
      </c>
      <c r="N141">
        <v>12.226000000000001</v>
      </c>
      <c r="O141" t="s">
        <v>1366</v>
      </c>
      <c r="P141">
        <v>59.875</v>
      </c>
      <c r="Q141">
        <f t="shared" si="122"/>
        <v>51.203766666666667</v>
      </c>
      <c r="R141">
        <f t="shared" si="123"/>
        <v>16.997916666666665</v>
      </c>
      <c r="S141" t="s">
        <v>1365</v>
      </c>
      <c r="T141">
        <v>12.227</v>
      </c>
      <c r="U141" t="s">
        <v>1366</v>
      </c>
      <c r="V141">
        <v>59.850999999999999</v>
      </c>
      <c r="W141">
        <f t="shared" si="124"/>
        <v>51.203783333333334</v>
      </c>
      <c r="X141">
        <f t="shared" si="125"/>
        <v>16.997516666666666</v>
      </c>
      <c r="Y141" t="s">
        <v>1365</v>
      </c>
      <c r="Z141">
        <v>12.26</v>
      </c>
      <c r="AA141" t="s">
        <v>1366</v>
      </c>
      <c r="AB141">
        <v>59.831000000000003</v>
      </c>
      <c r="AC141">
        <f t="shared" si="126"/>
        <v>51.204333333333331</v>
      </c>
      <c r="AD141">
        <f t="shared" si="127"/>
        <v>16.997183333333332</v>
      </c>
      <c r="AN141" s="3">
        <v>16.9983</v>
      </c>
      <c r="AO141" s="3">
        <v>51.203516666666701</v>
      </c>
      <c r="AP141" s="3">
        <v>16.998100000000001</v>
      </c>
      <c r="AQ141" s="3">
        <v>51.203699999999998</v>
      </c>
      <c r="AR141">
        <v>16.997916666666701</v>
      </c>
      <c r="AS141" s="3">
        <v>51.203766666666702</v>
      </c>
      <c r="AT141">
        <v>16.997516666666701</v>
      </c>
      <c r="AU141">
        <v>51.203783333333298</v>
      </c>
      <c r="AV141">
        <v>16.997199999999999</v>
      </c>
      <c r="AW141">
        <v>51.204333333333302</v>
      </c>
      <c r="BA141">
        <f t="shared" si="98"/>
        <v>1183.4666185240569</v>
      </c>
      <c r="BB141" s="3">
        <f t="shared" si="99"/>
        <v>5689.2796296296337</v>
      </c>
      <c r="BC141" s="3">
        <f t="shared" si="100"/>
        <v>1183.4526939949153</v>
      </c>
      <c r="BD141" s="3">
        <f t="shared" si="101"/>
        <v>5689.3</v>
      </c>
      <c r="BE141" s="3">
        <f t="shared" si="102"/>
        <v>1183.4399298432047</v>
      </c>
      <c r="BF141" s="3">
        <f t="shared" si="103"/>
        <v>5689.3074074074111</v>
      </c>
      <c r="BG141" s="3">
        <f t="shared" si="104"/>
        <v>1183.412080784922</v>
      </c>
      <c r="BH141" s="3">
        <f t="shared" si="105"/>
        <v>5689.3092592592557</v>
      </c>
      <c r="BI141" s="3">
        <f t="shared" si="106"/>
        <v>1183.3900336137788</v>
      </c>
      <c r="BJ141" s="3">
        <f t="shared" si="107"/>
        <v>5689.3703703703668</v>
      </c>
      <c r="BK141" s="3"/>
      <c r="BL141" s="3"/>
      <c r="BN141" s="3">
        <f t="shared" si="108"/>
        <v>466.61852405691207</v>
      </c>
      <c r="BO141" s="3">
        <f t="shared" si="109"/>
        <v>279.62962963374594</v>
      </c>
      <c r="BP141" s="3">
        <f t="shared" si="110"/>
        <v>452.69399491530748</v>
      </c>
      <c r="BQ141" s="3">
        <f t="shared" si="111"/>
        <v>300.0000000001819</v>
      </c>
      <c r="BR141" s="3">
        <f t="shared" si="112"/>
        <v>439.92984320470896</v>
      </c>
      <c r="BS141" s="3">
        <f t="shared" si="113"/>
        <v>307.40740741111949</v>
      </c>
      <c r="BT141" s="3">
        <f t="shared" si="114"/>
        <v>412.08078492195455</v>
      </c>
      <c r="BU141" s="3">
        <f t="shared" si="115"/>
        <v>309.25925925566844</v>
      </c>
      <c r="BV141" s="3">
        <f t="shared" si="116"/>
        <v>390.03361377876899</v>
      </c>
      <c r="BW141" s="3">
        <f t="shared" si="117"/>
        <v>370.37037036679976</v>
      </c>
      <c r="CA141" s="3">
        <f t="shared" si="128"/>
        <v>155.94703122052317</v>
      </c>
      <c r="CB141" s="3">
        <f t="shared" si="129"/>
        <v>143.39091333972181</v>
      </c>
      <c r="CC141" s="3">
        <f t="shared" si="130"/>
        <v>128.63952240256407</v>
      </c>
      <c r="CD141" s="3">
        <f t="shared" si="131"/>
        <v>127.68717881196621</v>
      </c>
      <c r="CE141" s="3">
        <f t="shared" si="132"/>
        <v>126.23090051286262</v>
      </c>
      <c r="CF141" s="3"/>
      <c r="DF141" s="3"/>
    </row>
    <row r="142" spans="1:110" x14ac:dyDescent="0.25">
      <c r="A142" t="s">
        <v>1365</v>
      </c>
      <c r="B142" s="5">
        <v>12.211</v>
      </c>
      <c r="C142" t="s">
        <v>1366</v>
      </c>
      <c r="D142">
        <v>59.898000000000003</v>
      </c>
      <c r="E142">
        <f t="shared" si="118"/>
        <v>51.203516666666665</v>
      </c>
      <c r="F142">
        <f t="shared" si="119"/>
        <v>16.9983</v>
      </c>
      <c r="G142" t="s">
        <v>1365</v>
      </c>
      <c r="H142">
        <v>12.222</v>
      </c>
      <c r="I142" t="s">
        <v>1366</v>
      </c>
      <c r="J142">
        <v>59.886000000000003</v>
      </c>
      <c r="K142">
        <f t="shared" si="120"/>
        <v>51.203699999999998</v>
      </c>
      <c r="L142">
        <f t="shared" si="121"/>
        <v>16.998100000000001</v>
      </c>
      <c r="M142" t="s">
        <v>1365</v>
      </c>
      <c r="N142">
        <v>12.226000000000001</v>
      </c>
      <c r="O142" t="s">
        <v>1366</v>
      </c>
      <c r="P142">
        <v>59.875</v>
      </c>
      <c r="Q142">
        <f t="shared" si="122"/>
        <v>51.203766666666667</v>
      </c>
      <c r="R142">
        <f t="shared" si="123"/>
        <v>16.997916666666665</v>
      </c>
      <c r="S142" t="s">
        <v>1365</v>
      </c>
      <c r="T142">
        <v>12.227</v>
      </c>
      <c r="U142" t="s">
        <v>1366</v>
      </c>
      <c r="V142">
        <v>59.850999999999999</v>
      </c>
      <c r="W142">
        <f t="shared" si="124"/>
        <v>51.203783333333334</v>
      </c>
      <c r="X142">
        <f t="shared" si="125"/>
        <v>16.997516666666666</v>
      </c>
      <c r="Y142" t="s">
        <v>1365</v>
      </c>
      <c r="Z142">
        <v>12.26</v>
      </c>
      <c r="AA142" t="s">
        <v>1366</v>
      </c>
      <c r="AB142">
        <v>59.832000000000001</v>
      </c>
      <c r="AC142">
        <f t="shared" si="126"/>
        <v>51.204333333333331</v>
      </c>
      <c r="AD142">
        <f t="shared" si="127"/>
        <v>16.997199999999999</v>
      </c>
      <c r="AN142" s="3">
        <v>16.998283333333301</v>
      </c>
      <c r="AO142" s="3">
        <v>51.203516666666701</v>
      </c>
      <c r="AP142" s="3">
        <v>16.998100000000001</v>
      </c>
      <c r="AQ142" s="3">
        <v>51.203716666666701</v>
      </c>
      <c r="AR142">
        <v>16.997900000000001</v>
      </c>
      <c r="AS142" s="3">
        <v>51.203783333333298</v>
      </c>
      <c r="AT142">
        <v>16.997499999999999</v>
      </c>
      <c r="AU142">
        <v>51.203783333333298</v>
      </c>
      <c r="AV142">
        <v>16.997216666666699</v>
      </c>
      <c r="AW142">
        <v>51.204333333333302</v>
      </c>
      <c r="BA142">
        <f t="shared" si="98"/>
        <v>1183.4654581466261</v>
      </c>
      <c r="BB142" s="3">
        <f t="shared" si="99"/>
        <v>5689.2796296296337</v>
      </c>
      <c r="BC142" s="3">
        <f t="shared" si="100"/>
        <v>1183.4526939949153</v>
      </c>
      <c r="BD142" s="3">
        <f t="shared" si="101"/>
        <v>5689.3018518518556</v>
      </c>
      <c r="BE142" s="3">
        <f t="shared" si="102"/>
        <v>1183.4387694657739</v>
      </c>
      <c r="BF142" s="3">
        <f t="shared" si="103"/>
        <v>5689.3092592592557</v>
      </c>
      <c r="BG142" s="3">
        <f t="shared" si="104"/>
        <v>1183.4109204074909</v>
      </c>
      <c r="BH142" s="3">
        <f t="shared" si="105"/>
        <v>5689.3092592592557</v>
      </c>
      <c r="BI142" s="3">
        <f t="shared" si="106"/>
        <v>1183.3911939912095</v>
      </c>
      <c r="BJ142" s="3">
        <f t="shared" si="107"/>
        <v>5689.3703703703668</v>
      </c>
      <c r="BK142" s="3"/>
      <c r="BL142" s="3"/>
      <c r="BN142" s="3">
        <f t="shared" si="108"/>
        <v>465.45814662613338</v>
      </c>
      <c r="BO142" s="3">
        <f t="shared" si="109"/>
        <v>279.62962963374594</v>
      </c>
      <c r="BP142" s="3">
        <f t="shared" si="110"/>
        <v>452.69399491530748</v>
      </c>
      <c r="BQ142" s="3">
        <f t="shared" si="111"/>
        <v>301.85185185564478</v>
      </c>
      <c r="BR142" s="3">
        <f t="shared" si="112"/>
        <v>438.76946577393028</v>
      </c>
      <c r="BS142" s="3">
        <f t="shared" si="113"/>
        <v>309.25925925566844</v>
      </c>
      <c r="BT142" s="3">
        <f t="shared" si="114"/>
        <v>410.92040749094849</v>
      </c>
      <c r="BU142" s="3">
        <f t="shared" si="115"/>
        <v>309.25925925566844</v>
      </c>
      <c r="BV142" s="3">
        <f t="shared" si="116"/>
        <v>391.19399120954768</v>
      </c>
      <c r="BW142" s="3">
        <f t="shared" si="117"/>
        <v>370.37037036679976</v>
      </c>
      <c r="CA142" s="3">
        <f t="shared" si="128"/>
        <v>157.10740865130185</v>
      </c>
      <c r="CB142" s="3">
        <f t="shared" si="129"/>
        <v>145.24276519518469</v>
      </c>
      <c r="CC142" s="3">
        <f t="shared" si="130"/>
        <v>130.82488988562494</v>
      </c>
      <c r="CD142" s="3">
        <f t="shared" si="131"/>
        <v>128.84755624297225</v>
      </c>
      <c r="CE142" s="3">
        <f t="shared" si="132"/>
        <v>127.3912779436413</v>
      </c>
      <c r="CF142" s="6"/>
      <c r="DF142" s="3"/>
    </row>
    <row r="143" spans="1:110" x14ac:dyDescent="0.25">
      <c r="A143" t="s">
        <v>1365</v>
      </c>
      <c r="B143" s="5">
        <v>12.211</v>
      </c>
      <c r="C143" t="s">
        <v>1366</v>
      </c>
      <c r="D143">
        <v>59.896999999999998</v>
      </c>
      <c r="E143">
        <f t="shared" si="118"/>
        <v>51.203516666666665</v>
      </c>
      <c r="F143">
        <f t="shared" si="119"/>
        <v>16.998283333333333</v>
      </c>
      <c r="G143" t="s">
        <v>1365</v>
      </c>
      <c r="H143">
        <v>12.223000000000001</v>
      </c>
      <c r="I143" t="s">
        <v>1366</v>
      </c>
      <c r="J143">
        <v>59.886000000000003</v>
      </c>
      <c r="K143">
        <f t="shared" si="120"/>
        <v>51.203716666666665</v>
      </c>
      <c r="L143">
        <f t="shared" si="121"/>
        <v>16.998100000000001</v>
      </c>
      <c r="M143" t="s">
        <v>1365</v>
      </c>
      <c r="N143">
        <v>12.227</v>
      </c>
      <c r="O143" t="s">
        <v>1366</v>
      </c>
      <c r="P143">
        <v>59.874000000000002</v>
      </c>
      <c r="Q143">
        <f t="shared" si="122"/>
        <v>51.203783333333334</v>
      </c>
      <c r="R143">
        <f t="shared" si="123"/>
        <v>16.997900000000001</v>
      </c>
      <c r="S143" t="s">
        <v>1365</v>
      </c>
      <c r="T143">
        <v>12.227</v>
      </c>
      <c r="U143" t="s">
        <v>1366</v>
      </c>
      <c r="V143">
        <v>59.85</v>
      </c>
      <c r="W143">
        <f t="shared" si="124"/>
        <v>51.203783333333334</v>
      </c>
      <c r="X143">
        <f t="shared" si="125"/>
        <v>16.997499999999999</v>
      </c>
      <c r="Y143" t="s">
        <v>1365</v>
      </c>
      <c r="Z143">
        <v>12.26</v>
      </c>
      <c r="AA143" t="s">
        <v>1366</v>
      </c>
      <c r="AB143">
        <v>59.832999999999998</v>
      </c>
      <c r="AC143">
        <f t="shared" si="126"/>
        <v>51.204333333333331</v>
      </c>
      <c r="AD143">
        <f t="shared" si="127"/>
        <v>16.997216666666667</v>
      </c>
      <c r="AN143" s="3">
        <v>16.998283333333301</v>
      </c>
      <c r="AO143" s="3">
        <v>51.203533333333297</v>
      </c>
      <c r="AP143" s="3">
        <v>16.998100000000001</v>
      </c>
      <c r="AQ143" s="3">
        <v>51.203716666666701</v>
      </c>
      <c r="AR143">
        <v>16.997900000000001</v>
      </c>
      <c r="AS143" s="3">
        <v>51.203783333333298</v>
      </c>
      <c r="AT143">
        <v>16.997499999999999</v>
      </c>
      <c r="AU143">
        <v>51.203800000000001</v>
      </c>
      <c r="AV143">
        <v>16.997216666666699</v>
      </c>
      <c r="AW143">
        <v>51.204333333333302</v>
      </c>
      <c r="BA143">
        <f t="shared" si="98"/>
        <v>1183.4654581466261</v>
      </c>
      <c r="BB143" s="3">
        <f t="shared" si="99"/>
        <v>5689.2814814814774</v>
      </c>
      <c r="BC143" s="3">
        <f t="shared" si="100"/>
        <v>1183.4526939949153</v>
      </c>
      <c r="BD143" s="3">
        <f t="shared" si="101"/>
        <v>5689.3018518518556</v>
      </c>
      <c r="BE143" s="3">
        <f t="shared" si="102"/>
        <v>1183.4387694657739</v>
      </c>
      <c r="BF143" s="3">
        <f t="shared" si="103"/>
        <v>5689.3092592592557</v>
      </c>
      <c r="BG143" s="3">
        <f t="shared" si="104"/>
        <v>1183.4109204074909</v>
      </c>
      <c r="BH143" s="3">
        <f t="shared" si="105"/>
        <v>5689.3111111111111</v>
      </c>
      <c r="BI143" s="3">
        <f t="shared" si="106"/>
        <v>1183.3911939912095</v>
      </c>
      <c r="BJ143" s="3">
        <f t="shared" si="107"/>
        <v>5689.3703703703668</v>
      </c>
      <c r="BK143" s="3"/>
      <c r="BL143" s="3"/>
      <c r="BN143" s="3">
        <f t="shared" si="108"/>
        <v>465.45814662613338</v>
      </c>
      <c r="BO143" s="3">
        <f t="shared" si="109"/>
        <v>281.48148147738539</v>
      </c>
      <c r="BP143" s="3">
        <f t="shared" si="110"/>
        <v>452.69399491530748</v>
      </c>
      <c r="BQ143" s="3">
        <f t="shared" si="111"/>
        <v>301.85185185564478</v>
      </c>
      <c r="BR143" s="3">
        <f t="shared" si="112"/>
        <v>438.76946577393028</v>
      </c>
      <c r="BS143" s="3">
        <f t="shared" si="113"/>
        <v>309.25925925566844</v>
      </c>
      <c r="BT143" s="3">
        <f t="shared" si="114"/>
        <v>410.92040749094849</v>
      </c>
      <c r="BU143" s="3">
        <f t="shared" si="115"/>
        <v>311.11111111113132</v>
      </c>
      <c r="BV143" s="3">
        <f t="shared" si="116"/>
        <v>391.19399120954768</v>
      </c>
      <c r="BW143" s="3">
        <f t="shared" si="117"/>
        <v>370.37037036679976</v>
      </c>
      <c r="CA143" s="3">
        <f t="shared" si="128"/>
        <v>158.9592604949413</v>
      </c>
      <c r="CB143" s="3">
        <f t="shared" si="129"/>
        <v>145.24276519518469</v>
      </c>
      <c r="CC143" s="3">
        <f t="shared" si="130"/>
        <v>130.82488988562494</v>
      </c>
      <c r="CD143" s="3">
        <f t="shared" si="131"/>
        <v>130.69940809843513</v>
      </c>
      <c r="CE143" s="3">
        <f t="shared" si="132"/>
        <v>127.3912779436413</v>
      </c>
      <c r="CF143" s="3"/>
      <c r="DF143" s="3"/>
    </row>
    <row r="144" spans="1:110" x14ac:dyDescent="0.25">
      <c r="A144" t="s">
        <v>1365</v>
      </c>
      <c r="B144" s="5">
        <v>12.212</v>
      </c>
      <c r="C144" t="s">
        <v>1366</v>
      </c>
      <c r="D144">
        <v>59.896999999999998</v>
      </c>
      <c r="E144">
        <f t="shared" si="118"/>
        <v>51.203533333333333</v>
      </c>
      <c r="F144">
        <f t="shared" si="119"/>
        <v>16.998283333333333</v>
      </c>
      <c r="G144" t="s">
        <v>1365</v>
      </c>
      <c r="H144">
        <v>12.223000000000001</v>
      </c>
      <c r="I144" t="s">
        <v>1366</v>
      </c>
      <c r="J144">
        <v>59.886000000000003</v>
      </c>
      <c r="K144">
        <f t="shared" si="120"/>
        <v>51.203716666666665</v>
      </c>
      <c r="L144">
        <f t="shared" si="121"/>
        <v>16.998100000000001</v>
      </c>
      <c r="M144" t="s">
        <v>1365</v>
      </c>
      <c r="N144">
        <v>12.227</v>
      </c>
      <c r="O144" t="s">
        <v>1366</v>
      </c>
      <c r="P144">
        <v>59.874000000000002</v>
      </c>
      <c r="Q144">
        <f t="shared" si="122"/>
        <v>51.203783333333334</v>
      </c>
      <c r="R144">
        <f t="shared" si="123"/>
        <v>16.997900000000001</v>
      </c>
      <c r="S144" t="s">
        <v>1365</v>
      </c>
      <c r="T144">
        <v>12.228</v>
      </c>
      <c r="U144" t="s">
        <v>1366</v>
      </c>
      <c r="V144">
        <v>59.85</v>
      </c>
      <c r="W144">
        <f t="shared" si="124"/>
        <v>51.203800000000001</v>
      </c>
      <c r="X144">
        <f t="shared" si="125"/>
        <v>16.997499999999999</v>
      </c>
      <c r="Y144" t="s">
        <v>1365</v>
      </c>
      <c r="Z144">
        <v>12.26</v>
      </c>
      <c r="AA144" t="s">
        <v>1366</v>
      </c>
      <c r="AB144">
        <v>59.832999999999998</v>
      </c>
      <c r="AC144">
        <f t="shared" si="126"/>
        <v>51.204333333333331</v>
      </c>
      <c r="AD144">
        <f t="shared" si="127"/>
        <v>16.997216666666667</v>
      </c>
      <c r="AN144" s="3">
        <v>16.998283333333301</v>
      </c>
      <c r="AO144" s="3">
        <v>51.203533333333297</v>
      </c>
      <c r="AP144" s="3">
        <v>16.9981166666667</v>
      </c>
      <c r="AQ144" s="3">
        <v>51.203733333333297</v>
      </c>
      <c r="AR144">
        <v>16.997883333333299</v>
      </c>
      <c r="AS144" s="3">
        <v>51.203783333333298</v>
      </c>
      <c r="AT144">
        <v>16.9974833333333</v>
      </c>
      <c r="AU144">
        <v>51.203800000000001</v>
      </c>
      <c r="AV144">
        <v>16.997233333333298</v>
      </c>
      <c r="AW144">
        <v>51.204333333333302</v>
      </c>
      <c r="BA144">
        <f t="shared" si="98"/>
        <v>1183.4654581466261</v>
      </c>
      <c r="BB144" s="3">
        <f t="shared" si="99"/>
        <v>5689.2814814814774</v>
      </c>
      <c r="BC144" s="3">
        <f t="shared" si="100"/>
        <v>1183.4538543723461</v>
      </c>
      <c r="BD144" s="3">
        <f t="shared" si="101"/>
        <v>5689.3037037037002</v>
      </c>
      <c r="BE144" s="3">
        <f t="shared" si="102"/>
        <v>1183.4376090883432</v>
      </c>
      <c r="BF144" s="3">
        <f t="shared" si="103"/>
        <v>5689.3092592592557</v>
      </c>
      <c r="BG144" s="3">
        <f t="shared" si="104"/>
        <v>1183.4097600300602</v>
      </c>
      <c r="BH144" s="3">
        <f t="shared" si="105"/>
        <v>5689.3111111111111</v>
      </c>
      <c r="BI144" s="3">
        <f t="shared" si="106"/>
        <v>1183.3923543686333</v>
      </c>
      <c r="BJ144" s="3">
        <f t="shared" si="107"/>
        <v>5689.3703703703668</v>
      </c>
      <c r="BK144" s="3"/>
      <c r="BL144" s="3"/>
      <c r="BN144" s="3">
        <f t="shared" si="108"/>
        <v>465.45814662613338</v>
      </c>
      <c r="BO144" s="3">
        <f t="shared" si="109"/>
        <v>281.48148147738539</v>
      </c>
      <c r="BP144" s="3">
        <f t="shared" si="110"/>
        <v>453.85437234608617</v>
      </c>
      <c r="BQ144" s="3">
        <f t="shared" si="111"/>
        <v>303.70370370019373</v>
      </c>
      <c r="BR144" s="3">
        <f t="shared" si="112"/>
        <v>437.6090883431516</v>
      </c>
      <c r="BS144" s="3">
        <f t="shared" si="113"/>
        <v>309.25925925566844</v>
      </c>
      <c r="BT144" s="3">
        <f t="shared" si="114"/>
        <v>409.76003006016981</v>
      </c>
      <c r="BU144" s="3">
        <f t="shared" si="115"/>
        <v>311.11111111113132</v>
      </c>
      <c r="BV144" s="3">
        <f t="shared" si="116"/>
        <v>392.35436863327777</v>
      </c>
      <c r="BW144" s="3">
        <f t="shared" si="117"/>
        <v>370.37037036679976</v>
      </c>
      <c r="CA144" s="3">
        <f t="shared" si="128"/>
        <v>158.9592604949413</v>
      </c>
      <c r="CB144" s="3">
        <f t="shared" si="129"/>
        <v>147.42813267824556</v>
      </c>
      <c r="CC144" s="3">
        <f t="shared" si="130"/>
        <v>131.98526731640362</v>
      </c>
      <c r="CD144" s="3">
        <f t="shared" si="131"/>
        <v>131.85978552921381</v>
      </c>
      <c r="CE144" s="3">
        <f t="shared" si="132"/>
        <v>128.55165536737138</v>
      </c>
      <c r="CF144" s="3"/>
      <c r="DF144" s="3"/>
    </row>
    <row r="145" spans="1:110" x14ac:dyDescent="0.25">
      <c r="A145" t="s">
        <v>1365</v>
      </c>
      <c r="B145" s="5">
        <v>12.212</v>
      </c>
      <c r="C145" t="s">
        <v>1366</v>
      </c>
      <c r="D145">
        <v>59.896999999999998</v>
      </c>
      <c r="E145">
        <f t="shared" si="118"/>
        <v>51.203533333333333</v>
      </c>
      <c r="F145">
        <f t="shared" si="119"/>
        <v>16.998283333333333</v>
      </c>
      <c r="G145" t="s">
        <v>1365</v>
      </c>
      <c r="H145">
        <v>12.224</v>
      </c>
      <c r="I145" t="s">
        <v>1366</v>
      </c>
      <c r="J145">
        <v>59.887</v>
      </c>
      <c r="K145">
        <f t="shared" si="120"/>
        <v>51.203733333333332</v>
      </c>
      <c r="L145">
        <f t="shared" si="121"/>
        <v>16.998116666666668</v>
      </c>
      <c r="M145" t="s">
        <v>1365</v>
      </c>
      <c r="N145">
        <v>12.227</v>
      </c>
      <c r="O145" t="s">
        <v>1366</v>
      </c>
      <c r="P145">
        <v>59.872999999999998</v>
      </c>
      <c r="Q145">
        <f t="shared" si="122"/>
        <v>51.203783333333334</v>
      </c>
      <c r="R145">
        <f t="shared" si="123"/>
        <v>16.997883333333334</v>
      </c>
      <c r="S145" t="s">
        <v>1365</v>
      </c>
      <c r="T145">
        <v>12.228</v>
      </c>
      <c r="U145" t="s">
        <v>1366</v>
      </c>
      <c r="V145">
        <v>59.848999999999997</v>
      </c>
      <c r="W145">
        <f t="shared" si="124"/>
        <v>51.203800000000001</v>
      </c>
      <c r="X145">
        <f t="shared" si="125"/>
        <v>16.997483333333335</v>
      </c>
      <c r="Y145" t="s">
        <v>1365</v>
      </c>
      <c r="Z145">
        <v>12.26</v>
      </c>
      <c r="AA145" t="s">
        <v>1366</v>
      </c>
      <c r="AB145">
        <v>59.834000000000003</v>
      </c>
      <c r="AC145">
        <f t="shared" si="126"/>
        <v>51.204333333333331</v>
      </c>
      <c r="AD145">
        <f t="shared" si="127"/>
        <v>16.997233333333334</v>
      </c>
      <c r="AN145" s="3">
        <v>16.998266666666701</v>
      </c>
      <c r="AO145" s="3">
        <v>51.20355</v>
      </c>
      <c r="AP145" s="3">
        <v>16.9981166666667</v>
      </c>
      <c r="AQ145" s="3">
        <v>51.203733333333297</v>
      </c>
      <c r="AR145">
        <v>16.997883333333299</v>
      </c>
      <c r="AS145" s="3">
        <v>51.203783333333298</v>
      </c>
      <c r="AT145">
        <v>16.9974833333333</v>
      </c>
      <c r="AU145">
        <v>51.203800000000001</v>
      </c>
      <c r="AV145">
        <v>16.997233333333298</v>
      </c>
      <c r="AW145">
        <v>51.204333333333302</v>
      </c>
      <c r="BA145">
        <f t="shared" si="98"/>
        <v>1183.4642977692024</v>
      </c>
      <c r="BB145" s="3">
        <f t="shared" si="99"/>
        <v>5689.2833333333338</v>
      </c>
      <c r="BC145" s="3">
        <f t="shared" si="100"/>
        <v>1183.4538543723461</v>
      </c>
      <c r="BD145" s="3">
        <f t="shared" si="101"/>
        <v>5689.3037037037002</v>
      </c>
      <c r="BE145" s="3">
        <f t="shared" si="102"/>
        <v>1183.4376090883432</v>
      </c>
      <c r="BF145" s="3">
        <f t="shared" si="103"/>
        <v>5689.3092592592557</v>
      </c>
      <c r="BG145" s="3">
        <f t="shared" si="104"/>
        <v>1183.4097600300602</v>
      </c>
      <c r="BH145" s="3">
        <f t="shared" si="105"/>
        <v>5689.3111111111111</v>
      </c>
      <c r="BI145" s="3">
        <f t="shared" si="106"/>
        <v>1183.3923543686333</v>
      </c>
      <c r="BJ145" s="3">
        <f t="shared" si="107"/>
        <v>5689.3703703703668</v>
      </c>
      <c r="BK145" s="3"/>
      <c r="BL145" s="3"/>
      <c r="BN145" s="3">
        <f t="shared" si="108"/>
        <v>464.29776920240329</v>
      </c>
      <c r="BO145" s="3">
        <f t="shared" si="109"/>
        <v>283.33333333375776</v>
      </c>
      <c r="BP145" s="3">
        <f t="shared" si="110"/>
        <v>453.85437234608617</v>
      </c>
      <c r="BQ145" s="3">
        <f t="shared" si="111"/>
        <v>303.70370370019373</v>
      </c>
      <c r="BR145" s="3">
        <f t="shared" si="112"/>
        <v>437.6090883431516</v>
      </c>
      <c r="BS145" s="3">
        <f t="shared" si="113"/>
        <v>309.25925925566844</v>
      </c>
      <c r="BT145" s="3">
        <f t="shared" si="114"/>
        <v>409.76003006016981</v>
      </c>
      <c r="BU145" s="3">
        <f t="shared" si="115"/>
        <v>311.11111111113132</v>
      </c>
      <c r="BV145" s="3">
        <f t="shared" si="116"/>
        <v>392.35436863327777</v>
      </c>
      <c r="BW145" s="3">
        <f t="shared" si="117"/>
        <v>370.37037036679976</v>
      </c>
      <c r="CA145" s="3">
        <f t="shared" si="128"/>
        <v>161.14462798427857</v>
      </c>
      <c r="CB145" s="3">
        <f t="shared" si="129"/>
        <v>147.42813267824556</v>
      </c>
      <c r="CC145" s="3">
        <f t="shared" si="130"/>
        <v>131.98526731640362</v>
      </c>
      <c r="CD145" s="3">
        <f t="shared" si="131"/>
        <v>131.85978552921381</v>
      </c>
      <c r="CE145" s="3">
        <f t="shared" si="132"/>
        <v>128.55165536737138</v>
      </c>
      <c r="CF145" s="3"/>
      <c r="DF145" s="3"/>
    </row>
    <row r="146" spans="1:110" x14ac:dyDescent="0.25">
      <c r="A146" t="s">
        <v>1365</v>
      </c>
      <c r="B146" s="5">
        <v>12.212999999999999</v>
      </c>
      <c r="C146" t="s">
        <v>1366</v>
      </c>
      <c r="D146">
        <v>59.896000000000001</v>
      </c>
      <c r="E146">
        <f t="shared" si="118"/>
        <v>51.20355</v>
      </c>
      <c r="F146">
        <f t="shared" si="119"/>
        <v>16.998266666666666</v>
      </c>
      <c r="G146" t="s">
        <v>1365</v>
      </c>
      <c r="H146">
        <v>12.224</v>
      </c>
      <c r="I146" t="s">
        <v>1366</v>
      </c>
      <c r="J146">
        <v>59.887</v>
      </c>
      <c r="K146">
        <f t="shared" si="120"/>
        <v>51.203733333333332</v>
      </c>
      <c r="L146">
        <f t="shared" si="121"/>
        <v>16.998116666666668</v>
      </c>
      <c r="M146" t="s">
        <v>1365</v>
      </c>
      <c r="N146">
        <v>12.227</v>
      </c>
      <c r="O146" t="s">
        <v>1366</v>
      </c>
      <c r="P146">
        <v>59.872999999999998</v>
      </c>
      <c r="Q146">
        <f t="shared" si="122"/>
        <v>51.203783333333334</v>
      </c>
      <c r="R146">
        <f t="shared" si="123"/>
        <v>16.997883333333334</v>
      </c>
      <c r="S146" t="s">
        <v>1365</v>
      </c>
      <c r="T146">
        <v>12.228</v>
      </c>
      <c r="U146" t="s">
        <v>1366</v>
      </c>
      <c r="V146">
        <v>59.848999999999997</v>
      </c>
      <c r="W146">
        <f t="shared" si="124"/>
        <v>51.203800000000001</v>
      </c>
      <c r="X146">
        <f t="shared" si="125"/>
        <v>16.997483333333335</v>
      </c>
      <c r="Y146" t="s">
        <v>1365</v>
      </c>
      <c r="Z146">
        <v>12.26</v>
      </c>
      <c r="AA146" t="s">
        <v>1366</v>
      </c>
      <c r="AB146">
        <v>59.834000000000003</v>
      </c>
      <c r="AC146">
        <f t="shared" si="126"/>
        <v>51.204333333333331</v>
      </c>
      <c r="AD146">
        <f t="shared" si="127"/>
        <v>16.997233333333334</v>
      </c>
      <c r="AN146" s="3">
        <v>16.998266666666701</v>
      </c>
      <c r="AO146" s="3">
        <v>51.20355</v>
      </c>
      <c r="AP146" s="3">
        <v>16.9981166666667</v>
      </c>
      <c r="AQ146" s="3">
        <v>51.203733333333297</v>
      </c>
      <c r="AR146">
        <v>16.997866666666699</v>
      </c>
      <c r="AS146" s="3">
        <v>51.203800000000001</v>
      </c>
      <c r="AT146">
        <v>16.9974666666667</v>
      </c>
      <c r="AU146">
        <v>51.203800000000001</v>
      </c>
      <c r="AV146">
        <v>16.997250000000001</v>
      </c>
      <c r="AW146">
        <v>51.204333333333302</v>
      </c>
      <c r="BA146">
        <f t="shared" si="98"/>
        <v>1183.4642977692024</v>
      </c>
      <c r="BB146" s="3">
        <f t="shared" si="99"/>
        <v>5689.2833333333338</v>
      </c>
      <c r="BC146" s="3">
        <f t="shared" si="100"/>
        <v>1183.4538543723461</v>
      </c>
      <c r="BD146" s="3">
        <f t="shared" si="101"/>
        <v>5689.3037037037002</v>
      </c>
      <c r="BE146" s="3">
        <f t="shared" si="102"/>
        <v>1183.4364487109192</v>
      </c>
      <c r="BF146" s="3">
        <f t="shared" si="103"/>
        <v>5689.3111111111111</v>
      </c>
      <c r="BG146" s="3">
        <f t="shared" si="104"/>
        <v>1183.4085996526364</v>
      </c>
      <c r="BH146" s="3">
        <f t="shared" si="105"/>
        <v>5689.3111111111111</v>
      </c>
      <c r="BI146" s="3">
        <f t="shared" si="106"/>
        <v>1183.3935147460643</v>
      </c>
      <c r="BJ146" s="3">
        <f t="shared" si="107"/>
        <v>5689.3703703703668</v>
      </c>
      <c r="BK146" s="3"/>
      <c r="BL146" s="3"/>
      <c r="BN146" s="3">
        <f t="shared" si="108"/>
        <v>464.29776920240329</v>
      </c>
      <c r="BO146" s="3">
        <f t="shared" si="109"/>
        <v>283.33333333375776</v>
      </c>
      <c r="BP146" s="3">
        <f t="shared" si="110"/>
        <v>453.85437234608617</v>
      </c>
      <c r="BQ146" s="3">
        <f t="shared" si="111"/>
        <v>303.70370370019373</v>
      </c>
      <c r="BR146" s="3">
        <f t="shared" si="112"/>
        <v>436.44871091919413</v>
      </c>
      <c r="BS146" s="3">
        <f t="shared" si="113"/>
        <v>311.11111111113132</v>
      </c>
      <c r="BT146" s="3">
        <f t="shared" si="114"/>
        <v>408.59965263643971</v>
      </c>
      <c r="BU146" s="3">
        <f t="shared" si="115"/>
        <v>311.11111111113132</v>
      </c>
      <c r="BV146" s="3">
        <f t="shared" si="116"/>
        <v>393.51474606428383</v>
      </c>
      <c r="BW146" s="3">
        <f t="shared" si="117"/>
        <v>370.37037036679976</v>
      </c>
      <c r="CA146" s="3">
        <f t="shared" si="128"/>
        <v>161.14462798427857</v>
      </c>
      <c r="CB146" s="3">
        <f t="shared" si="129"/>
        <v>147.42813267824556</v>
      </c>
      <c r="CC146" s="3">
        <f t="shared" si="130"/>
        <v>134.17063480509094</v>
      </c>
      <c r="CD146" s="3">
        <f t="shared" si="131"/>
        <v>133.02016295294391</v>
      </c>
      <c r="CE146" s="3">
        <f t="shared" si="132"/>
        <v>129.71203279837744</v>
      </c>
      <c r="CF146" s="3"/>
      <c r="DF146" s="3"/>
    </row>
    <row r="147" spans="1:110" x14ac:dyDescent="0.25">
      <c r="A147" t="s">
        <v>1365</v>
      </c>
      <c r="B147" s="5">
        <v>12.212999999999999</v>
      </c>
      <c r="C147" t="s">
        <v>1366</v>
      </c>
      <c r="D147">
        <v>59.896000000000001</v>
      </c>
      <c r="E147">
        <f t="shared" si="118"/>
        <v>51.20355</v>
      </c>
      <c r="F147">
        <f t="shared" si="119"/>
        <v>16.998266666666666</v>
      </c>
      <c r="G147" t="s">
        <v>1365</v>
      </c>
      <c r="H147">
        <v>12.224</v>
      </c>
      <c r="I147" t="s">
        <v>1366</v>
      </c>
      <c r="J147">
        <v>59.887</v>
      </c>
      <c r="K147">
        <f t="shared" si="120"/>
        <v>51.203733333333332</v>
      </c>
      <c r="L147">
        <f t="shared" si="121"/>
        <v>16.998116666666668</v>
      </c>
      <c r="M147" t="s">
        <v>1365</v>
      </c>
      <c r="N147">
        <v>12.228</v>
      </c>
      <c r="O147" t="s">
        <v>1366</v>
      </c>
      <c r="P147">
        <v>59.872</v>
      </c>
      <c r="Q147">
        <f t="shared" si="122"/>
        <v>51.203800000000001</v>
      </c>
      <c r="R147">
        <f t="shared" si="123"/>
        <v>16.997866666666667</v>
      </c>
      <c r="S147" t="s">
        <v>1365</v>
      </c>
      <c r="T147">
        <v>12.228</v>
      </c>
      <c r="U147" t="s">
        <v>1366</v>
      </c>
      <c r="V147">
        <v>59.847999999999999</v>
      </c>
      <c r="W147">
        <f t="shared" si="124"/>
        <v>51.203800000000001</v>
      </c>
      <c r="X147">
        <f t="shared" si="125"/>
        <v>16.997466666666668</v>
      </c>
      <c r="Y147" t="s">
        <v>1365</v>
      </c>
      <c r="Z147">
        <v>12.26</v>
      </c>
      <c r="AA147" t="s">
        <v>1366</v>
      </c>
      <c r="AB147">
        <v>59.835000000000001</v>
      </c>
      <c r="AC147">
        <f t="shared" si="126"/>
        <v>51.204333333333331</v>
      </c>
      <c r="AD147">
        <f t="shared" si="127"/>
        <v>16.997250000000001</v>
      </c>
      <c r="AN147" s="3">
        <v>16.998266666666701</v>
      </c>
      <c r="AO147" s="3">
        <v>51.203566666666703</v>
      </c>
      <c r="AP147" s="3">
        <v>16.9981333333333</v>
      </c>
      <c r="AQ147" s="3">
        <v>51.203749999999999</v>
      </c>
      <c r="AR147">
        <v>16.997866666666699</v>
      </c>
      <c r="AS147" s="3">
        <v>51.203800000000001</v>
      </c>
      <c r="AT147">
        <v>16.997450000000001</v>
      </c>
      <c r="AU147">
        <v>51.203800000000001</v>
      </c>
      <c r="AV147">
        <v>16.997250000000001</v>
      </c>
      <c r="AW147">
        <v>51.204333333333302</v>
      </c>
      <c r="BA147">
        <f t="shared" si="98"/>
        <v>1183.4642977692024</v>
      </c>
      <c r="BB147" s="3">
        <f t="shared" si="99"/>
        <v>5689.2851851851892</v>
      </c>
      <c r="BC147" s="3">
        <f t="shared" si="100"/>
        <v>1183.4550147497698</v>
      </c>
      <c r="BD147" s="3">
        <f t="shared" si="101"/>
        <v>5689.3055555555557</v>
      </c>
      <c r="BE147" s="3">
        <f t="shared" si="102"/>
        <v>1183.4364487109192</v>
      </c>
      <c r="BF147" s="3">
        <f t="shared" si="103"/>
        <v>5689.3111111111111</v>
      </c>
      <c r="BG147" s="3">
        <f t="shared" si="104"/>
        <v>1183.4074392752057</v>
      </c>
      <c r="BH147" s="3">
        <f t="shared" si="105"/>
        <v>5689.3111111111111</v>
      </c>
      <c r="BI147" s="3">
        <f t="shared" si="106"/>
        <v>1183.3935147460643</v>
      </c>
      <c r="BJ147" s="3">
        <f t="shared" si="107"/>
        <v>5689.3703703703668</v>
      </c>
      <c r="BK147" s="3"/>
      <c r="BL147" s="3"/>
      <c r="BN147" s="3">
        <f t="shared" si="108"/>
        <v>464.29776920240329</v>
      </c>
      <c r="BO147" s="3">
        <f t="shared" si="109"/>
        <v>285.18518518922065</v>
      </c>
      <c r="BP147" s="3">
        <f t="shared" si="110"/>
        <v>455.01474976981626</v>
      </c>
      <c r="BQ147" s="3">
        <f t="shared" si="111"/>
        <v>305.55555555565661</v>
      </c>
      <c r="BR147" s="3">
        <f t="shared" si="112"/>
        <v>436.44871091919413</v>
      </c>
      <c r="BS147" s="3">
        <f t="shared" si="113"/>
        <v>311.11111111113132</v>
      </c>
      <c r="BT147" s="3">
        <f t="shared" si="114"/>
        <v>407.43927520566103</v>
      </c>
      <c r="BU147" s="3">
        <f t="shared" si="115"/>
        <v>311.11111111113132</v>
      </c>
      <c r="BV147" s="3">
        <f t="shared" si="116"/>
        <v>393.51474606428383</v>
      </c>
      <c r="BW147" s="3">
        <f t="shared" si="117"/>
        <v>370.37037036679976</v>
      </c>
      <c r="CA147" s="3">
        <f t="shared" si="128"/>
        <v>162.99647983974145</v>
      </c>
      <c r="CB147" s="3">
        <f t="shared" si="129"/>
        <v>149.61350016681214</v>
      </c>
      <c r="CC147" s="3">
        <f t="shared" si="130"/>
        <v>134.17063480509094</v>
      </c>
      <c r="CD147" s="3">
        <f t="shared" si="131"/>
        <v>134.18054038372259</v>
      </c>
      <c r="CE147" s="3">
        <f t="shared" si="132"/>
        <v>129.71203279837744</v>
      </c>
      <c r="CF147" s="3"/>
      <c r="DF147" s="3"/>
    </row>
    <row r="148" spans="1:110" x14ac:dyDescent="0.25">
      <c r="A148" t="s">
        <v>1365</v>
      </c>
      <c r="B148" s="5">
        <v>12.214</v>
      </c>
      <c r="C148" t="s">
        <v>1366</v>
      </c>
      <c r="D148">
        <v>59.896000000000001</v>
      </c>
      <c r="E148">
        <f t="shared" si="118"/>
        <v>51.203566666666667</v>
      </c>
      <c r="F148">
        <f t="shared" si="119"/>
        <v>16.998266666666666</v>
      </c>
      <c r="G148" t="s">
        <v>1365</v>
      </c>
      <c r="H148">
        <v>12.225</v>
      </c>
      <c r="I148" t="s">
        <v>1366</v>
      </c>
      <c r="J148">
        <v>59.887999999999998</v>
      </c>
      <c r="K148">
        <f t="shared" si="120"/>
        <v>51.203749999999999</v>
      </c>
      <c r="L148">
        <f t="shared" si="121"/>
        <v>16.998133333333332</v>
      </c>
      <c r="M148" t="s">
        <v>1365</v>
      </c>
      <c r="N148">
        <v>12.228</v>
      </c>
      <c r="O148" t="s">
        <v>1366</v>
      </c>
      <c r="P148">
        <v>59.872</v>
      </c>
      <c r="Q148">
        <f t="shared" si="122"/>
        <v>51.203800000000001</v>
      </c>
      <c r="R148">
        <f t="shared" si="123"/>
        <v>16.997866666666667</v>
      </c>
      <c r="S148" t="s">
        <v>1365</v>
      </c>
      <c r="T148">
        <v>12.228</v>
      </c>
      <c r="U148" t="s">
        <v>1366</v>
      </c>
      <c r="V148">
        <v>59.847000000000001</v>
      </c>
      <c r="W148">
        <f t="shared" si="124"/>
        <v>51.203800000000001</v>
      </c>
      <c r="X148">
        <f t="shared" si="125"/>
        <v>16.997450000000001</v>
      </c>
      <c r="Y148" t="s">
        <v>1365</v>
      </c>
      <c r="Z148">
        <v>12.26</v>
      </c>
      <c r="AA148" t="s">
        <v>1366</v>
      </c>
      <c r="AB148">
        <v>59.835000000000001</v>
      </c>
      <c r="AC148">
        <f t="shared" si="126"/>
        <v>51.204333333333331</v>
      </c>
      <c r="AD148">
        <f t="shared" si="127"/>
        <v>16.997250000000001</v>
      </c>
      <c r="AN148" s="3">
        <v>16.998266666666701</v>
      </c>
      <c r="AO148" s="3">
        <v>51.203566666666703</v>
      </c>
      <c r="AP148" s="3">
        <v>16.9981333333333</v>
      </c>
      <c r="AQ148" s="3">
        <v>51.203749999999999</v>
      </c>
      <c r="AR148">
        <v>16.997816666666701</v>
      </c>
      <c r="AS148" s="3">
        <v>51.203816666666697</v>
      </c>
      <c r="AT148">
        <v>16.997450000000001</v>
      </c>
      <c r="AU148">
        <v>51.203816666666697</v>
      </c>
      <c r="AV148">
        <v>16.9972666666667</v>
      </c>
      <c r="AW148">
        <v>51.204333333333302</v>
      </c>
      <c r="BA148">
        <f t="shared" si="98"/>
        <v>1183.4642977692024</v>
      </c>
      <c r="BB148" s="3">
        <f t="shared" si="99"/>
        <v>5689.2851851851892</v>
      </c>
      <c r="BC148" s="3">
        <f t="shared" si="100"/>
        <v>1183.4550147497698</v>
      </c>
      <c r="BD148" s="3">
        <f t="shared" si="101"/>
        <v>5689.3055555555557</v>
      </c>
      <c r="BE148" s="3">
        <f t="shared" si="102"/>
        <v>1183.4329675786341</v>
      </c>
      <c r="BF148" s="3">
        <f t="shared" si="103"/>
        <v>5689.3129629629666</v>
      </c>
      <c r="BG148" s="3">
        <f t="shared" si="104"/>
        <v>1183.4074392752057</v>
      </c>
      <c r="BH148" s="3">
        <f t="shared" si="105"/>
        <v>5689.3129629629666</v>
      </c>
      <c r="BI148" s="3">
        <f t="shared" si="106"/>
        <v>1183.3946751234951</v>
      </c>
      <c r="BJ148" s="3">
        <f t="shared" si="107"/>
        <v>5689.3703703703668</v>
      </c>
      <c r="BK148" s="3"/>
      <c r="BL148" s="3"/>
      <c r="BN148" s="3">
        <f t="shared" si="108"/>
        <v>464.29776920240329</v>
      </c>
      <c r="BO148" s="3">
        <f t="shared" si="109"/>
        <v>285.18518518922065</v>
      </c>
      <c r="BP148" s="3">
        <f t="shared" si="110"/>
        <v>455.01474976981626</v>
      </c>
      <c r="BQ148" s="3">
        <f t="shared" si="111"/>
        <v>305.55555555565661</v>
      </c>
      <c r="BR148" s="3">
        <f t="shared" si="112"/>
        <v>432.96757863413404</v>
      </c>
      <c r="BS148" s="3">
        <f t="shared" si="113"/>
        <v>312.9629629665942</v>
      </c>
      <c r="BT148" s="3">
        <f t="shared" si="114"/>
        <v>407.43927520566103</v>
      </c>
      <c r="BU148" s="3">
        <f t="shared" si="115"/>
        <v>312.9629629665942</v>
      </c>
      <c r="BV148" s="3">
        <f t="shared" si="116"/>
        <v>394.67512349506251</v>
      </c>
      <c r="BW148" s="3">
        <f t="shared" si="117"/>
        <v>370.37037036679976</v>
      </c>
      <c r="CA148" s="3">
        <f t="shared" si="128"/>
        <v>162.99647983974145</v>
      </c>
      <c r="CB148" s="3">
        <f t="shared" si="129"/>
        <v>149.61350016681214</v>
      </c>
      <c r="CC148" s="3">
        <f t="shared" si="130"/>
        <v>138.11368404149022</v>
      </c>
      <c r="CD148" s="3">
        <f t="shared" si="131"/>
        <v>136.03239223918547</v>
      </c>
      <c r="CE148" s="3">
        <f t="shared" si="132"/>
        <v>130.87241022915612</v>
      </c>
      <c r="CF148" s="3"/>
      <c r="DF148" s="3"/>
    </row>
    <row r="149" spans="1:110" x14ac:dyDescent="0.25">
      <c r="A149" t="s">
        <v>1365</v>
      </c>
      <c r="B149" s="5">
        <v>12.214</v>
      </c>
      <c r="C149" t="s">
        <v>1366</v>
      </c>
      <c r="D149">
        <v>59.896000000000001</v>
      </c>
      <c r="E149">
        <f t="shared" si="118"/>
        <v>51.203566666666667</v>
      </c>
      <c r="F149">
        <f t="shared" si="119"/>
        <v>16.998266666666666</v>
      </c>
      <c r="G149" t="s">
        <v>1365</v>
      </c>
      <c r="H149">
        <v>12.225</v>
      </c>
      <c r="I149" t="s">
        <v>1366</v>
      </c>
      <c r="J149">
        <v>59.887999999999998</v>
      </c>
      <c r="K149">
        <f t="shared" si="120"/>
        <v>51.203749999999999</v>
      </c>
      <c r="L149">
        <f t="shared" si="121"/>
        <v>16.998133333333332</v>
      </c>
      <c r="M149" t="s">
        <v>1365</v>
      </c>
      <c r="N149">
        <v>12.228999999999999</v>
      </c>
      <c r="O149" t="s">
        <v>1366</v>
      </c>
      <c r="P149">
        <v>59.869</v>
      </c>
      <c r="Q149">
        <f t="shared" si="122"/>
        <v>51.203816666666668</v>
      </c>
      <c r="R149">
        <f t="shared" si="123"/>
        <v>16.997816666666665</v>
      </c>
      <c r="S149" t="s">
        <v>1365</v>
      </c>
      <c r="T149">
        <v>12.228999999999999</v>
      </c>
      <c r="U149" t="s">
        <v>1366</v>
      </c>
      <c r="V149">
        <v>59.847000000000001</v>
      </c>
      <c r="W149">
        <f t="shared" si="124"/>
        <v>51.203816666666668</v>
      </c>
      <c r="X149">
        <f t="shared" si="125"/>
        <v>16.997450000000001</v>
      </c>
      <c r="Y149" t="s">
        <v>1365</v>
      </c>
      <c r="Z149">
        <v>12.26</v>
      </c>
      <c r="AA149" t="s">
        <v>1366</v>
      </c>
      <c r="AB149">
        <v>59.835999999999999</v>
      </c>
      <c r="AC149">
        <f t="shared" si="126"/>
        <v>51.204333333333331</v>
      </c>
      <c r="AD149">
        <f t="shared" si="127"/>
        <v>16.997266666666668</v>
      </c>
      <c r="AN149" s="3">
        <v>16.998266666666701</v>
      </c>
      <c r="AO149" s="3">
        <v>51.203583333333299</v>
      </c>
      <c r="AP149" s="3">
        <v>16.998149999999999</v>
      </c>
      <c r="AQ149" s="3">
        <v>51.203749999999999</v>
      </c>
      <c r="AR149">
        <v>16.997816666666701</v>
      </c>
      <c r="AS149" s="3">
        <v>51.2038333333333</v>
      </c>
      <c r="AT149">
        <v>16.997433333333301</v>
      </c>
      <c r="AU149">
        <v>51.203816666666697</v>
      </c>
      <c r="AV149">
        <v>16.9972833333333</v>
      </c>
      <c r="AW149">
        <v>51.204333333333302</v>
      </c>
      <c r="BA149">
        <f t="shared" si="98"/>
        <v>1183.4642977692024</v>
      </c>
      <c r="BB149" s="3">
        <f t="shared" si="99"/>
        <v>5689.2870370370338</v>
      </c>
      <c r="BC149" s="3">
        <f t="shared" si="100"/>
        <v>1183.4561751272006</v>
      </c>
      <c r="BD149" s="3">
        <f t="shared" si="101"/>
        <v>5689.3055555555557</v>
      </c>
      <c r="BE149" s="3">
        <f t="shared" si="102"/>
        <v>1183.4329675786341</v>
      </c>
      <c r="BF149" s="3">
        <f t="shared" si="103"/>
        <v>5689.3148148148111</v>
      </c>
      <c r="BG149" s="3">
        <f t="shared" si="104"/>
        <v>1183.4062788977751</v>
      </c>
      <c r="BH149" s="3">
        <f t="shared" si="105"/>
        <v>5689.3129629629666</v>
      </c>
      <c r="BI149" s="3">
        <f t="shared" si="106"/>
        <v>1183.3958355009188</v>
      </c>
      <c r="BJ149" s="3">
        <f t="shared" si="107"/>
        <v>5689.3703703703668</v>
      </c>
      <c r="BK149" s="3"/>
      <c r="BL149" s="3"/>
      <c r="BN149" s="3">
        <f t="shared" si="108"/>
        <v>464.29776920240329</v>
      </c>
      <c r="BO149" s="3">
        <f t="shared" si="109"/>
        <v>287.03703703376959</v>
      </c>
      <c r="BP149" s="3">
        <f t="shared" si="110"/>
        <v>456.17512720059494</v>
      </c>
      <c r="BQ149" s="3">
        <f t="shared" si="111"/>
        <v>305.55555555565661</v>
      </c>
      <c r="BR149" s="3">
        <f t="shared" si="112"/>
        <v>432.96757863413404</v>
      </c>
      <c r="BS149" s="3">
        <f t="shared" si="113"/>
        <v>314.81481481114315</v>
      </c>
      <c r="BT149" s="3">
        <f t="shared" si="114"/>
        <v>406.27889777510973</v>
      </c>
      <c r="BU149" s="3">
        <f t="shared" si="115"/>
        <v>312.9629629665942</v>
      </c>
      <c r="BV149" s="3">
        <f t="shared" si="116"/>
        <v>395.8355009187926</v>
      </c>
      <c r="BW149" s="3">
        <f t="shared" si="117"/>
        <v>370.37037036679976</v>
      </c>
      <c r="CA149" s="3">
        <f t="shared" si="128"/>
        <v>164.8483316842904</v>
      </c>
      <c r="CB149" s="3">
        <f t="shared" si="129"/>
        <v>150.77387759759083</v>
      </c>
      <c r="CC149" s="3">
        <f t="shared" si="130"/>
        <v>139.96553588603916</v>
      </c>
      <c r="CD149" s="3">
        <f t="shared" si="131"/>
        <v>137.19276966973678</v>
      </c>
      <c r="CE149" s="3">
        <f t="shared" si="132"/>
        <v>132.03278765288621</v>
      </c>
      <c r="CF149" s="6"/>
      <c r="DF149" s="3"/>
    </row>
    <row r="150" spans="1:110" x14ac:dyDescent="0.25">
      <c r="A150" t="s">
        <v>1365</v>
      </c>
      <c r="B150" s="5">
        <v>12.215</v>
      </c>
      <c r="C150" t="s">
        <v>1366</v>
      </c>
      <c r="D150">
        <v>59.896000000000001</v>
      </c>
      <c r="E150">
        <f t="shared" si="118"/>
        <v>51.203583333333334</v>
      </c>
      <c r="F150">
        <f t="shared" si="119"/>
        <v>16.998266666666666</v>
      </c>
      <c r="G150" t="s">
        <v>1365</v>
      </c>
      <c r="H150">
        <v>12.225</v>
      </c>
      <c r="I150" t="s">
        <v>1366</v>
      </c>
      <c r="J150">
        <v>59.889000000000003</v>
      </c>
      <c r="K150">
        <f t="shared" si="120"/>
        <v>51.203749999999999</v>
      </c>
      <c r="L150">
        <f t="shared" si="121"/>
        <v>16.998149999999999</v>
      </c>
      <c r="M150" t="s">
        <v>1365</v>
      </c>
      <c r="N150">
        <v>12.23</v>
      </c>
      <c r="O150" t="s">
        <v>1366</v>
      </c>
      <c r="P150">
        <v>59.869</v>
      </c>
      <c r="Q150">
        <f t="shared" si="122"/>
        <v>51.203833333333336</v>
      </c>
      <c r="R150">
        <f t="shared" si="123"/>
        <v>16.997816666666665</v>
      </c>
      <c r="S150" t="s">
        <v>1365</v>
      </c>
      <c r="T150">
        <v>12.228999999999999</v>
      </c>
      <c r="U150" t="s">
        <v>1366</v>
      </c>
      <c r="V150">
        <v>59.845999999999997</v>
      </c>
      <c r="W150">
        <f t="shared" si="124"/>
        <v>51.203816666666668</v>
      </c>
      <c r="X150">
        <f t="shared" si="125"/>
        <v>16.997433333333333</v>
      </c>
      <c r="Y150" t="s">
        <v>1365</v>
      </c>
      <c r="Z150">
        <v>12.26</v>
      </c>
      <c r="AA150" t="s">
        <v>1366</v>
      </c>
      <c r="AB150">
        <v>59.837000000000003</v>
      </c>
      <c r="AC150">
        <f t="shared" si="126"/>
        <v>51.204333333333331</v>
      </c>
      <c r="AD150">
        <f t="shared" si="127"/>
        <v>16.997283333333332</v>
      </c>
      <c r="AN150" s="3">
        <v>16.998266666666701</v>
      </c>
      <c r="AO150" s="3">
        <v>51.203583333333299</v>
      </c>
      <c r="AP150" s="3">
        <v>16.998149999999999</v>
      </c>
      <c r="AQ150" s="3">
        <v>51.203766666666702</v>
      </c>
      <c r="AR150">
        <v>16.997800000000002</v>
      </c>
      <c r="AS150" s="3">
        <v>51.2038333333333</v>
      </c>
      <c r="AT150">
        <v>16.997433333333301</v>
      </c>
      <c r="AU150">
        <v>51.203816666666697</v>
      </c>
      <c r="AV150">
        <v>16.9972833333333</v>
      </c>
      <c r="AW150">
        <v>51.204333333333302</v>
      </c>
      <c r="BA150">
        <f t="shared" si="98"/>
        <v>1183.4642977692024</v>
      </c>
      <c r="BB150" s="3">
        <f t="shared" si="99"/>
        <v>5689.2870370370338</v>
      </c>
      <c r="BC150" s="3">
        <f t="shared" si="100"/>
        <v>1183.4561751272006</v>
      </c>
      <c r="BD150" s="3">
        <f t="shared" si="101"/>
        <v>5689.3074074074111</v>
      </c>
      <c r="BE150" s="3">
        <f t="shared" si="102"/>
        <v>1183.4318072012034</v>
      </c>
      <c r="BF150" s="3">
        <f t="shared" si="103"/>
        <v>5689.3148148148111</v>
      </c>
      <c r="BG150" s="3">
        <f t="shared" si="104"/>
        <v>1183.4062788977751</v>
      </c>
      <c r="BH150" s="3">
        <f t="shared" si="105"/>
        <v>5689.3129629629666</v>
      </c>
      <c r="BI150" s="3">
        <f t="shared" si="106"/>
        <v>1183.3958355009188</v>
      </c>
      <c r="BJ150" s="3">
        <f t="shared" si="107"/>
        <v>5689.3703703703668</v>
      </c>
      <c r="BK150" s="3"/>
      <c r="BL150" s="3"/>
      <c r="BN150" s="3">
        <f t="shared" si="108"/>
        <v>464.29776920240329</v>
      </c>
      <c r="BO150" s="3">
        <f t="shared" si="109"/>
        <v>287.03703703376959</v>
      </c>
      <c r="BP150" s="3">
        <f t="shared" si="110"/>
        <v>456.17512720059494</v>
      </c>
      <c r="BQ150" s="3">
        <f t="shared" si="111"/>
        <v>307.40740741111949</v>
      </c>
      <c r="BR150" s="3">
        <f t="shared" si="112"/>
        <v>431.80720120335536</v>
      </c>
      <c r="BS150" s="3">
        <f t="shared" si="113"/>
        <v>314.81481481114315</v>
      </c>
      <c r="BT150" s="3">
        <f t="shared" si="114"/>
        <v>406.27889777510973</v>
      </c>
      <c r="BU150" s="3">
        <f t="shared" si="115"/>
        <v>312.9629629665942</v>
      </c>
      <c r="BV150" s="3">
        <f t="shared" si="116"/>
        <v>395.8355009187926</v>
      </c>
      <c r="BW150" s="3">
        <f t="shared" si="117"/>
        <v>370.37037036679976</v>
      </c>
      <c r="CA150" s="3">
        <f t="shared" si="128"/>
        <v>164.8483316842904</v>
      </c>
      <c r="CB150" s="3">
        <f t="shared" si="129"/>
        <v>152.62572945305371</v>
      </c>
      <c r="CC150" s="3">
        <f t="shared" si="130"/>
        <v>141.12591331681784</v>
      </c>
      <c r="CD150" s="3">
        <f t="shared" si="131"/>
        <v>137.19276966973678</v>
      </c>
      <c r="CE150" s="3">
        <f t="shared" si="132"/>
        <v>132.03278765288621</v>
      </c>
      <c r="CF150" s="3"/>
      <c r="DF150" s="3"/>
    </row>
    <row r="151" spans="1:110" x14ac:dyDescent="0.25">
      <c r="A151" t="s">
        <v>1365</v>
      </c>
      <c r="B151" s="5">
        <v>12.215</v>
      </c>
      <c r="C151" t="s">
        <v>1366</v>
      </c>
      <c r="D151">
        <v>59.896000000000001</v>
      </c>
      <c r="E151">
        <f t="shared" si="118"/>
        <v>51.203583333333334</v>
      </c>
      <c r="F151">
        <f t="shared" si="119"/>
        <v>16.998266666666666</v>
      </c>
      <c r="G151" t="s">
        <v>1365</v>
      </c>
      <c r="H151">
        <v>12.226000000000001</v>
      </c>
      <c r="I151" t="s">
        <v>1366</v>
      </c>
      <c r="J151">
        <v>59.889000000000003</v>
      </c>
      <c r="K151">
        <f t="shared" si="120"/>
        <v>51.203766666666667</v>
      </c>
      <c r="L151">
        <f t="shared" si="121"/>
        <v>16.998149999999999</v>
      </c>
      <c r="M151" t="s">
        <v>1365</v>
      </c>
      <c r="N151">
        <v>12.23</v>
      </c>
      <c r="O151" t="s">
        <v>1366</v>
      </c>
      <c r="P151">
        <v>59.868000000000002</v>
      </c>
      <c r="Q151">
        <f t="shared" si="122"/>
        <v>51.203833333333336</v>
      </c>
      <c r="R151">
        <f t="shared" si="123"/>
        <v>16.997800000000002</v>
      </c>
      <c r="S151" t="s">
        <v>1365</v>
      </c>
      <c r="T151">
        <v>12.228999999999999</v>
      </c>
      <c r="U151" t="s">
        <v>1366</v>
      </c>
      <c r="V151">
        <v>59.845999999999997</v>
      </c>
      <c r="W151">
        <f t="shared" si="124"/>
        <v>51.203816666666668</v>
      </c>
      <c r="X151">
        <f t="shared" si="125"/>
        <v>16.997433333333333</v>
      </c>
      <c r="Y151" t="s">
        <v>1365</v>
      </c>
      <c r="Z151">
        <v>12.26</v>
      </c>
      <c r="AA151" t="s">
        <v>1366</v>
      </c>
      <c r="AB151">
        <v>59.837000000000003</v>
      </c>
      <c r="AC151">
        <f t="shared" si="126"/>
        <v>51.204333333333331</v>
      </c>
      <c r="AD151">
        <f t="shared" si="127"/>
        <v>16.997283333333332</v>
      </c>
      <c r="AN151" s="3">
        <v>16.998266666666701</v>
      </c>
      <c r="AO151" s="3">
        <v>51.203600000000002</v>
      </c>
      <c r="AP151" s="3">
        <v>16.998166666666702</v>
      </c>
      <c r="AQ151" s="3">
        <v>51.203766666666702</v>
      </c>
      <c r="AR151">
        <v>16.997800000000002</v>
      </c>
      <c r="AS151" s="3">
        <v>51.2038333333333</v>
      </c>
      <c r="AT151">
        <v>16.997433333333301</v>
      </c>
      <c r="AU151">
        <v>51.203816666666697</v>
      </c>
      <c r="AV151">
        <v>16.997299999999999</v>
      </c>
      <c r="AW151">
        <v>51.204333333333302</v>
      </c>
      <c r="BA151">
        <f t="shared" si="98"/>
        <v>1183.4642977692024</v>
      </c>
      <c r="BB151" s="3">
        <f t="shared" si="99"/>
        <v>5689.2888888888892</v>
      </c>
      <c r="BC151" s="3">
        <f t="shared" si="100"/>
        <v>1183.4573355046316</v>
      </c>
      <c r="BD151" s="3">
        <f t="shared" si="101"/>
        <v>5689.3074074074111</v>
      </c>
      <c r="BE151" s="3">
        <f t="shared" si="102"/>
        <v>1183.4318072012034</v>
      </c>
      <c r="BF151" s="3">
        <f t="shared" si="103"/>
        <v>5689.3148148148111</v>
      </c>
      <c r="BG151" s="3">
        <f t="shared" si="104"/>
        <v>1183.4062788977751</v>
      </c>
      <c r="BH151" s="3">
        <f t="shared" si="105"/>
        <v>5689.3129629629666</v>
      </c>
      <c r="BI151" s="3">
        <f t="shared" si="106"/>
        <v>1183.3969958783496</v>
      </c>
      <c r="BJ151" s="3">
        <f t="shared" si="107"/>
        <v>5689.3703703703668</v>
      </c>
      <c r="BK151" s="3"/>
      <c r="BL151" s="3"/>
      <c r="BN151" s="3">
        <f t="shared" si="108"/>
        <v>464.29776920240329</v>
      </c>
      <c r="BO151" s="3">
        <f t="shared" si="109"/>
        <v>288.88888888923248</v>
      </c>
      <c r="BP151" s="3">
        <f t="shared" si="110"/>
        <v>457.335504631601</v>
      </c>
      <c r="BQ151" s="3">
        <f t="shared" si="111"/>
        <v>307.40740741111949</v>
      </c>
      <c r="BR151" s="3">
        <f t="shared" si="112"/>
        <v>431.80720120335536</v>
      </c>
      <c r="BS151" s="3">
        <f t="shared" si="113"/>
        <v>314.81481481114315</v>
      </c>
      <c r="BT151" s="3">
        <f t="shared" si="114"/>
        <v>406.27889777510973</v>
      </c>
      <c r="BU151" s="3">
        <f t="shared" si="115"/>
        <v>312.9629629665942</v>
      </c>
      <c r="BV151" s="3">
        <f t="shared" si="116"/>
        <v>396.99587834957129</v>
      </c>
      <c r="BW151" s="3">
        <f t="shared" si="117"/>
        <v>370.37037036679976</v>
      </c>
      <c r="CA151" s="3">
        <f t="shared" si="128"/>
        <v>166.70018353975328</v>
      </c>
      <c r="CB151" s="3">
        <f t="shared" si="129"/>
        <v>153.78610688405976</v>
      </c>
      <c r="CC151" s="3">
        <f t="shared" si="130"/>
        <v>141.12591331681784</v>
      </c>
      <c r="CD151" s="3">
        <f t="shared" si="131"/>
        <v>137.19276966973678</v>
      </c>
      <c r="CE151" s="3">
        <f t="shared" si="132"/>
        <v>133.19316508366489</v>
      </c>
      <c r="CF151" s="3"/>
      <c r="DF151" s="3"/>
    </row>
    <row r="152" spans="1:110" x14ac:dyDescent="0.25">
      <c r="A152" t="s">
        <v>1365</v>
      </c>
      <c r="B152" s="5">
        <v>12.215999999999999</v>
      </c>
      <c r="C152" t="s">
        <v>1366</v>
      </c>
      <c r="D152">
        <v>59.896000000000001</v>
      </c>
      <c r="E152">
        <f t="shared" si="118"/>
        <v>51.203600000000002</v>
      </c>
      <c r="F152">
        <f t="shared" si="119"/>
        <v>16.998266666666666</v>
      </c>
      <c r="G152" t="s">
        <v>1365</v>
      </c>
      <c r="H152">
        <v>12.226000000000001</v>
      </c>
      <c r="I152" t="s">
        <v>1366</v>
      </c>
      <c r="J152">
        <v>59.89</v>
      </c>
      <c r="K152">
        <f t="shared" si="120"/>
        <v>51.203766666666667</v>
      </c>
      <c r="L152">
        <f t="shared" si="121"/>
        <v>16.998166666666666</v>
      </c>
      <c r="M152" t="s">
        <v>1365</v>
      </c>
      <c r="N152">
        <v>12.23</v>
      </c>
      <c r="O152" t="s">
        <v>1366</v>
      </c>
      <c r="P152">
        <v>59.868000000000002</v>
      </c>
      <c r="Q152">
        <f t="shared" si="122"/>
        <v>51.203833333333336</v>
      </c>
      <c r="R152">
        <f t="shared" si="123"/>
        <v>16.997800000000002</v>
      </c>
      <c r="S152" t="s">
        <v>1365</v>
      </c>
      <c r="T152">
        <v>12.228999999999999</v>
      </c>
      <c r="U152" t="s">
        <v>1366</v>
      </c>
      <c r="V152">
        <v>59.845999999999997</v>
      </c>
      <c r="W152">
        <f t="shared" si="124"/>
        <v>51.203816666666668</v>
      </c>
      <c r="X152">
        <f t="shared" si="125"/>
        <v>16.997433333333333</v>
      </c>
      <c r="Y152" t="s">
        <v>1365</v>
      </c>
      <c r="Z152">
        <v>12.26</v>
      </c>
      <c r="AA152" t="s">
        <v>1366</v>
      </c>
      <c r="AB152">
        <v>59.838000000000001</v>
      </c>
      <c r="AC152">
        <f t="shared" si="126"/>
        <v>51.204333333333331</v>
      </c>
      <c r="AD152">
        <f t="shared" si="127"/>
        <v>16.997299999999999</v>
      </c>
      <c r="AN152" s="3">
        <v>16.998266666666701</v>
      </c>
      <c r="AO152" s="3">
        <v>51.203600000000002</v>
      </c>
      <c r="AP152" s="3">
        <v>16.998166666666702</v>
      </c>
      <c r="AQ152" s="3">
        <v>51.203766666666702</v>
      </c>
      <c r="AR152">
        <v>16.997783333333299</v>
      </c>
      <c r="AS152" s="3">
        <v>51.203850000000003</v>
      </c>
      <c r="AT152">
        <v>16.997416666666702</v>
      </c>
      <c r="AU152">
        <v>51.203816666666697</v>
      </c>
      <c r="AV152">
        <v>16.997316666666698</v>
      </c>
      <c r="AW152">
        <v>51.204333333333302</v>
      </c>
      <c r="BA152">
        <f t="shared" si="98"/>
        <v>1183.4642977692024</v>
      </c>
      <c r="BB152" s="3">
        <f t="shared" si="99"/>
        <v>5689.2888888888892</v>
      </c>
      <c r="BC152" s="3">
        <f t="shared" si="100"/>
        <v>1183.4573355046316</v>
      </c>
      <c r="BD152" s="3">
        <f t="shared" si="101"/>
        <v>5689.3074074074111</v>
      </c>
      <c r="BE152" s="3">
        <f t="shared" si="102"/>
        <v>1183.4306468237723</v>
      </c>
      <c r="BF152" s="3">
        <f t="shared" si="103"/>
        <v>5689.3166666666675</v>
      </c>
      <c r="BG152" s="3">
        <f t="shared" si="104"/>
        <v>1183.4051185203512</v>
      </c>
      <c r="BH152" s="3">
        <f t="shared" si="105"/>
        <v>5689.3129629629666</v>
      </c>
      <c r="BI152" s="3">
        <f t="shared" si="106"/>
        <v>1183.3981562557803</v>
      </c>
      <c r="BJ152" s="3">
        <f t="shared" si="107"/>
        <v>5689.3703703703668</v>
      </c>
      <c r="BK152" s="3"/>
      <c r="BL152" s="3"/>
      <c r="BN152" s="3">
        <f t="shared" si="108"/>
        <v>464.29776920240329</v>
      </c>
      <c r="BO152" s="3">
        <f t="shared" si="109"/>
        <v>288.88888888923248</v>
      </c>
      <c r="BP152" s="3">
        <f t="shared" si="110"/>
        <v>457.335504631601</v>
      </c>
      <c r="BQ152" s="3">
        <f t="shared" si="111"/>
        <v>307.40740741111949</v>
      </c>
      <c r="BR152" s="3">
        <f t="shared" si="112"/>
        <v>430.64682377234931</v>
      </c>
      <c r="BS152" s="3">
        <f t="shared" si="113"/>
        <v>316.66666666751553</v>
      </c>
      <c r="BT152" s="3">
        <f t="shared" si="114"/>
        <v>405.11852035115226</v>
      </c>
      <c r="BU152" s="3">
        <f t="shared" si="115"/>
        <v>312.9629629665942</v>
      </c>
      <c r="BV152" s="3">
        <f t="shared" si="116"/>
        <v>398.15625578034997</v>
      </c>
      <c r="BW152" s="3">
        <f t="shared" si="117"/>
        <v>370.37037036679976</v>
      </c>
      <c r="CA152" s="3">
        <f t="shared" si="128"/>
        <v>166.70018353975328</v>
      </c>
      <c r="CB152" s="3">
        <f t="shared" si="129"/>
        <v>153.78610688405976</v>
      </c>
      <c r="CC152" s="3">
        <f t="shared" si="130"/>
        <v>143.31128081001847</v>
      </c>
      <c r="CD152" s="3">
        <f t="shared" si="131"/>
        <v>138.35314709369425</v>
      </c>
      <c r="CE152" s="3">
        <f t="shared" si="132"/>
        <v>134.35354251444357</v>
      </c>
      <c r="CF152" s="3"/>
      <c r="DF152" s="3"/>
    </row>
    <row r="153" spans="1:110" x14ac:dyDescent="0.25">
      <c r="A153" t="s">
        <v>1365</v>
      </c>
      <c r="B153" s="5">
        <v>12.215999999999999</v>
      </c>
      <c r="C153" t="s">
        <v>1366</v>
      </c>
      <c r="D153">
        <v>59.896000000000001</v>
      </c>
      <c r="E153">
        <f t="shared" si="118"/>
        <v>51.203600000000002</v>
      </c>
      <c r="F153">
        <f t="shared" si="119"/>
        <v>16.998266666666666</v>
      </c>
      <c r="G153" t="s">
        <v>1365</v>
      </c>
      <c r="H153">
        <v>12.226000000000001</v>
      </c>
      <c r="I153" t="s">
        <v>1366</v>
      </c>
      <c r="J153">
        <v>59.89</v>
      </c>
      <c r="K153">
        <f t="shared" si="120"/>
        <v>51.203766666666667</v>
      </c>
      <c r="L153">
        <f t="shared" si="121"/>
        <v>16.998166666666666</v>
      </c>
      <c r="M153" t="s">
        <v>1365</v>
      </c>
      <c r="N153">
        <v>12.231</v>
      </c>
      <c r="O153" t="s">
        <v>1366</v>
      </c>
      <c r="P153">
        <v>59.866999999999997</v>
      </c>
      <c r="Q153">
        <f t="shared" si="122"/>
        <v>51.203850000000003</v>
      </c>
      <c r="R153">
        <f t="shared" si="123"/>
        <v>16.997783333333334</v>
      </c>
      <c r="S153" t="s">
        <v>1365</v>
      </c>
      <c r="T153">
        <v>12.228999999999999</v>
      </c>
      <c r="U153" t="s">
        <v>1366</v>
      </c>
      <c r="V153">
        <v>59.844999999999999</v>
      </c>
      <c r="W153">
        <f t="shared" si="124"/>
        <v>51.203816666666668</v>
      </c>
      <c r="X153">
        <f t="shared" si="125"/>
        <v>16.997416666666666</v>
      </c>
      <c r="Y153" t="s">
        <v>1365</v>
      </c>
      <c r="Z153">
        <v>12.26</v>
      </c>
      <c r="AA153" t="s">
        <v>1366</v>
      </c>
      <c r="AB153">
        <v>59.838999999999999</v>
      </c>
      <c r="AC153">
        <f t="shared" si="126"/>
        <v>51.204333333333331</v>
      </c>
      <c r="AD153">
        <f t="shared" si="127"/>
        <v>16.997316666666666</v>
      </c>
      <c r="AN153" s="3">
        <v>16.998266666666701</v>
      </c>
      <c r="AO153" s="3">
        <v>51.203600000000002</v>
      </c>
      <c r="AP153" s="3">
        <v>16.998183333333301</v>
      </c>
      <c r="AQ153" s="3">
        <v>51.203783333333298</v>
      </c>
      <c r="AR153">
        <v>16.997783333333299</v>
      </c>
      <c r="AS153" s="3">
        <v>51.203850000000003</v>
      </c>
      <c r="AT153">
        <v>16.997399999999999</v>
      </c>
      <c r="AU153">
        <v>51.2038333333333</v>
      </c>
      <c r="AV153">
        <v>16.997316666666698</v>
      </c>
      <c r="AW153">
        <v>51.204333333333302</v>
      </c>
      <c r="BA153">
        <f t="shared" si="98"/>
        <v>1183.4642977692024</v>
      </c>
      <c r="BB153" s="3">
        <f t="shared" si="99"/>
        <v>5689.2888888888892</v>
      </c>
      <c r="BC153" s="3">
        <f t="shared" si="100"/>
        <v>1183.4584958820553</v>
      </c>
      <c r="BD153" s="3">
        <f t="shared" si="101"/>
        <v>5689.3092592592557</v>
      </c>
      <c r="BE153" s="3">
        <f t="shared" si="102"/>
        <v>1183.4306468237723</v>
      </c>
      <c r="BF153" s="3">
        <f t="shared" si="103"/>
        <v>5689.3166666666675</v>
      </c>
      <c r="BG153" s="3">
        <f t="shared" si="104"/>
        <v>1183.4039581429204</v>
      </c>
      <c r="BH153" s="3">
        <f t="shared" si="105"/>
        <v>5689.3148148148111</v>
      </c>
      <c r="BI153" s="3">
        <f t="shared" si="106"/>
        <v>1183.3981562557803</v>
      </c>
      <c r="BJ153" s="3">
        <f t="shared" si="107"/>
        <v>5689.3703703703668</v>
      </c>
      <c r="BK153" s="3"/>
      <c r="BL153" s="3"/>
      <c r="BN153" s="3">
        <f t="shared" si="108"/>
        <v>464.29776920240329</v>
      </c>
      <c r="BO153" s="3">
        <f t="shared" si="109"/>
        <v>288.88888888923248</v>
      </c>
      <c r="BP153" s="3">
        <f t="shared" si="110"/>
        <v>458.49588205533109</v>
      </c>
      <c r="BQ153" s="3">
        <f t="shared" si="111"/>
        <v>309.25925925566844</v>
      </c>
      <c r="BR153" s="3">
        <f t="shared" si="112"/>
        <v>430.64682377234931</v>
      </c>
      <c r="BS153" s="3">
        <f t="shared" si="113"/>
        <v>316.66666666751553</v>
      </c>
      <c r="BT153" s="3">
        <f t="shared" si="114"/>
        <v>403.95814292037358</v>
      </c>
      <c r="BU153" s="3">
        <f t="shared" si="115"/>
        <v>314.81481481114315</v>
      </c>
      <c r="BV153" s="3">
        <f t="shared" si="116"/>
        <v>398.15625578034997</v>
      </c>
      <c r="BW153" s="3">
        <f t="shared" si="117"/>
        <v>370.37037036679976</v>
      </c>
      <c r="CA153" s="3">
        <f t="shared" si="128"/>
        <v>166.70018353975328</v>
      </c>
      <c r="CB153" s="3">
        <f t="shared" si="129"/>
        <v>155.97147436337801</v>
      </c>
      <c r="CC153" s="3">
        <f t="shared" si="130"/>
        <v>143.31128081001847</v>
      </c>
      <c r="CD153" s="3">
        <f t="shared" si="131"/>
        <v>140.53851457675512</v>
      </c>
      <c r="CE153" s="3">
        <f t="shared" si="132"/>
        <v>134.35354251444357</v>
      </c>
      <c r="CF153" s="3"/>
      <c r="DF153" s="3"/>
    </row>
    <row r="154" spans="1:110" x14ac:dyDescent="0.25">
      <c r="A154" t="s">
        <v>1365</v>
      </c>
      <c r="B154" s="5">
        <v>12.215999999999999</v>
      </c>
      <c r="C154" t="s">
        <v>1366</v>
      </c>
      <c r="D154">
        <v>59.896000000000001</v>
      </c>
      <c r="E154">
        <f t="shared" si="118"/>
        <v>51.203600000000002</v>
      </c>
      <c r="F154">
        <f t="shared" si="119"/>
        <v>16.998266666666666</v>
      </c>
      <c r="G154" t="s">
        <v>1365</v>
      </c>
      <c r="H154">
        <v>12.227</v>
      </c>
      <c r="I154" t="s">
        <v>1366</v>
      </c>
      <c r="J154">
        <v>59.890999999999998</v>
      </c>
      <c r="K154">
        <f t="shared" si="120"/>
        <v>51.203783333333334</v>
      </c>
      <c r="L154">
        <f t="shared" si="121"/>
        <v>16.998183333333333</v>
      </c>
      <c r="M154" t="s">
        <v>1365</v>
      </c>
      <c r="N154">
        <v>12.231</v>
      </c>
      <c r="O154" t="s">
        <v>1366</v>
      </c>
      <c r="P154">
        <v>59.866999999999997</v>
      </c>
      <c r="Q154">
        <f t="shared" si="122"/>
        <v>51.203850000000003</v>
      </c>
      <c r="R154">
        <f t="shared" si="123"/>
        <v>16.997783333333334</v>
      </c>
      <c r="S154" t="s">
        <v>1365</v>
      </c>
      <c r="T154">
        <v>12.23</v>
      </c>
      <c r="U154" t="s">
        <v>1366</v>
      </c>
      <c r="V154">
        <v>59.844000000000001</v>
      </c>
      <c r="W154">
        <f t="shared" si="124"/>
        <v>51.203833333333336</v>
      </c>
      <c r="X154">
        <f t="shared" si="125"/>
        <v>16.997399999999999</v>
      </c>
      <c r="Y154" t="s">
        <v>1365</v>
      </c>
      <c r="Z154">
        <v>12.26</v>
      </c>
      <c r="AA154" t="s">
        <v>1366</v>
      </c>
      <c r="AB154">
        <v>59.838999999999999</v>
      </c>
      <c r="AC154">
        <f t="shared" si="126"/>
        <v>51.204333333333331</v>
      </c>
      <c r="AD154">
        <f t="shared" si="127"/>
        <v>16.997316666666666</v>
      </c>
      <c r="AN154" s="3">
        <v>16.998266666666701</v>
      </c>
      <c r="AO154" s="3">
        <v>51.203616666666697</v>
      </c>
      <c r="AP154" s="3">
        <v>16.998183333333301</v>
      </c>
      <c r="AQ154" s="3">
        <v>51.203783333333298</v>
      </c>
      <c r="AR154">
        <v>16.997783333333299</v>
      </c>
      <c r="AS154" s="3">
        <v>51.203850000000003</v>
      </c>
      <c r="AT154">
        <v>16.997399999999999</v>
      </c>
      <c r="AU154">
        <v>51.2038333333333</v>
      </c>
      <c r="AV154">
        <v>16.997333333333302</v>
      </c>
      <c r="AW154">
        <v>51.204333333333302</v>
      </c>
      <c r="BA154">
        <f t="shared" si="98"/>
        <v>1183.4642977692024</v>
      </c>
      <c r="BB154" s="3">
        <f t="shared" si="99"/>
        <v>5689.2907407407447</v>
      </c>
      <c r="BC154" s="3">
        <f t="shared" si="100"/>
        <v>1183.4584958820553</v>
      </c>
      <c r="BD154" s="3">
        <f t="shared" si="101"/>
        <v>5689.3092592592557</v>
      </c>
      <c r="BE154" s="3">
        <f t="shared" si="102"/>
        <v>1183.4306468237723</v>
      </c>
      <c r="BF154" s="3">
        <f t="shared" si="103"/>
        <v>5689.3166666666675</v>
      </c>
      <c r="BG154" s="3">
        <f t="shared" si="104"/>
        <v>1183.4039581429204</v>
      </c>
      <c r="BH154" s="3">
        <f t="shared" si="105"/>
        <v>5689.3148148148111</v>
      </c>
      <c r="BI154" s="3">
        <f t="shared" si="106"/>
        <v>1183.3993166332043</v>
      </c>
      <c r="BJ154" s="3">
        <f t="shared" si="107"/>
        <v>5689.3703703703668</v>
      </c>
      <c r="BK154" s="3"/>
      <c r="BL154" s="3"/>
      <c r="BN154" s="3">
        <f t="shared" si="108"/>
        <v>464.29776920240329</v>
      </c>
      <c r="BO154" s="3">
        <f t="shared" si="109"/>
        <v>290.74074074469536</v>
      </c>
      <c r="BP154" s="3">
        <f t="shared" si="110"/>
        <v>458.49588205533109</v>
      </c>
      <c r="BQ154" s="3">
        <f t="shared" si="111"/>
        <v>309.25925925566844</v>
      </c>
      <c r="BR154" s="3">
        <f t="shared" si="112"/>
        <v>430.64682377234931</v>
      </c>
      <c r="BS154" s="3">
        <f t="shared" si="113"/>
        <v>316.66666666751553</v>
      </c>
      <c r="BT154" s="3">
        <f t="shared" si="114"/>
        <v>403.95814292037358</v>
      </c>
      <c r="BU154" s="3">
        <f t="shared" si="115"/>
        <v>314.81481481114315</v>
      </c>
      <c r="BV154" s="3">
        <f t="shared" si="116"/>
        <v>399.31663320430744</v>
      </c>
      <c r="BW154" s="3">
        <f t="shared" si="117"/>
        <v>370.37037036679976</v>
      </c>
      <c r="CA154" s="3">
        <f t="shared" si="128"/>
        <v>168.55203539521617</v>
      </c>
      <c r="CB154" s="3">
        <f t="shared" si="129"/>
        <v>155.97147436337801</v>
      </c>
      <c r="CC154" s="3">
        <f t="shared" si="130"/>
        <v>143.31128081001847</v>
      </c>
      <c r="CD154" s="3">
        <f t="shared" si="131"/>
        <v>140.53851457675512</v>
      </c>
      <c r="CE154" s="3">
        <f t="shared" si="132"/>
        <v>135.51391993840105</v>
      </c>
      <c r="CF154" s="3"/>
      <c r="DF154" s="3"/>
    </row>
    <row r="155" spans="1:110" x14ac:dyDescent="0.25">
      <c r="A155" t="s">
        <v>1365</v>
      </c>
      <c r="B155" s="5">
        <v>12.217000000000001</v>
      </c>
      <c r="C155" t="s">
        <v>1366</v>
      </c>
      <c r="D155">
        <v>59.896000000000001</v>
      </c>
      <c r="E155">
        <f t="shared" si="118"/>
        <v>51.203616666666669</v>
      </c>
      <c r="F155">
        <f t="shared" si="119"/>
        <v>16.998266666666666</v>
      </c>
      <c r="G155" t="s">
        <v>1365</v>
      </c>
      <c r="H155">
        <v>12.227</v>
      </c>
      <c r="I155" t="s">
        <v>1366</v>
      </c>
      <c r="J155">
        <v>59.890999999999998</v>
      </c>
      <c r="K155">
        <f t="shared" si="120"/>
        <v>51.203783333333334</v>
      </c>
      <c r="L155">
        <f t="shared" si="121"/>
        <v>16.998183333333333</v>
      </c>
      <c r="M155" t="s">
        <v>1365</v>
      </c>
      <c r="N155">
        <v>12.231</v>
      </c>
      <c r="O155" t="s">
        <v>1366</v>
      </c>
      <c r="P155">
        <v>59.866999999999997</v>
      </c>
      <c r="Q155">
        <f t="shared" si="122"/>
        <v>51.203850000000003</v>
      </c>
      <c r="R155">
        <f t="shared" si="123"/>
        <v>16.997783333333334</v>
      </c>
      <c r="S155" t="s">
        <v>1365</v>
      </c>
      <c r="T155">
        <v>12.23</v>
      </c>
      <c r="U155" t="s">
        <v>1366</v>
      </c>
      <c r="V155">
        <v>59.844000000000001</v>
      </c>
      <c r="W155">
        <f t="shared" si="124"/>
        <v>51.203833333333336</v>
      </c>
      <c r="X155">
        <f t="shared" si="125"/>
        <v>16.997399999999999</v>
      </c>
      <c r="Y155" t="s">
        <v>1365</v>
      </c>
      <c r="Z155">
        <v>12.26</v>
      </c>
      <c r="AA155" t="s">
        <v>1366</v>
      </c>
      <c r="AB155">
        <v>59.84</v>
      </c>
      <c r="AC155">
        <f t="shared" si="126"/>
        <v>51.204333333333331</v>
      </c>
      <c r="AD155">
        <f t="shared" si="127"/>
        <v>16.997333333333334</v>
      </c>
      <c r="AN155" s="3">
        <v>16.998266666666701</v>
      </c>
      <c r="AO155" s="3">
        <v>51.203616666666697</v>
      </c>
      <c r="AP155" s="3">
        <v>16.998200000000001</v>
      </c>
      <c r="AQ155" s="3">
        <v>51.203783333333298</v>
      </c>
      <c r="AR155">
        <v>16.997766666666699</v>
      </c>
      <c r="AS155" s="3">
        <v>51.203866666666698</v>
      </c>
      <c r="AT155">
        <v>16.9973833333333</v>
      </c>
      <c r="AU155">
        <v>51.2038333333333</v>
      </c>
      <c r="AV155">
        <v>16.997333333333302</v>
      </c>
      <c r="AW155">
        <v>51.204333333333302</v>
      </c>
      <c r="BA155">
        <f t="shared" si="98"/>
        <v>1183.4642977692024</v>
      </c>
      <c r="BB155" s="3">
        <f t="shared" si="99"/>
        <v>5689.2907407407447</v>
      </c>
      <c r="BC155" s="3">
        <f t="shared" si="100"/>
        <v>1183.4596562594861</v>
      </c>
      <c r="BD155" s="3">
        <f t="shared" si="101"/>
        <v>5689.3092592592557</v>
      </c>
      <c r="BE155" s="3">
        <f t="shared" si="102"/>
        <v>1183.4294864463486</v>
      </c>
      <c r="BF155" s="3">
        <f t="shared" si="103"/>
        <v>5689.3185185185221</v>
      </c>
      <c r="BG155" s="3">
        <f t="shared" si="104"/>
        <v>1183.4027977654896</v>
      </c>
      <c r="BH155" s="3">
        <f t="shared" si="105"/>
        <v>5689.3148148148111</v>
      </c>
      <c r="BI155" s="3">
        <f t="shared" si="106"/>
        <v>1183.3993166332043</v>
      </c>
      <c r="BJ155" s="3">
        <f t="shared" si="107"/>
        <v>5689.3703703703668</v>
      </c>
      <c r="BK155" s="3"/>
      <c r="BL155" s="3"/>
      <c r="BN155" s="3">
        <f t="shared" si="108"/>
        <v>464.29776920240329</v>
      </c>
      <c r="BO155" s="3">
        <f t="shared" si="109"/>
        <v>290.74074074469536</v>
      </c>
      <c r="BP155" s="3">
        <f t="shared" si="110"/>
        <v>459.65625948610978</v>
      </c>
      <c r="BQ155" s="3">
        <f t="shared" si="111"/>
        <v>309.25925925566844</v>
      </c>
      <c r="BR155" s="3">
        <f t="shared" si="112"/>
        <v>429.48644634861921</v>
      </c>
      <c r="BS155" s="3">
        <f t="shared" si="113"/>
        <v>318.51851852206892</v>
      </c>
      <c r="BT155" s="3">
        <f t="shared" si="114"/>
        <v>402.79776548959489</v>
      </c>
      <c r="BU155" s="3">
        <f t="shared" si="115"/>
        <v>314.81481481114315</v>
      </c>
      <c r="BV155" s="3">
        <f t="shared" si="116"/>
        <v>399.31663320430744</v>
      </c>
      <c r="BW155" s="3">
        <f t="shared" si="117"/>
        <v>370.37037036679976</v>
      </c>
      <c r="CA155" s="3">
        <f t="shared" si="128"/>
        <v>168.55203539521617</v>
      </c>
      <c r="CB155" s="3">
        <f t="shared" si="129"/>
        <v>157.13185179415669</v>
      </c>
      <c r="CC155" s="3">
        <f t="shared" si="130"/>
        <v>145.49664829781437</v>
      </c>
      <c r="CD155" s="3">
        <f t="shared" si="131"/>
        <v>141.6988920075338</v>
      </c>
      <c r="CE155" s="3">
        <f t="shared" si="132"/>
        <v>135.51391993840105</v>
      </c>
      <c r="CF155" s="3"/>
      <c r="DF155" s="3"/>
    </row>
    <row r="156" spans="1:110" x14ac:dyDescent="0.25">
      <c r="A156" t="s">
        <v>1365</v>
      </c>
      <c r="B156" s="5">
        <v>12.217000000000001</v>
      </c>
      <c r="C156" t="s">
        <v>1366</v>
      </c>
      <c r="D156">
        <v>59.896000000000001</v>
      </c>
      <c r="E156">
        <f t="shared" si="118"/>
        <v>51.203616666666669</v>
      </c>
      <c r="F156">
        <f t="shared" si="119"/>
        <v>16.998266666666666</v>
      </c>
      <c r="G156" t="s">
        <v>1365</v>
      </c>
      <c r="H156">
        <v>12.227</v>
      </c>
      <c r="I156" t="s">
        <v>1366</v>
      </c>
      <c r="J156">
        <v>59.892000000000003</v>
      </c>
      <c r="K156">
        <f t="shared" si="120"/>
        <v>51.203783333333334</v>
      </c>
      <c r="L156">
        <f t="shared" si="121"/>
        <v>16.998200000000001</v>
      </c>
      <c r="M156" t="s">
        <v>1365</v>
      </c>
      <c r="N156">
        <v>12.231999999999999</v>
      </c>
      <c r="O156" t="s">
        <v>1366</v>
      </c>
      <c r="P156">
        <v>59.866</v>
      </c>
      <c r="Q156">
        <f t="shared" si="122"/>
        <v>51.20386666666667</v>
      </c>
      <c r="R156">
        <f t="shared" si="123"/>
        <v>16.997766666666667</v>
      </c>
      <c r="S156" t="s">
        <v>1365</v>
      </c>
      <c r="T156">
        <v>12.23</v>
      </c>
      <c r="U156" t="s">
        <v>1366</v>
      </c>
      <c r="V156">
        <v>59.843000000000004</v>
      </c>
      <c r="W156">
        <f t="shared" si="124"/>
        <v>51.203833333333336</v>
      </c>
      <c r="X156">
        <f t="shared" si="125"/>
        <v>16.997383333333332</v>
      </c>
      <c r="Y156" t="s">
        <v>1365</v>
      </c>
      <c r="Z156">
        <v>12.26</v>
      </c>
      <c r="AA156" t="s">
        <v>1366</v>
      </c>
      <c r="AB156">
        <v>59.84</v>
      </c>
      <c r="AC156">
        <f t="shared" si="126"/>
        <v>51.204333333333331</v>
      </c>
      <c r="AD156">
        <f t="shared" si="127"/>
        <v>16.997333333333334</v>
      </c>
      <c r="AN156" s="3">
        <v>16.998266666666701</v>
      </c>
      <c r="AO156" s="3">
        <v>51.2036333333333</v>
      </c>
      <c r="AP156" s="3">
        <v>16.9982166666667</v>
      </c>
      <c r="AQ156" s="3">
        <v>51.203783333333298</v>
      </c>
      <c r="AR156">
        <v>16.997766666666699</v>
      </c>
      <c r="AS156" s="3">
        <v>51.203866666666698</v>
      </c>
      <c r="AT156">
        <v>16.9973833333333</v>
      </c>
      <c r="AU156">
        <v>51.2038333333333</v>
      </c>
      <c r="AV156">
        <v>16.997350000000001</v>
      </c>
      <c r="AW156">
        <v>51.204333333333302</v>
      </c>
      <c r="BA156">
        <f t="shared" si="98"/>
        <v>1183.4642977692024</v>
      </c>
      <c r="BB156" s="3">
        <f t="shared" si="99"/>
        <v>5689.2925925925892</v>
      </c>
      <c r="BC156" s="3">
        <f t="shared" si="100"/>
        <v>1183.4608166369169</v>
      </c>
      <c r="BD156" s="3">
        <f t="shared" si="101"/>
        <v>5689.3092592592557</v>
      </c>
      <c r="BE156" s="3">
        <f t="shared" si="102"/>
        <v>1183.4294864463486</v>
      </c>
      <c r="BF156" s="3">
        <f t="shared" si="103"/>
        <v>5689.3185185185221</v>
      </c>
      <c r="BG156" s="3">
        <f t="shared" si="104"/>
        <v>1183.4027977654896</v>
      </c>
      <c r="BH156" s="3">
        <f t="shared" si="105"/>
        <v>5689.3148148148111</v>
      </c>
      <c r="BI156" s="3">
        <f t="shared" si="106"/>
        <v>1183.4004770106351</v>
      </c>
      <c r="BJ156" s="3">
        <f t="shared" si="107"/>
        <v>5689.3703703703668</v>
      </c>
      <c r="BK156" s="3"/>
      <c r="BL156" s="3"/>
      <c r="BN156" s="3">
        <f t="shared" si="108"/>
        <v>464.29776920240329</v>
      </c>
      <c r="BO156" s="3">
        <f t="shared" si="109"/>
        <v>292.5925925892443</v>
      </c>
      <c r="BP156" s="3">
        <f t="shared" si="110"/>
        <v>460.81663691688846</v>
      </c>
      <c r="BQ156" s="3">
        <f t="shared" si="111"/>
        <v>309.25925925566844</v>
      </c>
      <c r="BR156" s="3">
        <f t="shared" si="112"/>
        <v>429.48644634861921</v>
      </c>
      <c r="BS156" s="3">
        <f t="shared" si="113"/>
        <v>318.51851852206892</v>
      </c>
      <c r="BT156" s="3">
        <f t="shared" si="114"/>
        <v>402.79776548959489</v>
      </c>
      <c r="BU156" s="3">
        <f t="shared" si="115"/>
        <v>314.81481481114315</v>
      </c>
      <c r="BV156" s="3">
        <f t="shared" si="116"/>
        <v>400.47701063508612</v>
      </c>
      <c r="BW156" s="3">
        <f t="shared" si="117"/>
        <v>370.37037036679976</v>
      </c>
      <c r="CA156" s="3">
        <f t="shared" si="128"/>
        <v>170.40388723976511</v>
      </c>
      <c r="CB156" s="3">
        <f t="shared" si="129"/>
        <v>158.29222922493537</v>
      </c>
      <c r="CC156" s="3">
        <f t="shared" si="130"/>
        <v>145.49664829781437</v>
      </c>
      <c r="CD156" s="3">
        <f t="shared" si="131"/>
        <v>141.6988920075338</v>
      </c>
      <c r="CE156" s="3">
        <f t="shared" si="132"/>
        <v>136.67429736917973</v>
      </c>
      <c r="CF156" s="6"/>
      <c r="DF156" s="3"/>
    </row>
    <row r="157" spans="1:110" x14ac:dyDescent="0.25">
      <c r="A157" t="s">
        <v>1365</v>
      </c>
      <c r="B157" s="5">
        <v>12.218</v>
      </c>
      <c r="C157" t="s">
        <v>1366</v>
      </c>
      <c r="D157">
        <v>59.896000000000001</v>
      </c>
      <c r="E157">
        <f t="shared" si="118"/>
        <v>51.203633333333336</v>
      </c>
      <c r="F157">
        <f t="shared" si="119"/>
        <v>16.998266666666666</v>
      </c>
      <c r="G157" t="s">
        <v>1365</v>
      </c>
      <c r="H157">
        <v>12.227</v>
      </c>
      <c r="I157" t="s">
        <v>1366</v>
      </c>
      <c r="J157">
        <v>59.893000000000001</v>
      </c>
      <c r="K157">
        <f t="shared" si="120"/>
        <v>51.203783333333334</v>
      </c>
      <c r="L157">
        <f t="shared" si="121"/>
        <v>16.998216666666668</v>
      </c>
      <c r="M157" t="s">
        <v>1365</v>
      </c>
      <c r="N157">
        <v>12.231999999999999</v>
      </c>
      <c r="O157" t="s">
        <v>1366</v>
      </c>
      <c r="P157">
        <v>59.866</v>
      </c>
      <c r="Q157">
        <f t="shared" si="122"/>
        <v>51.20386666666667</v>
      </c>
      <c r="R157">
        <f t="shared" si="123"/>
        <v>16.997766666666667</v>
      </c>
      <c r="S157" t="s">
        <v>1365</v>
      </c>
      <c r="T157">
        <v>12.23</v>
      </c>
      <c r="U157" t="s">
        <v>1366</v>
      </c>
      <c r="V157">
        <v>59.843000000000004</v>
      </c>
      <c r="W157">
        <f t="shared" si="124"/>
        <v>51.203833333333336</v>
      </c>
      <c r="X157">
        <f t="shared" si="125"/>
        <v>16.997383333333332</v>
      </c>
      <c r="Y157" t="s">
        <v>1365</v>
      </c>
      <c r="Z157">
        <v>12.26</v>
      </c>
      <c r="AA157" t="s">
        <v>1366</v>
      </c>
      <c r="AB157">
        <v>59.841000000000001</v>
      </c>
      <c r="AC157">
        <f t="shared" si="126"/>
        <v>51.204333333333331</v>
      </c>
      <c r="AD157">
        <f t="shared" si="127"/>
        <v>16.997350000000001</v>
      </c>
      <c r="AN157" s="3">
        <v>16.998266666666701</v>
      </c>
      <c r="AO157" s="3">
        <v>51.2036333333333</v>
      </c>
      <c r="AP157" s="3">
        <v>16.9982166666667</v>
      </c>
      <c r="AQ157" s="3">
        <v>51.203783333333298</v>
      </c>
      <c r="AR157">
        <v>16.99775</v>
      </c>
      <c r="AS157" s="3">
        <v>51.203866666666698</v>
      </c>
      <c r="AT157">
        <v>16.9973666666667</v>
      </c>
      <c r="AU157">
        <v>51.203850000000003</v>
      </c>
      <c r="AV157">
        <v>16.9973666666667</v>
      </c>
      <c r="AW157">
        <v>51.204333333333302</v>
      </c>
      <c r="BA157">
        <f t="shared" si="98"/>
        <v>1183.4642977692024</v>
      </c>
      <c r="BB157" s="3">
        <f t="shared" si="99"/>
        <v>5689.2925925925892</v>
      </c>
      <c r="BC157" s="3">
        <f t="shared" si="100"/>
        <v>1183.4608166369169</v>
      </c>
      <c r="BD157" s="3">
        <f t="shared" si="101"/>
        <v>5689.3092592592557</v>
      </c>
      <c r="BE157" s="3">
        <f t="shared" si="102"/>
        <v>1183.4283260689178</v>
      </c>
      <c r="BF157" s="3">
        <f t="shared" si="103"/>
        <v>5689.3185185185221</v>
      </c>
      <c r="BG157" s="3">
        <f t="shared" si="104"/>
        <v>1183.4016373880659</v>
      </c>
      <c r="BH157" s="3">
        <f t="shared" si="105"/>
        <v>5689.3166666666675</v>
      </c>
      <c r="BI157" s="3">
        <f t="shared" si="106"/>
        <v>1183.4016373880659</v>
      </c>
      <c r="BJ157" s="3">
        <f t="shared" si="107"/>
        <v>5689.3703703703668</v>
      </c>
      <c r="BK157" s="3"/>
      <c r="BL157" s="3"/>
      <c r="BN157" s="3">
        <f t="shared" si="108"/>
        <v>464.29776920240329</v>
      </c>
      <c r="BO157" s="3">
        <f t="shared" si="109"/>
        <v>292.5925925892443</v>
      </c>
      <c r="BP157" s="3">
        <f t="shared" si="110"/>
        <v>460.81663691688846</v>
      </c>
      <c r="BQ157" s="3">
        <f t="shared" si="111"/>
        <v>309.25925925566844</v>
      </c>
      <c r="BR157" s="3">
        <f t="shared" si="112"/>
        <v>428.32606891784053</v>
      </c>
      <c r="BS157" s="3">
        <f t="shared" si="113"/>
        <v>318.51851852206892</v>
      </c>
      <c r="BT157" s="3">
        <f t="shared" si="114"/>
        <v>401.6373880658648</v>
      </c>
      <c r="BU157" s="3">
        <f t="shared" si="115"/>
        <v>316.66666666751553</v>
      </c>
      <c r="BV157" s="3">
        <f t="shared" si="116"/>
        <v>401.6373880658648</v>
      </c>
      <c r="BW157" s="3">
        <f t="shared" si="117"/>
        <v>370.37037036679976</v>
      </c>
      <c r="CA157" s="3">
        <f t="shared" si="128"/>
        <v>170.40388723976511</v>
      </c>
      <c r="CB157" s="3">
        <f t="shared" si="129"/>
        <v>158.29222922493537</v>
      </c>
      <c r="CC157" s="3">
        <f t="shared" si="130"/>
        <v>146.65702572859306</v>
      </c>
      <c r="CD157" s="3">
        <f t="shared" si="131"/>
        <v>143.88425949687107</v>
      </c>
      <c r="CE157" s="3">
        <f t="shared" si="132"/>
        <v>137.83467479995841</v>
      </c>
      <c r="CF157" s="3"/>
      <c r="DF157" s="3"/>
    </row>
    <row r="158" spans="1:110" x14ac:dyDescent="0.25">
      <c r="A158" t="s">
        <v>1365</v>
      </c>
      <c r="B158" s="5">
        <v>12.218</v>
      </c>
      <c r="C158" t="s">
        <v>1366</v>
      </c>
      <c r="D158">
        <v>59.896000000000001</v>
      </c>
      <c r="E158">
        <f t="shared" si="118"/>
        <v>51.203633333333336</v>
      </c>
      <c r="F158">
        <f t="shared" si="119"/>
        <v>16.998266666666666</v>
      </c>
      <c r="G158" t="s">
        <v>1365</v>
      </c>
      <c r="H158">
        <v>12.227</v>
      </c>
      <c r="I158" t="s">
        <v>1366</v>
      </c>
      <c r="J158">
        <v>59.893000000000001</v>
      </c>
      <c r="K158">
        <f t="shared" si="120"/>
        <v>51.203783333333334</v>
      </c>
      <c r="L158">
        <f t="shared" si="121"/>
        <v>16.998216666666668</v>
      </c>
      <c r="M158" t="s">
        <v>1365</v>
      </c>
      <c r="N158">
        <v>12.231999999999999</v>
      </c>
      <c r="O158" t="s">
        <v>1366</v>
      </c>
      <c r="P158">
        <v>59.865000000000002</v>
      </c>
      <c r="Q158">
        <f t="shared" si="122"/>
        <v>51.20386666666667</v>
      </c>
      <c r="R158">
        <f t="shared" si="123"/>
        <v>16.99775</v>
      </c>
      <c r="S158" t="s">
        <v>1365</v>
      </c>
      <c r="T158">
        <v>12.231</v>
      </c>
      <c r="U158" t="s">
        <v>1366</v>
      </c>
      <c r="V158">
        <v>59.841999999999999</v>
      </c>
      <c r="W158">
        <f t="shared" si="124"/>
        <v>51.203850000000003</v>
      </c>
      <c r="X158">
        <f t="shared" si="125"/>
        <v>16.997366666666668</v>
      </c>
      <c r="Y158" t="s">
        <v>1365</v>
      </c>
      <c r="Z158">
        <v>12.26</v>
      </c>
      <c r="AA158" t="s">
        <v>1366</v>
      </c>
      <c r="AB158">
        <v>59.841999999999999</v>
      </c>
      <c r="AC158">
        <f t="shared" si="126"/>
        <v>51.204333333333331</v>
      </c>
      <c r="AD158">
        <f t="shared" si="127"/>
        <v>16.997366666666668</v>
      </c>
      <c r="AN158" s="3">
        <v>16.998266666666701</v>
      </c>
      <c r="AO158" s="3">
        <v>51.203650000000003</v>
      </c>
      <c r="AP158" s="3">
        <v>16.9982333333333</v>
      </c>
      <c r="AQ158" s="3">
        <v>51.203783333333298</v>
      </c>
      <c r="AR158">
        <v>16.99775</v>
      </c>
      <c r="AS158" s="3">
        <v>51.203883333333302</v>
      </c>
      <c r="AT158">
        <v>16.997350000000001</v>
      </c>
      <c r="AU158">
        <v>51.203850000000003</v>
      </c>
      <c r="AV158">
        <v>16.9973666666667</v>
      </c>
      <c r="AW158">
        <v>51.204333333333302</v>
      </c>
      <c r="BA158">
        <f t="shared" si="98"/>
        <v>1183.4642977692024</v>
      </c>
      <c r="BB158" s="3">
        <f t="shared" si="99"/>
        <v>5689.2944444444447</v>
      </c>
      <c r="BC158" s="3">
        <f t="shared" si="100"/>
        <v>1183.4619770143406</v>
      </c>
      <c r="BD158" s="3">
        <f t="shared" si="101"/>
        <v>5689.3092592592557</v>
      </c>
      <c r="BE158" s="3">
        <f t="shared" si="102"/>
        <v>1183.4283260689178</v>
      </c>
      <c r="BF158" s="3">
        <f t="shared" si="103"/>
        <v>5689.3203703703666</v>
      </c>
      <c r="BG158" s="3">
        <f t="shared" si="104"/>
        <v>1183.4004770106351</v>
      </c>
      <c r="BH158" s="3">
        <f t="shared" si="105"/>
        <v>5689.3166666666675</v>
      </c>
      <c r="BI158" s="3">
        <f t="shared" si="106"/>
        <v>1183.4016373880659</v>
      </c>
      <c r="BJ158" s="3">
        <f t="shared" si="107"/>
        <v>5689.3703703703668</v>
      </c>
      <c r="BK158" s="3"/>
      <c r="BL158" s="3"/>
      <c r="BN158" s="3">
        <f t="shared" si="108"/>
        <v>464.29776920240329</v>
      </c>
      <c r="BO158" s="3">
        <f t="shared" si="109"/>
        <v>294.44444444470719</v>
      </c>
      <c r="BP158" s="3">
        <f t="shared" si="110"/>
        <v>461.97701434061855</v>
      </c>
      <c r="BQ158" s="3">
        <f t="shared" si="111"/>
        <v>309.25925925566844</v>
      </c>
      <c r="BR158" s="3">
        <f t="shared" si="112"/>
        <v>428.32606891784053</v>
      </c>
      <c r="BS158" s="3">
        <f t="shared" si="113"/>
        <v>320.37037036661786</v>
      </c>
      <c r="BT158" s="3">
        <f t="shared" si="114"/>
        <v>400.47701063508612</v>
      </c>
      <c r="BU158" s="3">
        <f t="shared" si="115"/>
        <v>316.66666666751553</v>
      </c>
      <c r="BV158" s="3">
        <f t="shared" si="116"/>
        <v>401.6373880658648</v>
      </c>
      <c r="BW158" s="3">
        <f t="shared" si="117"/>
        <v>370.37037036679976</v>
      </c>
      <c r="CA158" s="3">
        <f t="shared" si="128"/>
        <v>172.25573909522799</v>
      </c>
      <c r="CB158" s="3">
        <f t="shared" si="129"/>
        <v>159.45260664866547</v>
      </c>
      <c r="CC158" s="3">
        <f t="shared" si="130"/>
        <v>148.508877573142</v>
      </c>
      <c r="CD158" s="3">
        <f t="shared" si="131"/>
        <v>145.04463692764975</v>
      </c>
      <c r="CE158" s="3">
        <f t="shared" si="132"/>
        <v>137.83467479995841</v>
      </c>
      <c r="CF158" s="3"/>
      <c r="DF158" s="3"/>
    </row>
    <row r="159" spans="1:110" x14ac:dyDescent="0.25">
      <c r="A159" t="s">
        <v>1365</v>
      </c>
      <c r="B159" s="5">
        <v>12.218999999999999</v>
      </c>
      <c r="C159" t="s">
        <v>1366</v>
      </c>
      <c r="D159">
        <v>59.896000000000001</v>
      </c>
      <c r="E159">
        <f t="shared" si="118"/>
        <v>51.203650000000003</v>
      </c>
      <c r="F159">
        <f t="shared" si="119"/>
        <v>16.998266666666666</v>
      </c>
      <c r="G159" t="s">
        <v>1365</v>
      </c>
      <c r="H159">
        <v>12.227</v>
      </c>
      <c r="I159" t="s">
        <v>1366</v>
      </c>
      <c r="J159">
        <v>59.893999999999998</v>
      </c>
      <c r="K159">
        <f t="shared" si="120"/>
        <v>51.203783333333334</v>
      </c>
      <c r="L159">
        <f t="shared" si="121"/>
        <v>16.998233333333332</v>
      </c>
      <c r="M159" t="s">
        <v>1365</v>
      </c>
      <c r="N159">
        <v>12.233000000000001</v>
      </c>
      <c r="O159" t="s">
        <v>1366</v>
      </c>
      <c r="P159">
        <v>59.865000000000002</v>
      </c>
      <c r="Q159">
        <f t="shared" si="122"/>
        <v>51.20388333333333</v>
      </c>
      <c r="R159">
        <f t="shared" si="123"/>
        <v>16.99775</v>
      </c>
      <c r="S159" t="s">
        <v>1365</v>
      </c>
      <c r="T159">
        <v>12.231</v>
      </c>
      <c r="U159" t="s">
        <v>1366</v>
      </c>
      <c r="V159">
        <v>59.841000000000001</v>
      </c>
      <c r="W159">
        <f t="shared" si="124"/>
        <v>51.203850000000003</v>
      </c>
      <c r="X159">
        <f t="shared" si="125"/>
        <v>16.997350000000001</v>
      </c>
      <c r="Y159" t="s">
        <v>1365</v>
      </c>
      <c r="Z159">
        <v>12.26</v>
      </c>
      <c r="AA159" t="s">
        <v>1366</v>
      </c>
      <c r="AB159">
        <v>59.841999999999999</v>
      </c>
      <c r="AC159">
        <f t="shared" si="126"/>
        <v>51.204333333333331</v>
      </c>
      <c r="AD159">
        <f t="shared" si="127"/>
        <v>16.997366666666668</v>
      </c>
      <c r="AN159" s="3">
        <v>16.998266666666701</v>
      </c>
      <c r="AO159" s="3">
        <v>51.203650000000003</v>
      </c>
      <c r="AP159" s="3">
        <v>16.998249999999999</v>
      </c>
      <c r="AQ159" s="3">
        <v>51.203783333333298</v>
      </c>
      <c r="AR159">
        <v>16.997733333333301</v>
      </c>
      <c r="AS159" s="3">
        <v>51.203883333333302</v>
      </c>
      <c r="AT159">
        <v>16.997350000000001</v>
      </c>
      <c r="AU159">
        <v>51.203850000000003</v>
      </c>
      <c r="AV159">
        <v>16.9973833333333</v>
      </c>
      <c r="AW159">
        <v>51.204333333333302</v>
      </c>
      <c r="BA159">
        <f t="shared" si="98"/>
        <v>1183.4642977692024</v>
      </c>
      <c r="BB159" s="3">
        <f t="shared" si="99"/>
        <v>5689.2944444444447</v>
      </c>
      <c r="BC159" s="3">
        <f t="shared" si="100"/>
        <v>1183.4631373917714</v>
      </c>
      <c r="BD159" s="3">
        <f t="shared" si="101"/>
        <v>5689.3092592592557</v>
      </c>
      <c r="BE159" s="3">
        <f t="shared" si="102"/>
        <v>1183.4271656914871</v>
      </c>
      <c r="BF159" s="3">
        <f t="shared" si="103"/>
        <v>5689.3203703703666</v>
      </c>
      <c r="BG159" s="3">
        <f t="shared" si="104"/>
        <v>1183.4004770106351</v>
      </c>
      <c r="BH159" s="3">
        <f t="shared" si="105"/>
        <v>5689.3166666666675</v>
      </c>
      <c r="BI159" s="3">
        <f t="shared" si="106"/>
        <v>1183.4027977654896</v>
      </c>
      <c r="BJ159" s="3">
        <f t="shared" si="107"/>
        <v>5689.3703703703668</v>
      </c>
      <c r="BK159" s="3"/>
      <c r="BL159" s="3"/>
      <c r="BN159" s="3">
        <f t="shared" si="108"/>
        <v>464.29776920240329</v>
      </c>
      <c r="BO159" s="3">
        <f t="shared" si="109"/>
        <v>294.44444444470719</v>
      </c>
      <c r="BP159" s="3">
        <f t="shared" si="110"/>
        <v>463.13739177139723</v>
      </c>
      <c r="BQ159" s="3">
        <f t="shared" si="111"/>
        <v>309.25925925566844</v>
      </c>
      <c r="BR159" s="3">
        <f t="shared" si="112"/>
        <v>427.16569148706185</v>
      </c>
      <c r="BS159" s="3">
        <f t="shared" si="113"/>
        <v>320.37037036661786</v>
      </c>
      <c r="BT159" s="3">
        <f t="shared" si="114"/>
        <v>400.47701063508612</v>
      </c>
      <c r="BU159" s="3">
        <f t="shared" si="115"/>
        <v>316.66666666751553</v>
      </c>
      <c r="BV159" s="3">
        <f t="shared" si="116"/>
        <v>402.79776548959489</v>
      </c>
      <c r="BW159" s="3">
        <f t="shared" si="117"/>
        <v>370.37037036679976</v>
      </c>
      <c r="CA159" s="3">
        <f t="shared" si="128"/>
        <v>172.25573909522799</v>
      </c>
      <c r="CB159" s="3">
        <f t="shared" si="129"/>
        <v>160.61298407944415</v>
      </c>
      <c r="CC159" s="3">
        <f t="shared" si="130"/>
        <v>149.66925500392068</v>
      </c>
      <c r="CD159" s="3">
        <f t="shared" si="131"/>
        <v>145.04463692764975</v>
      </c>
      <c r="CE159" s="3">
        <f t="shared" si="132"/>
        <v>138.9950522236885</v>
      </c>
      <c r="CF159" s="3"/>
      <c r="DF159" s="3"/>
    </row>
    <row r="160" spans="1:110" x14ac:dyDescent="0.25">
      <c r="A160" t="s">
        <v>1365</v>
      </c>
      <c r="B160" s="5">
        <v>12.218999999999999</v>
      </c>
      <c r="C160" t="s">
        <v>1366</v>
      </c>
      <c r="D160">
        <v>59.896000000000001</v>
      </c>
      <c r="E160">
        <f t="shared" si="118"/>
        <v>51.203650000000003</v>
      </c>
      <c r="F160">
        <f t="shared" si="119"/>
        <v>16.998266666666666</v>
      </c>
      <c r="G160" t="s">
        <v>1365</v>
      </c>
      <c r="H160">
        <v>12.227</v>
      </c>
      <c r="I160" t="s">
        <v>1366</v>
      </c>
      <c r="J160">
        <v>59.895000000000003</v>
      </c>
      <c r="K160">
        <f t="shared" si="120"/>
        <v>51.203783333333334</v>
      </c>
      <c r="L160">
        <f t="shared" si="121"/>
        <v>16.998249999999999</v>
      </c>
      <c r="M160" t="s">
        <v>1365</v>
      </c>
      <c r="N160">
        <v>12.233000000000001</v>
      </c>
      <c r="O160" t="s">
        <v>1366</v>
      </c>
      <c r="P160">
        <v>59.863999999999997</v>
      </c>
      <c r="Q160">
        <f t="shared" si="122"/>
        <v>51.20388333333333</v>
      </c>
      <c r="R160">
        <f t="shared" si="123"/>
        <v>16.997733333333333</v>
      </c>
      <c r="S160" t="s">
        <v>1365</v>
      </c>
      <c r="T160">
        <v>12.231</v>
      </c>
      <c r="U160" t="s">
        <v>1366</v>
      </c>
      <c r="V160">
        <v>59.841000000000001</v>
      </c>
      <c r="W160">
        <f t="shared" si="124"/>
        <v>51.203850000000003</v>
      </c>
      <c r="X160">
        <f t="shared" si="125"/>
        <v>16.997350000000001</v>
      </c>
      <c r="Y160" t="s">
        <v>1365</v>
      </c>
      <c r="Z160">
        <v>12.26</v>
      </c>
      <c r="AA160" t="s">
        <v>1366</v>
      </c>
      <c r="AB160">
        <v>59.843000000000004</v>
      </c>
      <c r="AC160">
        <f t="shared" si="126"/>
        <v>51.204333333333331</v>
      </c>
      <c r="AD160">
        <f t="shared" si="127"/>
        <v>16.997383333333332</v>
      </c>
      <c r="AN160" s="3">
        <v>16.998266666666701</v>
      </c>
      <c r="AO160" s="3">
        <v>51.203666666666699</v>
      </c>
      <c r="AP160" s="3">
        <v>16.998249999999999</v>
      </c>
      <c r="AQ160" s="3">
        <v>51.203783333333298</v>
      </c>
      <c r="AR160">
        <v>16.997733333333301</v>
      </c>
      <c r="AS160" s="3">
        <v>51.203883333333302</v>
      </c>
      <c r="AT160">
        <v>16.997333333333302</v>
      </c>
      <c r="AU160">
        <v>51.203850000000003</v>
      </c>
      <c r="AV160">
        <v>16.997399999999999</v>
      </c>
      <c r="AW160">
        <v>51.204333333333302</v>
      </c>
      <c r="BA160">
        <f t="shared" si="98"/>
        <v>1183.4642977692024</v>
      </c>
      <c r="BB160" s="3">
        <f t="shared" si="99"/>
        <v>5689.2962962963002</v>
      </c>
      <c r="BC160" s="3">
        <f t="shared" si="100"/>
        <v>1183.4631373917714</v>
      </c>
      <c r="BD160" s="3">
        <f t="shared" si="101"/>
        <v>5689.3092592592557</v>
      </c>
      <c r="BE160" s="3">
        <f t="shared" si="102"/>
        <v>1183.4271656914871</v>
      </c>
      <c r="BF160" s="3">
        <f t="shared" si="103"/>
        <v>5689.3203703703666</v>
      </c>
      <c r="BG160" s="3">
        <f t="shared" si="104"/>
        <v>1183.3993166332043</v>
      </c>
      <c r="BH160" s="3">
        <f t="shared" si="105"/>
        <v>5689.3166666666675</v>
      </c>
      <c r="BI160" s="3">
        <f t="shared" si="106"/>
        <v>1183.4039581429204</v>
      </c>
      <c r="BJ160" s="3">
        <f t="shared" si="107"/>
        <v>5689.3703703703668</v>
      </c>
      <c r="BK160" s="3"/>
      <c r="BN160" s="3">
        <f t="shared" si="108"/>
        <v>464.29776920240329</v>
      </c>
      <c r="BO160" s="3">
        <f t="shared" si="109"/>
        <v>296.29629630017007</v>
      </c>
      <c r="BP160" s="3">
        <f t="shared" si="110"/>
        <v>463.13739177139723</v>
      </c>
      <c r="BQ160" s="3">
        <f t="shared" si="111"/>
        <v>309.25925925566844</v>
      </c>
      <c r="BR160" s="3">
        <f t="shared" si="112"/>
        <v>427.16569148706185</v>
      </c>
      <c r="BS160" s="3">
        <f t="shared" si="113"/>
        <v>320.37037036661786</v>
      </c>
      <c r="BT160" s="3">
        <f t="shared" si="114"/>
        <v>399.31663320430744</v>
      </c>
      <c r="BU160" s="3">
        <f t="shared" si="115"/>
        <v>316.66666666751553</v>
      </c>
      <c r="BV160" s="3">
        <f t="shared" si="116"/>
        <v>403.95814292037358</v>
      </c>
      <c r="BW160" s="3">
        <f t="shared" si="117"/>
        <v>370.37037036679976</v>
      </c>
      <c r="CA160" s="3">
        <f t="shared" si="128"/>
        <v>174.10759095069088</v>
      </c>
      <c r="CB160" s="3">
        <f t="shared" si="129"/>
        <v>160.61298407944415</v>
      </c>
      <c r="CC160" s="3">
        <f t="shared" si="130"/>
        <v>149.66925500392068</v>
      </c>
      <c r="CD160" s="3">
        <f t="shared" si="131"/>
        <v>146.20501435842843</v>
      </c>
      <c r="CE160" s="3">
        <f t="shared" si="132"/>
        <v>140.15542965446718</v>
      </c>
      <c r="CF160" s="3"/>
      <c r="DF160" s="3"/>
    </row>
    <row r="161" spans="1:110" x14ac:dyDescent="0.25">
      <c r="A161" t="s">
        <v>1365</v>
      </c>
      <c r="B161" s="5">
        <v>12.22</v>
      </c>
      <c r="C161" t="s">
        <v>1366</v>
      </c>
      <c r="D161">
        <v>59.896000000000001</v>
      </c>
      <c r="E161">
        <f t="shared" si="118"/>
        <v>51.203666666666663</v>
      </c>
      <c r="F161">
        <f t="shared" si="119"/>
        <v>16.998266666666666</v>
      </c>
      <c r="G161" t="s">
        <v>1365</v>
      </c>
      <c r="H161">
        <v>12.227</v>
      </c>
      <c r="I161" t="s">
        <v>1366</v>
      </c>
      <c r="J161">
        <v>59.895000000000003</v>
      </c>
      <c r="K161">
        <f t="shared" si="120"/>
        <v>51.203783333333334</v>
      </c>
      <c r="L161">
        <f t="shared" si="121"/>
        <v>16.998249999999999</v>
      </c>
      <c r="M161" t="s">
        <v>1365</v>
      </c>
      <c r="N161">
        <v>12.233000000000001</v>
      </c>
      <c r="O161" t="s">
        <v>1366</v>
      </c>
      <c r="P161">
        <v>59.863999999999997</v>
      </c>
      <c r="Q161">
        <f t="shared" si="122"/>
        <v>51.20388333333333</v>
      </c>
      <c r="R161">
        <f t="shared" si="123"/>
        <v>16.997733333333333</v>
      </c>
      <c r="S161" t="s">
        <v>1365</v>
      </c>
      <c r="T161">
        <v>12.231</v>
      </c>
      <c r="U161" t="s">
        <v>1366</v>
      </c>
      <c r="V161">
        <v>59.84</v>
      </c>
      <c r="W161">
        <f t="shared" si="124"/>
        <v>51.203850000000003</v>
      </c>
      <c r="X161">
        <f t="shared" si="125"/>
        <v>16.997333333333334</v>
      </c>
      <c r="Y161" t="s">
        <v>1365</v>
      </c>
      <c r="Z161">
        <v>12.26</v>
      </c>
      <c r="AA161" t="s">
        <v>1366</v>
      </c>
      <c r="AB161">
        <v>59.844000000000001</v>
      </c>
      <c r="AC161">
        <f t="shared" si="126"/>
        <v>51.204333333333331</v>
      </c>
      <c r="AD161">
        <f t="shared" si="127"/>
        <v>16.997399999999999</v>
      </c>
      <c r="AN161" s="3">
        <v>16.998283333333301</v>
      </c>
      <c r="AO161" s="3">
        <v>51.203666666666699</v>
      </c>
      <c r="AP161" s="3">
        <v>16.998266666666701</v>
      </c>
      <c r="AQ161" s="3">
        <v>51.203783333333298</v>
      </c>
      <c r="AR161">
        <v>16.997716666666701</v>
      </c>
      <c r="AS161" s="3">
        <v>51.203899999999997</v>
      </c>
      <c r="AT161">
        <v>16.997333333333302</v>
      </c>
      <c r="AU161">
        <v>51.203850000000003</v>
      </c>
      <c r="AV161">
        <v>16.997399999999999</v>
      </c>
      <c r="AW161">
        <v>51.204333333333302</v>
      </c>
      <c r="BA161">
        <f t="shared" si="98"/>
        <v>1183.4654581466261</v>
      </c>
      <c r="BB161" s="3">
        <f t="shared" si="99"/>
        <v>5689.2962962963002</v>
      </c>
      <c r="BC161" s="3">
        <f t="shared" si="100"/>
        <v>1183.4642977692024</v>
      </c>
      <c r="BD161" s="3">
        <f t="shared" si="101"/>
        <v>5689.3092592592557</v>
      </c>
      <c r="BE161" s="3">
        <f t="shared" si="102"/>
        <v>1183.4260053140633</v>
      </c>
      <c r="BF161" s="3">
        <f t="shared" si="103"/>
        <v>5689.3222222222221</v>
      </c>
      <c r="BG161" s="3">
        <f t="shared" si="104"/>
        <v>1183.3993166332043</v>
      </c>
      <c r="BH161" s="3">
        <f t="shared" si="105"/>
        <v>5689.3166666666675</v>
      </c>
      <c r="BI161" s="3">
        <f t="shared" si="106"/>
        <v>1183.4039581429204</v>
      </c>
      <c r="BJ161" s="3">
        <f t="shared" si="107"/>
        <v>5689.3703703703668</v>
      </c>
      <c r="BK161" s="3"/>
      <c r="BN161" s="3">
        <f t="shared" si="108"/>
        <v>465.45814662613338</v>
      </c>
      <c r="BO161" s="3">
        <f t="shared" si="109"/>
        <v>296.29629630017007</v>
      </c>
      <c r="BP161" s="3">
        <f t="shared" si="110"/>
        <v>464.29776920240329</v>
      </c>
      <c r="BQ161" s="3">
        <f t="shared" si="111"/>
        <v>309.25925925566844</v>
      </c>
      <c r="BR161" s="3">
        <f t="shared" si="112"/>
        <v>426.00531406333175</v>
      </c>
      <c r="BS161" s="3">
        <f t="shared" si="113"/>
        <v>322.22222222208075</v>
      </c>
      <c r="BT161" s="3">
        <f t="shared" si="114"/>
        <v>399.31663320430744</v>
      </c>
      <c r="BU161" s="3">
        <f t="shared" si="115"/>
        <v>316.66666666751553</v>
      </c>
      <c r="BV161" s="3">
        <f t="shared" si="116"/>
        <v>403.95814292037358</v>
      </c>
      <c r="BW161" s="3">
        <f t="shared" si="117"/>
        <v>370.37037036679976</v>
      </c>
      <c r="CA161" s="3">
        <f t="shared" si="128"/>
        <v>175.26796837442097</v>
      </c>
      <c r="CB161" s="3">
        <f t="shared" si="129"/>
        <v>161.7733615104502</v>
      </c>
      <c r="CC161" s="3">
        <f t="shared" si="130"/>
        <v>151.85462249248727</v>
      </c>
      <c r="CD161" s="3">
        <f t="shared" si="131"/>
        <v>146.20501435842843</v>
      </c>
      <c r="CE161" s="3">
        <f t="shared" si="132"/>
        <v>140.15542965446718</v>
      </c>
      <c r="CF161" s="3"/>
      <c r="DF161" s="3"/>
    </row>
    <row r="162" spans="1:110" x14ac:dyDescent="0.25">
      <c r="A162" t="s">
        <v>1365</v>
      </c>
      <c r="B162" s="5">
        <v>12.22</v>
      </c>
      <c r="C162" t="s">
        <v>1366</v>
      </c>
      <c r="D162">
        <v>59.896999999999998</v>
      </c>
      <c r="E162">
        <f t="shared" si="118"/>
        <v>51.203666666666663</v>
      </c>
      <c r="F162">
        <f t="shared" si="119"/>
        <v>16.998283333333333</v>
      </c>
      <c r="G162" t="s">
        <v>1365</v>
      </c>
      <c r="H162">
        <v>12.227</v>
      </c>
      <c r="I162" t="s">
        <v>1366</v>
      </c>
      <c r="J162">
        <v>59.896000000000001</v>
      </c>
      <c r="K162">
        <f t="shared" si="120"/>
        <v>51.203783333333334</v>
      </c>
      <c r="L162">
        <f t="shared" si="121"/>
        <v>16.998266666666666</v>
      </c>
      <c r="M162" t="s">
        <v>1365</v>
      </c>
      <c r="N162">
        <v>12.234</v>
      </c>
      <c r="O162" t="s">
        <v>1366</v>
      </c>
      <c r="P162">
        <v>59.863</v>
      </c>
      <c r="Q162">
        <f t="shared" si="122"/>
        <v>51.203899999999997</v>
      </c>
      <c r="R162">
        <f t="shared" si="123"/>
        <v>16.997716666666665</v>
      </c>
      <c r="S162" t="s">
        <v>1365</v>
      </c>
      <c r="T162">
        <v>12.231</v>
      </c>
      <c r="U162" t="s">
        <v>1366</v>
      </c>
      <c r="V162">
        <v>59.84</v>
      </c>
      <c r="W162">
        <f t="shared" si="124"/>
        <v>51.203850000000003</v>
      </c>
      <c r="X162">
        <f t="shared" si="125"/>
        <v>16.997333333333334</v>
      </c>
      <c r="Y162" t="s">
        <v>1365</v>
      </c>
      <c r="Z162">
        <v>12.26</v>
      </c>
      <c r="AA162" t="s">
        <v>1366</v>
      </c>
      <c r="AB162">
        <v>59.844000000000001</v>
      </c>
      <c r="AC162">
        <f t="shared" si="126"/>
        <v>51.204333333333331</v>
      </c>
      <c r="AD162">
        <f t="shared" si="127"/>
        <v>16.997399999999999</v>
      </c>
      <c r="AN162" s="3">
        <v>16.998283333333301</v>
      </c>
      <c r="AO162" s="3">
        <v>51.203666666666699</v>
      </c>
      <c r="AP162" s="3">
        <v>16.998283333333301</v>
      </c>
      <c r="AQ162" s="3">
        <v>51.203783333333298</v>
      </c>
      <c r="AR162">
        <v>16.997716666666701</v>
      </c>
      <c r="AS162" s="3">
        <v>51.203899999999997</v>
      </c>
      <c r="AT162">
        <v>16.997316666666698</v>
      </c>
      <c r="AU162">
        <v>51.203866666666698</v>
      </c>
      <c r="AV162">
        <v>16.997416666666702</v>
      </c>
      <c r="AW162">
        <v>51.204333333333302</v>
      </c>
      <c r="BA162">
        <f t="shared" si="98"/>
        <v>1183.4654581466261</v>
      </c>
      <c r="BB162" s="3">
        <f t="shared" si="99"/>
        <v>5689.2962962963002</v>
      </c>
      <c r="BC162" s="3">
        <f t="shared" si="100"/>
        <v>1183.4654581466261</v>
      </c>
      <c r="BD162" s="3">
        <f t="shared" si="101"/>
        <v>5689.3092592592557</v>
      </c>
      <c r="BE162" s="3">
        <f t="shared" si="102"/>
        <v>1183.4260053140633</v>
      </c>
      <c r="BF162" s="3">
        <f t="shared" si="103"/>
        <v>5689.3222222222221</v>
      </c>
      <c r="BG162" s="3">
        <f t="shared" si="104"/>
        <v>1183.3981562557803</v>
      </c>
      <c r="BH162" s="3">
        <f t="shared" si="105"/>
        <v>5689.3185185185221</v>
      </c>
      <c r="BI162" s="3">
        <f t="shared" si="106"/>
        <v>1183.4051185203512</v>
      </c>
      <c r="BJ162" s="3">
        <f t="shared" si="107"/>
        <v>5689.3703703703668</v>
      </c>
      <c r="BK162" s="3"/>
      <c r="BN162" s="3">
        <f t="shared" si="108"/>
        <v>465.45814662613338</v>
      </c>
      <c r="BO162" s="3">
        <f t="shared" si="109"/>
        <v>296.29629630017007</v>
      </c>
      <c r="BP162" s="3">
        <f t="shared" si="110"/>
        <v>465.45814662613338</v>
      </c>
      <c r="BQ162" s="3">
        <f t="shared" si="111"/>
        <v>309.25925925566844</v>
      </c>
      <c r="BR162" s="3">
        <f t="shared" si="112"/>
        <v>426.00531406333175</v>
      </c>
      <c r="BS162" s="3">
        <f t="shared" si="113"/>
        <v>322.22222222208075</v>
      </c>
      <c r="BT162" s="3">
        <f t="shared" si="114"/>
        <v>398.15625578034997</v>
      </c>
      <c r="BU162" s="3">
        <f t="shared" si="115"/>
        <v>318.51851852206892</v>
      </c>
      <c r="BV162" s="3">
        <f t="shared" si="116"/>
        <v>405.11852035115226</v>
      </c>
      <c r="BW162" s="3">
        <f t="shared" si="117"/>
        <v>370.37037036679976</v>
      </c>
      <c r="CA162" s="3">
        <f t="shared" si="128"/>
        <v>175.26796837442097</v>
      </c>
      <c r="CB162" s="3">
        <f t="shared" si="129"/>
        <v>162.9337389341803</v>
      </c>
      <c r="CC162" s="3">
        <f t="shared" si="130"/>
        <v>151.85462249248727</v>
      </c>
      <c r="CD162" s="3">
        <f t="shared" si="131"/>
        <v>148.39038184634504</v>
      </c>
      <c r="CE162" s="3">
        <f t="shared" si="132"/>
        <v>141.31580708524586</v>
      </c>
      <c r="CF162" s="3"/>
      <c r="DF162" s="3"/>
    </row>
    <row r="163" spans="1:110" x14ac:dyDescent="0.25">
      <c r="A163" t="s">
        <v>1365</v>
      </c>
      <c r="B163" s="5">
        <v>12.22</v>
      </c>
      <c r="C163" t="s">
        <v>1366</v>
      </c>
      <c r="D163">
        <v>59.896999999999998</v>
      </c>
      <c r="E163">
        <f t="shared" si="118"/>
        <v>51.203666666666663</v>
      </c>
      <c r="F163">
        <f t="shared" si="119"/>
        <v>16.998283333333333</v>
      </c>
      <c r="G163" t="s">
        <v>1365</v>
      </c>
      <c r="H163">
        <v>12.227</v>
      </c>
      <c r="I163" t="s">
        <v>1366</v>
      </c>
      <c r="J163">
        <v>59.896999999999998</v>
      </c>
      <c r="K163">
        <f t="shared" si="120"/>
        <v>51.203783333333334</v>
      </c>
      <c r="L163">
        <f t="shared" si="121"/>
        <v>16.998283333333333</v>
      </c>
      <c r="M163" t="s">
        <v>1365</v>
      </c>
      <c r="N163">
        <v>12.234</v>
      </c>
      <c r="O163" t="s">
        <v>1366</v>
      </c>
      <c r="P163">
        <v>59.863</v>
      </c>
      <c r="Q163">
        <f t="shared" si="122"/>
        <v>51.203899999999997</v>
      </c>
      <c r="R163">
        <f t="shared" si="123"/>
        <v>16.997716666666665</v>
      </c>
      <c r="S163" t="s">
        <v>1365</v>
      </c>
      <c r="T163">
        <v>12.231999999999999</v>
      </c>
      <c r="U163" t="s">
        <v>1366</v>
      </c>
      <c r="V163">
        <v>59.838999999999999</v>
      </c>
      <c r="W163">
        <f t="shared" si="124"/>
        <v>51.20386666666667</v>
      </c>
      <c r="X163">
        <f t="shared" si="125"/>
        <v>16.997316666666666</v>
      </c>
      <c r="Y163" t="s">
        <v>1365</v>
      </c>
      <c r="Z163">
        <v>12.26</v>
      </c>
      <c r="AA163" t="s">
        <v>1366</v>
      </c>
      <c r="AB163">
        <v>59.844999999999999</v>
      </c>
      <c r="AC163">
        <f t="shared" si="126"/>
        <v>51.204333333333331</v>
      </c>
      <c r="AD163">
        <f t="shared" si="127"/>
        <v>16.997416666666666</v>
      </c>
      <c r="AN163" s="3">
        <v>16.998283333333301</v>
      </c>
      <c r="AO163" s="3">
        <v>51.203683333333302</v>
      </c>
      <c r="AP163" s="3">
        <v>16.998283333333301</v>
      </c>
      <c r="AQ163" s="3">
        <v>51.203766666666702</v>
      </c>
      <c r="AR163">
        <v>16.997716666666701</v>
      </c>
      <c r="AS163" s="3">
        <v>51.203899999999997</v>
      </c>
      <c r="AT163">
        <v>16.997316666666698</v>
      </c>
      <c r="AU163">
        <v>51.203866666666698</v>
      </c>
      <c r="AV163">
        <v>16.997433333333301</v>
      </c>
      <c r="AW163">
        <v>51.204333333333302</v>
      </c>
      <c r="BA163">
        <f t="shared" si="98"/>
        <v>1183.4654581466261</v>
      </c>
      <c r="BB163" s="3">
        <f t="shared" si="99"/>
        <v>5689.2981481481447</v>
      </c>
      <c r="BC163" s="3">
        <f t="shared" si="100"/>
        <v>1183.4654581466261</v>
      </c>
      <c r="BD163" s="3">
        <f t="shared" si="101"/>
        <v>5689.3074074074111</v>
      </c>
      <c r="BE163" s="3">
        <f t="shared" si="102"/>
        <v>1183.4260053140633</v>
      </c>
      <c r="BF163" s="3">
        <f t="shared" si="103"/>
        <v>5689.3222222222221</v>
      </c>
      <c r="BG163" s="3">
        <f t="shared" si="104"/>
        <v>1183.3981562557803</v>
      </c>
      <c r="BH163" s="3">
        <f t="shared" si="105"/>
        <v>5689.3185185185221</v>
      </c>
      <c r="BI163" s="3">
        <f t="shared" si="106"/>
        <v>1183.4062788977751</v>
      </c>
      <c r="BJ163" s="3">
        <f t="shared" si="107"/>
        <v>5689.3703703703668</v>
      </c>
      <c r="BK163" s="3"/>
      <c r="BN163" s="3">
        <f t="shared" si="108"/>
        <v>465.45814662613338</v>
      </c>
      <c r="BO163" s="3">
        <f t="shared" si="109"/>
        <v>298.14814814471902</v>
      </c>
      <c r="BP163" s="3">
        <f t="shared" si="110"/>
        <v>465.45814662613338</v>
      </c>
      <c r="BQ163" s="3">
        <f t="shared" si="111"/>
        <v>307.40740741111949</v>
      </c>
      <c r="BR163" s="3">
        <f t="shared" si="112"/>
        <v>426.00531406333175</v>
      </c>
      <c r="BS163" s="3">
        <f t="shared" si="113"/>
        <v>322.22222222208075</v>
      </c>
      <c r="BT163" s="3">
        <f t="shared" si="114"/>
        <v>398.15625578034997</v>
      </c>
      <c r="BU163" s="3">
        <f t="shared" si="115"/>
        <v>318.51851852206892</v>
      </c>
      <c r="BV163" s="3">
        <f t="shared" si="116"/>
        <v>406.27889777510973</v>
      </c>
      <c r="BW163" s="3">
        <f t="shared" si="117"/>
        <v>370.37037036679976</v>
      </c>
      <c r="CA163" s="3">
        <f t="shared" si="128"/>
        <v>177.11982021896992</v>
      </c>
      <c r="CB163" s="3">
        <f t="shared" si="129"/>
        <v>164.78559077872924</v>
      </c>
      <c r="CC163" s="3">
        <f t="shared" si="130"/>
        <v>151.85462249248727</v>
      </c>
      <c r="CD163" s="3">
        <f t="shared" si="131"/>
        <v>148.39038184634504</v>
      </c>
      <c r="CE163" s="3">
        <f t="shared" si="132"/>
        <v>142.47618450920334</v>
      </c>
      <c r="CF163" s="6"/>
      <c r="DF163" s="3"/>
    </row>
    <row r="164" spans="1:110" x14ac:dyDescent="0.25">
      <c r="A164" t="s">
        <v>1365</v>
      </c>
      <c r="B164" s="5">
        <v>12.221</v>
      </c>
      <c r="C164" t="s">
        <v>1366</v>
      </c>
      <c r="D164">
        <v>59.896999999999998</v>
      </c>
      <c r="E164">
        <f t="shared" si="118"/>
        <v>51.203683333333331</v>
      </c>
      <c r="F164">
        <f t="shared" si="119"/>
        <v>16.998283333333333</v>
      </c>
      <c r="G164" t="s">
        <v>1365</v>
      </c>
      <c r="H164">
        <v>12.226000000000001</v>
      </c>
      <c r="I164" t="s">
        <v>1366</v>
      </c>
      <c r="J164">
        <v>59.896999999999998</v>
      </c>
      <c r="K164">
        <f t="shared" si="120"/>
        <v>51.203766666666667</v>
      </c>
      <c r="L164">
        <f t="shared" si="121"/>
        <v>16.998283333333333</v>
      </c>
      <c r="M164" t="s">
        <v>1365</v>
      </c>
      <c r="N164">
        <v>12.234</v>
      </c>
      <c r="O164" t="s">
        <v>1366</v>
      </c>
      <c r="P164">
        <v>59.863</v>
      </c>
      <c r="Q164">
        <f t="shared" si="122"/>
        <v>51.203899999999997</v>
      </c>
      <c r="R164">
        <f t="shared" si="123"/>
        <v>16.997716666666665</v>
      </c>
      <c r="S164" t="s">
        <v>1365</v>
      </c>
      <c r="T164">
        <v>12.231999999999999</v>
      </c>
      <c r="U164" t="s">
        <v>1366</v>
      </c>
      <c r="V164">
        <v>59.838999999999999</v>
      </c>
      <c r="W164">
        <f t="shared" si="124"/>
        <v>51.20386666666667</v>
      </c>
      <c r="X164">
        <f t="shared" si="125"/>
        <v>16.997316666666666</v>
      </c>
      <c r="Y164" t="s">
        <v>1365</v>
      </c>
      <c r="Z164">
        <v>12.26</v>
      </c>
      <c r="AA164" t="s">
        <v>1366</v>
      </c>
      <c r="AB164">
        <v>59.845999999999997</v>
      </c>
      <c r="AC164">
        <f t="shared" si="126"/>
        <v>51.204333333333331</v>
      </c>
      <c r="AD164">
        <f t="shared" si="127"/>
        <v>16.997433333333333</v>
      </c>
      <c r="AN164" s="3">
        <v>16.998283333333301</v>
      </c>
      <c r="AO164" s="3">
        <v>51.203683333333302</v>
      </c>
      <c r="AP164" s="3">
        <v>16.9983</v>
      </c>
      <c r="AQ164" s="3">
        <v>51.203766666666702</v>
      </c>
      <c r="AR164">
        <v>16.997699999999998</v>
      </c>
      <c r="AS164" s="3">
        <v>51.2039166666667</v>
      </c>
      <c r="AT164">
        <v>16.997299999999999</v>
      </c>
      <c r="AU164">
        <v>51.203866666666698</v>
      </c>
      <c r="AV164">
        <v>16.997433333333301</v>
      </c>
      <c r="AW164">
        <v>51.204333333333302</v>
      </c>
      <c r="BA164">
        <f t="shared" si="98"/>
        <v>1183.4654581466261</v>
      </c>
      <c r="BB164" s="3">
        <f t="shared" si="99"/>
        <v>5689.2981481481447</v>
      </c>
      <c r="BC164" s="3">
        <f t="shared" si="100"/>
        <v>1183.4666185240569</v>
      </c>
      <c r="BD164" s="3">
        <f t="shared" si="101"/>
        <v>5689.3074074074111</v>
      </c>
      <c r="BE164" s="3">
        <f t="shared" si="102"/>
        <v>1183.4248449366323</v>
      </c>
      <c r="BF164" s="3">
        <f t="shared" si="103"/>
        <v>5689.3240740740775</v>
      </c>
      <c r="BG164" s="3">
        <f t="shared" si="104"/>
        <v>1183.3969958783496</v>
      </c>
      <c r="BH164" s="3">
        <f t="shared" si="105"/>
        <v>5689.3185185185221</v>
      </c>
      <c r="BI164" s="3">
        <f t="shared" si="106"/>
        <v>1183.4062788977751</v>
      </c>
      <c r="BJ164" s="3">
        <f t="shared" si="107"/>
        <v>5689.3703703703668</v>
      </c>
      <c r="BK164" s="3"/>
      <c r="BN164" s="3">
        <f t="shared" si="108"/>
        <v>465.45814662613338</v>
      </c>
      <c r="BO164" s="3">
        <f t="shared" si="109"/>
        <v>298.14814814471902</v>
      </c>
      <c r="BP164" s="3">
        <f t="shared" si="110"/>
        <v>466.61852405691207</v>
      </c>
      <c r="BQ164" s="3">
        <f t="shared" si="111"/>
        <v>307.40740741111949</v>
      </c>
      <c r="BR164" s="3">
        <f t="shared" si="112"/>
        <v>424.8449366323257</v>
      </c>
      <c r="BS164" s="3">
        <f t="shared" si="113"/>
        <v>324.07407407754363</v>
      </c>
      <c r="BT164" s="3">
        <f t="shared" si="114"/>
        <v>396.99587834957129</v>
      </c>
      <c r="BU164" s="3">
        <f t="shared" si="115"/>
        <v>318.51851852206892</v>
      </c>
      <c r="BV164" s="3">
        <f t="shared" si="116"/>
        <v>406.27889777510973</v>
      </c>
      <c r="BW164" s="3">
        <f t="shared" si="117"/>
        <v>370.37037036679976</v>
      </c>
      <c r="CA164" s="3">
        <f t="shared" si="128"/>
        <v>177.11982021896992</v>
      </c>
      <c r="CB164" s="3">
        <f t="shared" si="129"/>
        <v>165.94596820950792</v>
      </c>
      <c r="CC164" s="3">
        <f t="shared" si="130"/>
        <v>154.03998998491721</v>
      </c>
      <c r="CD164" s="3">
        <f t="shared" si="131"/>
        <v>149.55075927712372</v>
      </c>
      <c r="CE164" s="3">
        <f t="shared" si="132"/>
        <v>142.47618450920334</v>
      </c>
      <c r="CF164" s="3"/>
      <c r="DF164" s="3"/>
    </row>
    <row r="165" spans="1:110" x14ac:dyDescent="0.25">
      <c r="A165" t="s">
        <v>1365</v>
      </c>
      <c r="B165" s="5">
        <v>12.221</v>
      </c>
      <c r="C165" t="s">
        <v>1366</v>
      </c>
      <c r="D165">
        <v>59.896999999999998</v>
      </c>
      <c r="E165">
        <f t="shared" si="118"/>
        <v>51.203683333333331</v>
      </c>
      <c r="F165">
        <f t="shared" si="119"/>
        <v>16.998283333333333</v>
      </c>
      <c r="G165" t="s">
        <v>1365</v>
      </c>
      <c r="H165">
        <v>12.226000000000001</v>
      </c>
      <c r="I165" t="s">
        <v>1366</v>
      </c>
      <c r="J165">
        <v>59.898000000000003</v>
      </c>
      <c r="K165">
        <f t="shared" si="120"/>
        <v>51.203766666666667</v>
      </c>
      <c r="L165">
        <f t="shared" si="121"/>
        <v>16.9983</v>
      </c>
      <c r="M165" t="s">
        <v>1365</v>
      </c>
      <c r="N165">
        <v>12.234999999999999</v>
      </c>
      <c r="O165" t="s">
        <v>1366</v>
      </c>
      <c r="P165">
        <v>59.862000000000002</v>
      </c>
      <c r="Q165">
        <f t="shared" si="122"/>
        <v>51.203916666666665</v>
      </c>
      <c r="R165">
        <f t="shared" si="123"/>
        <v>16.997700000000002</v>
      </c>
      <c r="S165" t="s">
        <v>1365</v>
      </c>
      <c r="T165">
        <v>12.231999999999999</v>
      </c>
      <c r="U165" t="s">
        <v>1366</v>
      </c>
      <c r="V165">
        <v>59.838000000000001</v>
      </c>
      <c r="W165">
        <f t="shared" si="124"/>
        <v>51.20386666666667</v>
      </c>
      <c r="X165">
        <f t="shared" si="125"/>
        <v>16.997299999999999</v>
      </c>
      <c r="Y165" t="s">
        <v>1365</v>
      </c>
      <c r="Z165">
        <v>12.26</v>
      </c>
      <c r="AA165" t="s">
        <v>1366</v>
      </c>
      <c r="AB165">
        <v>59.845999999999997</v>
      </c>
      <c r="AC165">
        <f t="shared" si="126"/>
        <v>51.204333333333331</v>
      </c>
      <c r="AD165">
        <f t="shared" si="127"/>
        <v>16.997433333333333</v>
      </c>
      <c r="AN165" s="3">
        <v>16.998283333333301</v>
      </c>
      <c r="AO165" s="3">
        <v>51.203699999999998</v>
      </c>
      <c r="AP165" s="3">
        <v>16.9983166666667</v>
      </c>
      <c r="AQ165" s="3">
        <v>51.203766666666702</v>
      </c>
      <c r="AR165">
        <v>16.997699999999998</v>
      </c>
      <c r="AS165" s="3">
        <v>51.2039166666667</v>
      </c>
      <c r="AT165">
        <v>16.997299999999999</v>
      </c>
      <c r="AU165">
        <v>51.203866666666698</v>
      </c>
      <c r="AV165">
        <v>16.997450000000001</v>
      </c>
      <c r="AW165">
        <v>51.204333333333302</v>
      </c>
      <c r="BA165">
        <f t="shared" si="98"/>
        <v>1183.4654581466261</v>
      </c>
      <c r="BB165" s="3">
        <f t="shared" si="99"/>
        <v>5689.3</v>
      </c>
      <c r="BC165" s="3">
        <f t="shared" si="100"/>
        <v>1183.4677789014875</v>
      </c>
      <c r="BD165" s="3">
        <f t="shared" si="101"/>
        <v>5689.3074074074111</v>
      </c>
      <c r="BE165" s="3">
        <f t="shared" si="102"/>
        <v>1183.4248449366323</v>
      </c>
      <c r="BF165" s="3">
        <f t="shared" si="103"/>
        <v>5689.3240740740775</v>
      </c>
      <c r="BG165" s="3">
        <f t="shared" si="104"/>
        <v>1183.3969958783496</v>
      </c>
      <c r="BH165" s="3">
        <f t="shared" si="105"/>
        <v>5689.3185185185221</v>
      </c>
      <c r="BI165" s="3">
        <f t="shared" si="106"/>
        <v>1183.4074392752057</v>
      </c>
      <c r="BJ165" s="3">
        <f t="shared" si="107"/>
        <v>5689.3703703703668</v>
      </c>
      <c r="BK165" s="3"/>
      <c r="BN165" s="3">
        <f t="shared" si="108"/>
        <v>465.45814662613338</v>
      </c>
      <c r="BO165" s="3">
        <f t="shared" si="109"/>
        <v>300.0000000001819</v>
      </c>
      <c r="BP165" s="3">
        <f t="shared" si="110"/>
        <v>467.77890148746337</v>
      </c>
      <c r="BQ165" s="3">
        <f t="shared" si="111"/>
        <v>307.40740741111949</v>
      </c>
      <c r="BR165" s="3">
        <f t="shared" si="112"/>
        <v>424.8449366323257</v>
      </c>
      <c r="BS165" s="3">
        <f t="shared" si="113"/>
        <v>324.07407407754363</v>
      </c>
      <c r="BT165" s="3">
        <f t="shared" si="114"/>
        <v>396.99587834957129</v>
      </c>
      <c r="BU165" s="3">
        <f t="shared" si="115"/>
        <v>318.51851852206892</v>
      </c>
      <c r="BV165" s="3">
        <f t="shared" si="116"/>
        <v>407.43927520566103</v>
      </c>
      <c r="BW165" s="3">
        <f t="shared" si="117"/>
        <v>370.37037036679976</v>
      </c>
      <c r="CA165" s="3">
        <f t="shared" si="128"/>
        <v>178.9716720744328</v>
      </c>
      <c r="CB165" s="3">
        <f t="shared" si="129"/>
        <v>167.10634564005923</v>
      </c>
      <c r="CC165" s="3">
        <f t="shared" si="130"/>
        <v>154.03998998491721</v>
      </c>
      <c r="CD165" s="3">
        <f t="shared" si="131"/>
        <v>149.55075927712372</v>
      </c>
      <c r="CE165" s="3">
        <f t="shared" si="132"/>
        <v>143.63656193975464</v>
      </c>
      <c r="CF165" s="3"/>
      <c r="DF165" s="3"/>
    </row>
    <row r="166" spans="1:110" x14ac:dyDescent="0.25">
      <c r="A166" t="s">
        <v>1365</v>
      </c>
      <c r="B166" s="5">
        <v>12.222</v>
      </c>
      <c r="C166" t="s">
        <v>1366</v>
      </c>
      <c r="D166">
        <v>59.896999999999998</v>
      </c>
      <c r="E166">
        <f t="shared" si="118"/>
        <v>51.203699999999998</v>
      </c>
      <c r="F166">
        <f t="shared" si="119"/>
        <v>16.998283333333333</v>
      </c>
      <c r="G166" t="s">
        <v>1365</v>
      </c>
      <c r="H166">
        <v>12.226000000000001</v>
      </c>
      <c r="I166" t="s">
        <v>1366</v>
      </c>
      <c r="J166">
        <v>59.899000000000001</v>
      </c>
      <c r="K166">
        <f t="shared" si="120"/>
        <v>51.203766666666667</v>
      </c>
      <c r="L166">
        <f t="shared" si="121"/>
        <v>16.998316666666668</v>
      </c>
      <c r="M166" t="s">
        <v>1365</v>
      </c>
      <c r="N166">
        <v>12.234999999999999</v>
      </c>
      <c r="O166" t="s">
        <v>1366</v>
      </c>
      <c r="P166">
        <v>59.862000000000002</v>
      </c>
      <c r="Q166">
        <f t="shared" si="122"/>
        <v>51.203916666666665</v>
      </c>
      <c r="R166">
        <f t="shared" si="123"/>
        <v>16.997700000000002</v>
      </c>
      <c r="S166" t="s">
        <v>1365</v>
      </c>
      <c r="T166">
        <v>12.231999999999999</v>
      </c>
      <c r="U166" t="s">
        <v>1366</v>
      </c>
      <c r="V166">
        <v>59.838000000000001</v>
      </c>
      <c r="W166">
        <f t="shared" si="124"/>
        <v>51.20386666666667</v>
      </c>
      <c r="X166">
        <f t="shared" si="125"/>
        <v>16.997299999999999</v>
      </c>
      <c r="Y166" t="s">
        <v>1365</v>
      </c>
      <c r="Z166">
        <v>12.26</v>
      </c>
      <c r="AA166" t="s">
        <v>1366</v>
      </c>
      <c r="AB166">
        <v>59.847000000000001</v>
      </c>
      <c r="AC166">
        <f t="shared" si="126"/>
        <v>51.204333333333331</v>
      </c>
      <c r="AD166">
        <f t="shared" si="127"/>
        <v>16.997450000000001</v>
      </c>
      <c r="AN166" s="3">
        <v>16.998283333333301</v>
      </c>
      <c r="AO166" s="3">
        <v>51.203699999999998</v>
      </c>
      <c r="AP166" s="3">
        <v>16.9983166666667</v>
      </c>
      <c r="AQ166" s="3">
        <v>51.203766666666702</v>
      </c>
      <c r="AR166">
        <v>16.997699999999998</v>
      </c>
      <c r="AS166" s="3">
        <v>51.2039166666667</v>
      </c>
      <c r="AT166">
        <v>16.9972833333333</v>
      </c>
      <c r="AU166">
        <v>51.203866666666698</v>
      </c>
      <c r="AV166">
        <v>16.997450000000001</v>
      </c>
      <c r="AW166">
        <v>51.204333333333302</v>
      </c>
      <c r="BA166">
        <f t="shared" si="98"/>
        <v>1183.4654581466261</v>
      </c>
      <c r="BB166" s="3">
        <f t="shared" si="99"/>
        <v>5689.3</v>
      </c>
      <c r="BC166" s="3">
        <f t="shared" si="100"/>
        <v>1183.4677789014875</v>
      </c>
      <c r="BD166" s="3">
        <f t="shared" si="101"/>
        <v>5689.3074074074111</v>
      </c>
      <c r="BE166" s="3">
        <f t="shared" si="102"/>
        <v>1183.4248449366323</v>
      </c>
      <c r="BF166" s="3">
        <f t="shared" si="103"/>
        <v>5689.3240740740775</v>
      </c>
      <c r="BG166" s="3">
        <f t="shared" si="104"/>
        <v>1183.3958355009188</v>
      </c>
      <c r="BH166" s="3">
        <f t="shared" si="105"/>
        <v>5689.3185185185221</v>
      </c>
      <c r="BI166" s="3">
        <f t="shared" si="106"/>
        <v>1183.4074392752057</v>
      </c>
      <c r="BJ166" s="3">
        <f t="shared" si="107"/>
        <v>5689.3703703703668</v>
      </c>
      <c r="BK166" s="3"/>
      <c r="BN166" s="3">
        <f t="shared" si="108"/>
        <v>465.45814662613338</v>
      </c>
      <c r="BO166" s="3">
        <f t="shared" si="109"/>
        <v>300.0000000001819</v>
      </c>
      <c r="BP166" s="3">
        <f t="shared" si="110"/>
        <v>467.77890148746337</v>
      </c>
      <c r="BQ166" s="3">
        <f t="shared" si="111"/>
        <v>307.40740741111949</v>
      </c>
      <c r="BR166" s="3">
        <f t="shared" si="112"/>
        <v>424.8449366323257</v>
      </c>
      <c r="BS166" s="3">
        <f t="shared" si="113"/>
        <v>324.07407407754363</v>
      </c>
      <c r="BT166" s="3">
        <f t="shared" si="114"/>
        <v>395.8355009187926</v>
      </c>
      <c r="BU166" s="3">
        <f t="shared" si="115"/>
        <v>318.51851852206892</v>
      </c>
      <c r="BV166" s="3">
        <f t="shared" si="116"/>
        <v>407.43927520566103</v>
      </c>
      <c r="BW166" s="3">
        <f t="shared" si="117"/>
        <v>370.37037036679976</v>
      </c>
      <c r="CA166" s="3">
        <f t="shared" si="128"/>
        <v>178.9716720744328</v>
      </c>
      <c r="CB166" s="3">
        <f t="shared" si="129"/>
        <v>167.10634564005923</v>
      </c>
      <c r="CC166" s="3">
        <f t="shared" si="130"/>
        <v>154.03998998491721</v>
      </c>
      <c r="CD166" s="3">
        <f t="shared" si="131"/>
        <v>150.7111367079024</v>
      </c>
      <c r="CE166" s="3">
        <f t="shared" si="132"/>
        <v>143.63656193975464</v>
      </c>
      <c r="CF166" s="3"/>
      <c r="DF166" s="3"/>
    </row>
    <row r="167" spans="1:110" x14ac:dyDescent="0.25">
      <c r="A167" t="s">
        <v>1365</v>
      </c>
      <c r="B167" s="5">
        <v>12.222</v>
      </c>
      <c r="C167" t="s">
        <v>1366</v>
      </c>
      <c r="D167">
        <v>59.896999999999998</v>
      </c>
      <c r="E167">
        <f t="shared" si="118"/>
        <v>51.203699999999998</v>
      </c>
      <c r="F167">
        <f t="shared" si="119"/>
        <v>16.998283333333333</v>
      </c>
      <c r="G167" t="s">
        <v>1365</v>
      </c>
      <c r="H167">
        <v>12.226000000000001</v>
      </c>
      <c r="I167" t="s">
        <v>1366</v>
      </c>
      <c r="J167">
        <v>59.899000000000001</v>
      </c>
      <c r="K167">
        <f t="shared" si="120"/>
        <v>51.203766666666667</v>
      </c>
      <c r="L167">
        <f t="shared" si="121"/>
        <v>16.998316666666668</v>
      </c>
      <c r="M167" t="s">
        <v>1365</v>
      </c>
      <c r="N167">
        <v>12.234999999999999</v>
      </c>
      <c r="O167" t="s">
        <v>1366</v>
      </c>
      <c r="P167">
        <v>59.862000000000002</v>
      </c>
      <c r="Q167">
        <f t="shared" si="122"/>
        <v>51.203916666666665</v>
      </c>
      <c r="R167">
        <f t="shared" si="123"/>
        <v>16.997700000000002</v>
      </c>
      <c r="S167" t="s">
        <v>1365</v>
      </c>
      <c r="T167">
        <v>12.231999999999999</v>
      </c>
      <c r="U167" t="s">
        <v>1366</v>
      </c>
      <c r="V167">
        <v>59.837000000000003</v>
      </c>
      <c r="W167">
        <f t="shared" si="124"/>
        <v>51.20386666666667</v>
      </c>
      <c r="X167">
        <f t="shared" si="125"/>
        <v>16.997283333333332</v>
      </c>
      <c r="Y167" t="s">
        <v>1365</v>
      </c>
      <c r="Z167">
        <v>12.26</v>
      </c>
      <c r="AA167" t="s">
        <v>1366</v>
      </c>
      <c r="AB167">
        <v>59.847000000000001</v>
      </c>
      <c r="AC167">
        <f t="shared" si="126"/>
        <v>51.204333333333331</v>
      </c>
      <c r="AD167">
        <f t="shared" si="127"/>
        <v>16.997450000000001</v>
      </c>
      <c r="AN167" s="3">
        <v>16.998283333333301</v>
      </c>
      <c r="AO167" s="3">
        <v>51.203716666666701</v>
      </c>
      <c r="AP167" s="3">
        <v>16.998333333333299</v>
      </c>
      <c r="AQ167" s="3">
        <v>51.203749999999999</v>
      </c>
      <c r="AR167">
        <v>16.997683333333299</v>
      </c>
      <c r="AS167" s="3">
        <v>51.203933333333303</v>
      </c>
      <c r="AT167">
        <v>16.9972833333333</v>
      </c>
      <c r="AU167">
        <v>51.203883333333302</v>
      </c>
      <c r="AV167">
        <v>16.9974666666667</v>
      </c>
      <c r="AW167">
        <v>51.204333333333302</v>
      </c>
      <c r="BA167">
        <f t="shared" si="98"/>
        <v>1183.4654581466261</v>
      </c>
      <c r="BB167" s="3">
        <f t="shared" si="99"/>
        <v>5689.3018518518556</v>
      </c>
      <c r="BC167" s="3">
        <f t="shared" si="100"/>
        <v>1183.4689392789114</v>
      </c>
      <c r="BD167" s="3">
        <f t="shared" si="101"/>
        <v>5689.3055555555557</v>
      </c>
      <c r="BE167" s="3">
        <f t="shared" si="102"/>
        <v>1183.4236845592015</v>
      </c>
      <c r="BF167" s="3">
        <f t="shared" si="103"/>
        <v>5689.325925925923</v>
      </c>
      <c r="BG167" s="3">
        <f t="shared" si="104"/>
        <v>1183.3958355009188</v>
      </c>
      <c r="BH167" s="3">
        <f t="shared" si="105"/>
        <v>5689.3203703703666</v>
      </c>
      <c r="BI167" s="3">
        <f t="shared" si="106"/>
        <v>1183.4085996526364</v>
      </c>
      <c r="BJ167" s="3">
        <f t="shared" si="107"/>
        <v>5689.3703703703668</v>
      </c>
      <c r="BK167" s="3"/>
      <c r="BN167" s="3">
        <f t="shared" si="108"/>
        <v>465.45814662613338</v>
      </c>
      <c r="BO167" s="3">
        <f t="shared" si="109"/>
        <v>301.85185185564478</v>
      </c>
      <c r="BP167" s="3">
        <f t="shared" si="110"/>
        <v>468.93927891142084</v>
      </c>
      <c r="BQ167" s="3">
        <f t="shared" si="111"/>
        <v>305.55555555565661</v>
      </c>
      <c r="BR167" s="3">
        <f t="shared" si="112"/>
        <v>423.68455920154702</v>
      </c>
      <c r="BS167" s="3">
        <f t="shared" si="113"/>
        <v>325.92592592300207</v>
      </c>
      <c r="BT167" s="3">
        <f t="shared" si="114"/>
        <v>395.8355009187926</v>
      </c>
      <c r="BU167" s="3">
        <f t="shared" si="115"/>
        <v>320.37037036661786</v>
      </c>
      <c r="BV167" s="3">
        <f t="shared" si="116"/>
        <v>408.59965263643971</v>
      </c>
      <c r="BW167" s="3">
        <f t="shared" si="117"/>
        <v>370.37037036679976</v>
      </c>
      <c r="CA167" s="3">
        <f t="shared" si="128"/>
        <v>180.82352392989569</v>
      </c>
      <c r="CB167" s="3">
        <f t="shared" si="129"/>
        <v>169.29171312874655</v>
      </c>
      <c r="CC167" s="3">
        <f t="shared" si="130"/>
        <v>156.2253574687488</v>
      </c>
      <c r="CD167" s="3">
        <f t="shared" si="131"/>
        <v>152.56298855245134</v>
      </c>
      <c r="CE167" s="3">
        <f t="shared" si="132"/>
        <v>144.79693937053332</v>
      </c>
      <c r="CF167" s="3"/>
      <c r="DF167" s="3"/>
    </row>
    <row r="168" spans="1:110" x14ac:dyDescent="0.25">
      <c r="A168" t="s">
        <v>1365</v>
      </c>
      <c r="B168" s="5">
        <v>12.223000000000001</v>
      </c>
      <c r="C168" t="s">
        <v>1366</v>
      </c>
      <c r="D168">
        <v>59.896999999999998</v>
      </c>
      <c r="E168">
        <f t="shared" si="118"/>
        <v>51.203716666666665</v>
      </c>
      <c r="F168">
        <f t="shared" si="119"/>
        <v>16.998283333333333</v>
      </c>
      <c r="G168" t="s">
        <v>1365</v>
      </c>
      <c r="H168">
        <v>12.225</v>
      </c>
      <c r="I168" t="s">
        <v>1366</v>
      </c>
      <c r="J168">
        <v>59.9</v>
      </c>
      <c r="K168">
        <f t="shared" si="120"/>
        <v>51.203749999999999</v>
      </c>
      <c r="L168">
        <f t="shared" si="121"/>
        <v>16.998333333333335</v>
      </c>
      <c r="M168" t="s">
        <v>1365</v>
      </c>
      <c r="N168">
        <v>12.236000000000001</v>
      </c>
      <c r="O168" t="s">
        <v>1366</v>
      </c>
      <c r="P168">
        <v>59.860999999999997</v>
      </c>
      <c r="Q168">
        <f t="shared" si="122"/>
        <v>51.203933333333332</v>
      </c>
      <c r="R168">
        <f t="shared" si="123"/>
        <v>16.997683333333335</v>
      </c>
      <c r="S168" t="s">
        <v>1365</v>
      </c>
      <c r="T168">
        <v>12.233000000000001</v>
      </c>
      <c r="U168" t="s">
        <v>1366</v>
      </c>
      <c r="V168">
        <v>59.837000000000003</v>
      </c>
      <c r="W168">
        <f t="shared" si="124"/>
        <v>51.20388333333333</v>
      </c>
      <c r="X168">
        <f t="shared" si="125"/>
        <v>16.997283333333332</v>
      </c>
      <c r="Y168" t="s">
        <v>1365</v>
      </c>
      <c r="Z168">
        <v>12.26</v>
      </c>
      <c r="AA168" t="s">
        <v>1366</v>
      </c>
      <c r="AB168">
        <v>59.847999999999999</v>
      </c>
      <c r="AC168">
        <f t="shared" si="126"/>
        <v>51.204333333333331</v>
      </c>
      <c r="AD168">
        <f t="shared" si="127"/>
        <v>16.997466666666668</v>
      </c>
      <c r="AN168" s="3">
        <v>16.9983</v>
      </c>
      <c r="AO168" s="3">
        <v>51.203716666666701</v>
      </c>
      <c r="AP168" s="3">
        <v>16.998333333333299</v>
      </c>
      <c r="AQ168" s="3">
        <v>51.203749999999999</v>
      </c>
      <c r="AR168">
        <v>16.997683333333299</v>
      </c>
      <c r="AS168" s="3">
        <v>51.203933333333303</v>
      </c>
      <c r="AT168">
        <v>16.9972666666667</v>
      </c>
      <c r="AU168">
        <v>51.203883333333302</v>
      </c>
      <c r="AV168">
        <v>16.9974833333333</v>
      </c>
      <c r="AW168">
        <v>51.204333333333302</v>
      </c>
      <c r="BA168">
        <f t="shared" si="98"/>
        <v>1183.4666185240569</v>
      </c>
      <c r="BB168" s="3">
        <f t="shared" si="99"/>
        <v>5689.3018518518556</v>
      </c>
      <c r="BC168" s="3">
        <f t="shared" si="100"/>
        <v>1183.4689392789114</v>
      </c>
      <c r="BD168" s="3">
        <f t="shared" si="101"/>
        <v>5689.3055555555557</v>
      </c>
      <c r="BE168" s="3">
        <f t="shared" si="102"/>
        <v>1183.4236845592015</v>
      </c>
      <c r="BF168" s="3">
        <f t="shared" si="103"/>
        <v>5689.325925925923</v>
      </c>
      <c r="BG168" s="3">
        <f t="shared" si="104"/>
        <v>1183.3946751234951</v>
      </c>
      <c r="BH168" s="3">
        <f t="shared" si="105"/>
        <v>5689.3203703703666</v>
      </c>
      <c r="BI168" s="3">
        <f t="shared" si="106"/>
        <v>1183.4097600300602</v>
      </c>
      <c r="BJ168" s="3">
        <f t="shared" si="107"/>
        <v>5689.3703703703668</v>
      </c>
      <c r="BK168" s="3"/>
      <c r="BN168" s="3">
        <f t="shared" si="108"/>
        <v>466.61852405691207</v>
      </c>
      <c r="BO168" s="3">
        <f t="shared" si="109"/>
        <v>301.85185185564478</v>
      </c>
      <c r="BP168" s="3">
        <f t="shared" si="110"/>
        <v>468.93927891142084</v>
      </c>
      <c r="BQ168" s="3">
        <f t="shared" si="111"/>
        <v>305.55555555565661</v>
      </c>
      <c r="BR168" s="3">
        <f t="shared" si="112"/>
        <v>423.68455920154702</v>
      </c>
      <c r="BS168" s="3">
        <f t="shared" si="113"/>
        <v>325.92592592300207</v>
      </c>
      <c r="BT168" s="3">
        <f t="shared" si="114"/>
        <v>394.67512349506251</v>
      </c>
      <c r="BU168" s="3">
        <f t="shared" si="115"/>
        <v>320.37037036661786</v>
      </c>
      <c r="BV168" s="3">
        <f t="shared" si="116"/>
        <v>409.76003006016981</v>
      </c>
      <c r="BW168" s="3">
        <f t="shared" si="117"/>
        <v>370.37037036679976</v>
      </c>
      <c r="CA168" s="3">
        <f t="shared" si="128"/>
        <v>181.98390136067437</v>
      </c>
      <c r="CB168" s="3">
        <f t="shared" si="129"/>
        <v>169.29171312874655</v>
      </c>
      <c r="CC168" s="3">
        <f t="shared" si="130"/>
        <v>156.2253574687488</v>
      </c>
      <c r="CD168" s="3">
        <f t="shared" si="131"/>
        <v>153.72336597618144</v>
      </c>
      <c r="CE168" s="3">
        <f t="shared" si="132"/>
        <v>145.95731679426342</v>
      </c>
      <c r="CF168" s="3"/>
      <c r="DF168" s="3"/>
    </row>
    <row r="169" spans="1:110" x14ac:dyDescent="0.25">
      <c r="A169" t="s">
        <v>1365</v>
      </c>
      <c r="B169" s="5">
        <v>12.223000000000001</v>
      </c>
      <c r="C169" t="s">
        <v>1366</v>
      </c>
      <c r="D169">
        <v>59.898000000000003</v>
      </c>
      <c r="E169">
        <f t="shared" si="118"/>
        <v>51.203716666666665</v>
      </c>
      <c r="F169">
        <f t="shared" si="119"/>
        <v>16.9983</v>
      </c>
      <c r="G169" t="s">
        <v>1365</v>
      </c>
      <c r="H169">
        <v>12.225</v>
      </c>
      <c r="I169" t="s">
        <v>1366</v>
      </c>
      <c r="J169">
        <v>59.9</v>
      </c>
      <c r="K169">
        <f t="shared" si="120"/>
        <v>51.203749999999999</v>
      </c>
      <c r="L169">
        <f t="shared" si="121"/>
        <v>16.998333333333335</v>
      </c>
      <c r="M169" t="s">
        <v>1365</v>
      </c>
      <c r="N169">
        <v>12.236000000000001</v>
      </c>
      <c r="O169" t="s">
        <v>1366</v>
      </c>
      <c r="P169">
        <v>59.860999999999997</v>
      </c>
      <c r="Q169">
        <f t="shared" si="122"/>
        <v>51.203933333333332</v>
      </c>
      <c r="R169">
        <f t="shared" si="123"/>
        <v>16.997683333333335</v>
      </c>
      <c r="S169" t="s">
        <v>1365</v>
      </c>
      <c r="T169">
        <v>12.233000000000001</v>
      </c>
      <c r="U169" t="s">
        <v>1366</v>
      </c>
      <c r="V169">
        <v>59.835999999999999</v>
      </c>
      <c r="W169">
        <f t="shared" si="124"/>
        <v>51.20388333333333</v>
      </c>
      <c r="X169">
        <f t="shared" si="125"/>
        <v>16.997266666666668</v>
      </c>
      <c r="Y169" t="s">
        <v>1365</v>
      </c>
      <c r="Z169">
        <v>12.26</v>
      </c>
      <c r="AA169" t="s">
        <v>1366</v>
      </c>
      <c r="AB169">
        <v>59.848999999999997</v>
      </c>
      <c r="AC169">
        <f t="shared" si="126"/>
        <v>51.204333333333331</v>
      </c>
      <c r="AD169">
        <f t="shared" si="127"/>
        <v>16.997483333333335</v>
      </c>
      <c r="AN169" s="3">
        <v>16.9983</v>
      </c>
      <c r="AO169" s="3">
        <v>51.203733333333297</v>
      </c>
      <c r="AP169" s="3">
        <v>16.998349999999999</v>
      </c>
      <c r="AQ169" s="3">
        <v>51.203749999999999</v>
      </c>
      <c r="AR169">
        <v>16.997683333333299</v>
      </c>
      <c r="AS169" s="3">
        <v>51.203933333333303</v>
      </c>
      <c r="AT169">
        <v>16.9972666666667</v>
      </c>
      <c r="AU169">
        <v>51.203883333333302</v>
      </c>
      <c r="AV169">
        <v>16.9974833333333</v>
      </c>
      <c r="AW169">
        <v>51.204333333333302</v>
      </c>
      <c r="BA169">
        <f t="shared" si="98"/>
        <v>1183.4666185240569</v>
      </c>
      <c r="BB169" s="3">
        <f t="shared" si="99"/>
        <v>5689.3037037037002</v>
      </c>
      <c r="BC169" s="3">
        <f t="shared" si="100"/>
        <v>1183.470099656342</v>
      </c>
      <c r="BD169" s="3">
        <f t="shared" si="101"/>
        <v>5689.3055555555557</v>
      </c>
      <c r="BE169" s="3">
        <f t="shared" si="102"/>
        <v>1183.4236845592015</v>
      </c>
      <c r="BF169" s="3">
        <f t="shared" si="103"/>
        <v>5689.325925925923</v>
      </c>
      <c r="BG169" s="3">
        <f t="shared" si="104"/>
        <v>1183.3946751234951</v>
      </c>
      <c r="BH169" s="3">
        <f t="shared" si="105"/>
        <v>5689.3203703703666</v>
      </c>
      <c r="BI169" s="3">
        <f t="shared" si="106"/>
        <v>1183.4097600300602</v>
      </c>
      <c r="BJ169" s="3">
        <f t="shared" si="107"/>
        <v>5689.3703703703668</v>
      </c>
      <c r="BK169" s="3"/>
      <c r="BN169" s="3">
        <f t="shared" si="108"/>
        <v>466.61852405691207</v>
      </c>
      <c r="BO169" s="3">
        <f t="shared" si="109"/>
        <v>303.70370370019373</v>
      </c>
      <c r="BP169" s="3">
        <f t="shared" si="110"/>
        <v>470.09965634197215</v>
      </c>
      <c r="BQ169" s="3">
        <f t="shared" si="111"/>
        <v>305.55555555565661</v>
      </c>
      <c r="BR169" s="3">
        <f t="shared" si="112"/>
        <v>423.68455920154702</v>
      </c>
      <c r="BS169" s="3">
        <f t="shared" si="113"/>
        <v>325.92592592300207</v>
      </c>
      <c r="BT169" s="3">
        <f t="shared" si="114"/>
        <v>394.67512349506251</v>
      </c>
      <c r="BU169" s="3">
        <f t="shared" si="115"/>
        <v>320.37037036661786</v>
      </c>
      <c r="BV169" s="3">
        <f t="shared" si="116"/>
        <v>409.76003006016981</v>
      </c>
      <c r="BW169" s="3">
        <f t="shared" si="117"/>
        <v>370.37037036679976</v>
      </c>
      <c r="CA169" s="3">
        <f t="shared" si="128"/>
        <v>183.83575320522331</v>
      </c>
      <c r="CB169" s="3">
        <f t="shared" si="129"/>
        <v>170.45209055929786</v>
      </c>
      <c r="CC169" s="3">
        <f t="shared" si="130"/>
        <v>156.2253574687488</v>
      </c>
      <c r="CD169" s="3">
        <f t="shared" si="131"/>
        <v>153.72336597618144</v>
      </c>
      <c r="CE169" s="3">
        <f t="shared" si="132"/>
        <v>145.95731679426342</v>
      </c>
      <c r="CF169" s="3"/>
      <c r="DF169" s="3"/>
    </row>
    <row r="170" spans="1:110" x14ac:dyDescent="0.25">
      <c r="A170" t="s">
        <v>1365</v>
      </c>
      <c r="B170" s="5">
        <v>12.224</v>
      </c>
      <c r="C170" t="s">
        <v>1366</v>
      </c>
      <c r="D170">
        <v>59.898000000000003</v>
      </c>
      <c r="E170">
        <f t="shared" si="118"/>
        <v>51.203733333333332</v>
      </c>
      <c r="F170">
        <f t="shared" si="119"/>
        <v>16.9983</v>
      </c>
      <c r="G170" t="s">
        <v>1365</v>
      </c>
      <c r="H170">
        <v>12.225</v>
      </c>
      <c r="I170" t="s">
        <v>1366</v>
      </c>
      <c r="J170">
        <v>59.901000000000003</v>
      </c>
      <c r="K170">
        <f t="shared" si="120"/>
        <v>51.203749999999999</v>
      </c>
      <c r="L170">
        <f t="shared" si="121"/>
        <v>16.998349999999999</v>
      </c>
      <c r="M170" t="s">
        <v>1365</v>
      </c>
      <c r="N170">
        <v>12.236000000000001</v>
      </c>
      <c r="O170" t="s">
        <v>1366</v>
      </c>
      <c r="P170">
        <v>59.860999999999997</v>
      </c>
      <c r="Q170">
        <f t="shared" si="122"/>
        <v>51.203933333333332</v>
      </c>
      <c r="R170">
        <f t="shared" si="123"/>
        <v>16.997683333333335</v>
      </c>
      <c r="S170" t="s">
        <v>1365</v>
      </c>
      <c r="T170">
        <v>12.233000000000001</v>
      </c>
      <c r="U170" t="s">
        <v>1366</v>
      </c>
      <c r="V170">
        <v>59.835999999999999</v>
      </c>
      <c r="W170">
        <f t="shared" si="124"/>
        <v>51.20388333333333</v>
      </c>
      <c r="X170">
        <f t="shared" si="125"/>
        <v>16.997266666666668</v>
      </c>
      <c r="Y170" t="s">
        <v>1365</v>
      </c>
      <c r="Z170">
        <v>12.26</v>
      </c>
      <c r="AA170" t="s">
        <v>1366</v>
      </c>
      <c r="AB170">
        <v>59.848999999999997</v>
      </c>
      <c r="AC170">
        <f t="shared" si="126"/>
        <v>51.204333333333331</v>
      </c>
      <c r="AD170">
        <f t="shared" si="127"/>
        <v>16.997483333333335</v>
      </c>
      <c r="AN170" s="3">
        <v>16.9983</v>
      </c>
      <c r="AO170" s="3">
        <v>51.203733333333297</v>
      </c>
      <c r="AP170" s="3">
        <v>16.998349999999999</v>
      </c>
      <c r="AQ170" s="3">
        <v>51.203733333333297</v>
      </c>
      <c r="AR170">
        <v>16.997683333333299</v>
      </c>
      <c r="AS170" s="3">
        <v>51.203949999999999</v>
      </c>
      <c r="AT170">
        <v>16.997250000000001</v>
      </c>
      <c r="AU170">
        <v>51.203883333333302</v>
      </c>
      <c r="AV170">
        <v>16.997499999999999</v>
      </c>
      <c r="AW170">
        <v>51.204333333333302</v>
      </c>
      <c r="BA170">
        <f t="shared" si="98"/>
        <v>1183.4666185240569</v>
      </c>
      <c r="BB170" s="3">
        <f t="shared" si="99"/>
        <v>5689.3037037037002</v>
      </c>
      <c r="BC170" s="3">
        <f t="shared" si="100"/>
        <v>1183.470099656342</v>
      </c>
      <c r="BD170" s="3">
        <f t="shared" si="101"/>
        <v>5689.3037037037002</v>
      </c>
      <c r="BE170" s="3">
        <f t="shared" si="102"/>
        <v>1183.4236845592015</v>
      </c>
      <c r="BF170" s="3">
        <f t="shared" si="103"/>
        <v>5689.3277777777776</v>
      </c>
      <c r="BG170" s="3">
        <f t="shared" si="104"/>
        <v>1183.3935147460643</v>
      </c>
      <c r="BH170" s="3">
        <f t="shared" si="105"/>
        <v>5689.3203703703666</v>
      </c>
      <c r="BI170" s="3">
        <f t="shared" si="106"/>
        <v>1183.4109204074909</v>
      </c>
      <c r="BJ170" s="3">
        <f t="shared" si="107"/>
        <v>5689.3703703703668</v>
      </c>
      <c r="BK170" s="3"/>
      <c r="BN170" s="3">
        <f t="shared" si="108"/>
        <v>466.61852405691207</v>
      </c>
      <c r="BO170" s="3">
        <f t="shared" si="109"/>
        <v>303.70370370019373</v>
      </c>
      <c r="BP170" s="3">
        <f t="shared" si="110"/>
        <v>470.09965634197215</v>
      </c>
      <c r="BQ170" s="3">
        <f t="shared" si="111"/>
        <v>303.70370370019373</v>
      </c>
      <c r="BR170" s="3">
        <f t="shared" si="112"/>
        <v>423.68455920154702</v>
      </c>
      <c r="BS170" s="3">
        <f t="shared" si="113"/>
        <v>327.77777777755546</v>
      </c>
      <c r="BT170" s="3">
        <f t="shared" si="114"/>
        <v>393.51474606428383</v>
      </c>
      <c r="BU170" s="3">
        <f t="shared" si="115"/>
        <v>320.37037036661786</v>
      </c>
      <c r="BV170" s="3">
        <f t="shared" si="116"/>
        <v>410.92040749094849</v>
      </c>
      <c r="BW170" s="3">
        <f t="shared" si="117"/>
        <v>370.37037036679976</v>
      </c>
      <c r="CA170" s="3">
        <f t="shared" si="128"/>
        <v>183.83575320522331</v>
      </c>
      <c r="CB170" s="3">
        <f t="shared" si="129"/>
        <v>172.30394241476074</v>
      </c>
      <c r="CC170" s="3">
        <f t="shared" si="130"/>
        <v>158.07720932330218</v>
      </c>
      <c r="CD170" s="3">
        <f t="shared" si="131"/>
        <v>154.88374340696012</v>
      </c>
      <c r="CE170" s="3">
        <f t="shared" si="132"/>
        <v>147.1176942250421</v>
      </c>
      <c r="CF170" s="6"/>
      <c r="DF170" s="3"/>
    </row>
    <row r="171" spans="1:110" x14ac:dyDescent="0.25">
      <c r="A171" t="s">
        <v>1365</v>
      </c>
      <c r="B171" s="5">
        <v>12.224</v>
      </c>
      <c r="C171" t="s">
        <v>1366</v>
      </c>
      <c r="D171">
        <v>59.898000000000003</v>
      </c>
      <c r="E171">
        <f t="shared" si="118"/>
        <v>51.203733333333332</v>
      </c>
      <c r="F171">
        <f t="shared" si="119"/>
        <v>16.9983</v>
      </c>
      <c r="G171" t="s">
        <v>1365</v>
      </c>
      <c r="H171">
        <v>12.224</v>
      </c>
      <c r="I171" t="s">
        <v>1366</v>
      </c>
      <c r="J171">
        <v>59.901000000000003</v>
      </c>
      <c r="K171">
        <f t="shared" si="120"/>
        <v>51.203733333333332</v>
      </c>
      <c r="L171">
        <f t="shared" si="121"/>
        <v>16.998349999999999</v>
      </c>
      <c r="M171" t="s">
        <v>1365</v>
      </c>
      <c r="N171">
        <v>12.237</v>
      </c>
      <c r="O171" t="s">
        <v>1366</v>
      </c>
      <c r="P171">
        <v>59.860999999999997</v>
      </c>
      <c r="Q171">
        <f t="shared" si="122"/>
        <v>51.203949999999999</v>
      </c>
      <c r="R171">
        <f t="shared" si="123"/>
        <v>16.997683333333335</v>
      </c>
      <c r="S171" t="s">
        <v>1365</v>
      </c>
      <c r="T171">
        <v>12.233000000000001</v>
      </c>
      <c r="U171" t="s">
        <v>1366</v>
      </c>
      <c r="V171">
        <v>59.835000000000001</v>
      </c>
      <c r="W171">
        <f t="shared" si="124"/>
        <v>51.20388333333333</v>
      </c>
      <c r="X171">
        <f t="shared" si="125"/>
        <v>16.997250000000001</v>
      </c>
      <c r="Y171" t="s">
        <v>1365</v>
      </c>
      <c r="Z171">
        <v>12.26</v>
      </c>
      <c r="AA171" t="s">
        <v>1366</v>
      </c>
      <c r="AB171">
        <v>59.85</v>
      </c>
      <c r="AC171">
        <f t="shared" si="126"/>
        <v>51.204333333333331</v>
      </c>
      <c r="AD171">
        <f t="shared" si="127"/>
        <v>16.997499999999999</v>
      </c>
      <c r="AN171" s="3">
        <v>16.9983166666667</v>
      </c>
      <c r="AO171" s="3">
        <v>51.203733333333297</v>
      </c>
      <c r="AP171" s="3">
        <v>16.998366666666701</v>
      </c>
      <c r="AQ171" s="3">
        <v>51.203733333333297</v>
      </c>
      <c r="AR171">
        <v>16.997666666666699</v>
      </c>
      <c r="AS171" s="3">
        <v>51.203949999999999</v>
      </c>
      <c r="AT171">
        <v>16.997250000000001</v>
      </c>
      <c r="AU171">
        <v>51.203899999999997</v>
      </c>
      <c r="AV171">
        <v>16.997516666666701</v>
      </c>
      <c r="AW171">
        <v>51.204333333333302</v>
      </c>
      <c r="BA171">
        <f t="shared" si="98"/>
        <v>1183.4677789014875</v>
      </c>
      <c r="BB171" s="3">
        <f t="shared" si="99"/>
        <v>5689.3037037037002</v>
      </c>
      <c r="BC171" s="3">
        <f t="shared" si="100"/>
        <v>1183.471260033773</v>
      </c>
      <c r="BD171" s="3">
        <f t="shared" si="101"/>
        <v>5689.3037037037002</v>
      </c>
      <c r="BE171" s="3">
        <f t="shared" si="102"/>
        <v>1183.4225241817778</v>
      </c>
      <c r="BF171" s="3">
        <f t="shared" si="103"/>
        <v>5689.3277777777776</v>
      </c>
      <c r="BG171" s="3">
        <f t="shared" si="104"/>
        <v>1183.3935147460643</v>
      </c>
      <c r="BH171" s="3">
        <f t="shared" si="105"/>
        <v>5689.3222222222221</v>
      </c>
      <c r="BI171" s="3">
        <f t="shared" si="106"/>
        <v>1183.412080784922</v>
      </c>
      <c r="BJ171" s="3">
        <f t="shared" si="107"/>
        <v>5689.3703703703668</v>
      </c>
      <c r="BK171" s="3"/>
      <c r="BN171" s="3">
        <f t="shared" si="108"/>
        <v>467.77890148746337</v>
      </c>
      <c r="BO171" s="3">
        <f t="shared" si="109"/>
        <v>303.70370370019373</v>
      </c>
      <c r="BP171" s="3">
        <f t="shared" si="110"/>
        <v>471.2600337729782</v>
      </c>
      <c r="BQ171" s="3">
        <f t="shared" si="111"/>
        <v>303.70370370019373</v>
      </c>
      <c r="BR171" s="3">
        <f t="shared" si="112"/>
        <v>422.52418177781692</v>
      </c>
      <c r="BS171" s="3">
        <f t="shared" si="113"/>
        <v>327.77777777755546</v>
      </c>
      <c r="BT171" s="3">
        <f t="shared" si="114"/>
        <v>393.51474606428383</v>
      </c>
      <c r="BU171" s="3">
        <f t="shared" si="115"/>
        <v>322.22222222208075</v>
      </c>
      <c r="BV171" s="3">
        <f t="shared" si="116"/>
        <v>412.08078492195455</v>
      </c>
      <c r="BW171" s="3">
        <f t="shared" si="117"/>
        <v>370.37037036679976</v>
      </c>
      <c r="CA171" s="3">
        <f t="shared" si="128"/>
        <v>184.99613063577462</v>
      </c>
      <c r="CB171" s="3">
        <f t="shared" si="129"/>
        <v>173.46431984576679</v>
      </c>
      <c r="CC171" s="3">
        <f t="shared" si="130"/>
        <v>159.23758674703228</v>
      </c>
      <c r="CD171" s="3">
        <f t="shared" si="131"/>
        <v>156.735595262423</v>
      </c>
      <c r="CE171" s="3">
        <f t="shared" si="132"/>
        <v>148.27807165604816</v>
      </c>
      <c r="CF171" s="3"/>
      <c r="DF171" s="3"/>
    </row>
    <row r="172" spans="1:110" x14ac:dyDescent="0.25">
      <c r="A172" t="s">
        <v>1365</v>
      </c>
      <c r="B172" s="5">
        <v>12.224</v>
      </c>
      <c r="C172" t="s">
        <v>1366</v>
      </c>
      <c r="D172">
        <v>59.899000000000001</v>
      </c>
      <c r="E172">
        <f t="shared" si="118"/>
        <v>51.203733333333332</v>
      </c>
      <c r="F172">
        <f t="shared" si="119"/>
        <v>16.998316666666668</v>
      </c>
      <c r="G172" t="s">
        <v>1365</v>
      </c>
      <c r="H172">
        <v>12.224</v>
      </c>
      <c r="I172" t="s">
        <v>1366</v>
      </c>
      <c r="J172">
        <v>59.902000000000001</v>
      </c>
      <c r="K172">
        <f t="shared" si="120"/>
        <v>51.203733333333332</v>
      </c>
      <c r="L172">
        <f t="shared" si="121"/>
        <v>16.998366666666666</v>
      </c>
      <c r="M172" t="s">
        <v>1365</v>
      </c>
      <c r="N172">
        <v>12.237</v>
      </c>
      <c r="O172" t="s">
        <v>1366</v>
      </c>
      <c r="P172">
        <v>59.86</v>
      </c>
      <c r="Q172">
        <f t="shared" si="122"/>
        <v>51.203949999999999</v>
      </c>
      <c r="R172">
        <f t="shared" si="123"/>
        <v>16.997666666666667</v>
      </c>
      <c r="S172" t="s">
        <v>1365</v>
      </c>
      <c r="T172">
        <v>12.234</v>
      </c>
      <c r="U172" t="s">
        <v>1366</v>
      </c>
      <c r="V172">
        <v>59.835000000000001</v>
      </c>
      <c r="W172">
        <f t="shared" si="124"/>
        <v>51.203899999999997</v>
      </c>
      <c r="X172">
        <f t="shared" si="125"/>
        <v>16.997250000000001</v>
      </c>
      <c r="Y172" t="s">
        <v>1365</v>
      </c>
      <c r="Z172">
        <v>12.26</v>
      </c>
      <c r="AA172" t="s">
        <v>1366</v>
      </c>
      <c r="AB172">
        <v>59.850999999999999</v>
      </c>
      <c r="AC172">
        <f t="shared" si="126"/>
        <v>51.204333333333331</v>
      </c>
      <c r="AD172">
        <f t="shared" si="127"/>
        <v>16.997516666666666</v>
      </c>
      <c r="AN172" s="3">
        <v>16.9983166666667</v>
      </c>
      <c r="AO172" s="3">
        <v>51.203749999999999</v>
      </c>
      <c r="AP172" s="3">
        <v>16.998366666666701</v>
      </c>
      <c r="AQ172" s="3">
        <v>51.203716666666701</v>
      </c>
      <c r="AR172">
        <v>16.997666666666699</v>
      </c>
      <c r="AS172" s="3">
        <v>51.203966666666702</v>
      </c>
      <c r="AT172">
        <v>16.997233333333298</v>
      </c>
      <c r="AU172">
        <v>51.203899999999997</v>
      </c>
      <c r="AV172">
        <v>16.997516666666701</v>
      </c>
      <c r="AW172">
        <v>51.204333333333302</v>
      </c>
      <c r="BA172">
        <f t="shared" si="98"/>
        <v>1183.4677789014875</v>
      </c>
      <c r="BB172" s="3">
        <f t="shared" si="99"/>
        <v>5689.3055555555557</v>
      </c>
      <c r="BC172" s="3">
        <f t="shared" si="100"/>
        <v>1183.471260033773</v>
      </c>
      <c r="BD172" s="3">
        <f t="shared" si="101"/>
        <v>5689.3018518518556</v>
      </c>
      <c r="BE172" s="3">
        <f t="shared" si="102"/>
        <v>1183.4225241817778</v>
      </c>
      <c r="BF172" s="3">
        <f t="shared" si="103"/>
        <v>5689.3296296296339</v>
      </c>
      <c r="BG172" s="3">
        <f t="shared" si="104"/>
        <v>1183.3923543686333</v>
      </c>
      <c r="BH172" s="3">
        <f t="shared" si="105"/>
        <v>5689.3222222222221</v>
      </c>
      <c r="BI172" s="3">
        <f t="shared" si="106"/>
        <v>1183.412080784922</v>
      </c>
      <c r="BJ172" s="3">
        <f t="shared" si="107"/>
        <v>5689.3703703703668</v>
      </c>
      <c r="BK172" s="3"/>
      <c r="BN172" s="3">
        <f t="shared" si="108"/>
        <v>467.77890148746337</v>
      </c>
      <c r="BO172" s="3">
        <f t="shared" si="109"/>
        <v>305.55555555565661</v>
      </c>
      <c r="BP172" s="3">
        <f t="shared" si="110"/>
        <v>471.2600337729782</v>
      </c>
      <c r="BQ172" s="3">
        <f t="shared" si="111"/>
        <v>301.85185185564478</v>
      </c>
      <c r="BR172" s="3">
        <f t="shared" si="112"/>
        <v>422.52418177781692</v>
      </c>
      <c r="BS172" s="3">
        <f t="shared" si="113"/>
        <v>329.62962963392783</v>
      </c>
      <c r="BT172" s="3">
        <f t="shared" si="114"/>
        <v>392.35436863327777</v>
      </c>
      <c r="BU172" s="3">
        <f t="shared" si="115"/>
        <v>322.22222222208075</v>
      </c>
      <c r="BV172" s="3">
        <f t="shared" si="116"/>
        <v>412.08078492195455</v>
      </c>
      <c r="BW172" s="3">
        <f t="shared" si="117"/>
        <v>370.37037036679976</v>
      </c>
      <c r="CA172" s="3">
        <f t="shared" si="128"/>
        <v>186.8479824912375</v>
      </c>
      <c r="CB172" s="3">
        <f t="shared" si="129"/>
        <v>175.31617169031574</v>
      </c>
      <c r="CC172" s="3">
        <f t="shared" si="130"/>
        <v>161.08943860340466</v>
      </c>
      <c r="CD172" s="3">
        <f t="shared" si="131"/>
        <v>157.89597269342906</v>
      </c>
      <c r="CE172" s="3">
        <f t="shared" si="132"/>
        <v>148.27807165604816</v>
      </c>
      <c r="CF172" s="3"/>
      <c r="DF172" s="3"/>
    </row>
    <row r="173" spans="1:110" x14ac:dyDescent="0.25">
      <c r="A173" t="s">
        <v>1365</v>
      </c>
      <c r="B173" s="5">
        <v>12.225</v>
      </c>
      <c r="C173" t="s">
        <v>1366</v>
      </c>
      <c r="D173">
        <v>59.899000000000001</v>
      </c>
      <c r="E173">
        <f t="shared" si="118"/>
        <v>51.203749999999999</v>
      </c>
      <c r="F173">
        <f t="shared" si="119"/>
        <v>16.998316666666668</v>
      </c>
      <c r="G173" t="s">
        <v>1365</v>
      </c>
      <c r="H173">
        <v>12.223000000000001</v>
      </c>
      <c r="I173" t="s">
        <v>1366</v>
      </c>
      <c r="J173">
        <v>59.902000000000001</v>
      </c>
      <c r="K173">
        <f t="shared" si="120"/>
        <v>51.203716666666665</v>
      </c>
      <c r="L173">
        <f t="shared" si="121"/>
        <v>16.998366666666666</v>
      </c>
      <c r="M173" t="s">
        <v>1365</v>
      </c>
      <c r="N173">
        <v>12.238</v>
      </c>
      <c r="O173" t="s">
        <v>1366</v>
      </c>
      <c r="P173">
        <v>59.86</v>
      </c>
      <c r="Q173">
        <f t="shared" si="122"/>
        <v>51.203966666666666</v>
      </c>
      <c r="R173">
        <f t="shared" si="123"/>
        <v>16.997666666666667</v>
      </c>
      <c r="S173" t="s">
        <v>1365</v>
      </c>
      <c r="T173">
        <v>12.234</v>
      </c>
      <c r="U173" t="s">
        <v>1366</v>
      </c>
      <c r="V173">
        <v>59.834000000000003</v>
      </c>
      <c r="W173">
        <f t="shared" si="124"/>
        <v>51.203899999999997</v>
      </c>
      <c r="X173">
        <f t="shared" si="125"/>
        <v>16.997233333333334</v>
      </c>
      <c r="Y173" t="s">
        <v>1365</v>
      </c>
      <c r="Z173">
        <v>12.26</v>
      </c>
      <c r="AA173" t="s">
        <v>1366</v>
      </c>
      <c r="AB173">
        <v>59.850999999999999</v>
      </c>
      <c r="AC173">
        <f t="shared" si="126"/>
        <v>51.204333333333331</v>
      </c>
      <c r="AD173">
        <f t="shared" si="127"/>
        <v>16.997516666666666</v>
      </c>
      <c r="AN173" s="3">
        <v>16.998333333333299</v>
      </c>
      <c r="AO173" s="3">
        <v>51.203749999999999</v>
      </c>
      <c r="AP173" s="3">
        <v>16.998366666666701</v>
      </c>
      <c r="AQ173" s="3">
        <v>51.203716666666701</v>
      </c>
      <c r="AR173">
        <v>16.997666666666699</v>
      </c>
      <c r="AS173" s="3">
        <v>51.203966666666702</v>
      </c>
      <c r="AT173">
        <v>16.997233333333298</v>
      </c>
      <c r="AU173">
        <v>51.203899999999997</v>
      </c>
      <c r="AV173">
        <v>16.997533333333301</v>
      </c>
      <c r="AW173">
        <v>51.204316666666699</v>
      </c>
      <c r="BA173">
        <f t="shared" si="98"/>
        <v>1183.4689392789114</v>
      </c>
      <c r="BB173" s="3">
        <f t="shared" si="99"/>
        <v>5689.3055555555557</v>
      </c>
      <c r="BC173" s="3">
        <f t="shared" si="100"/>
        <v>1183.471260033773</v>
      </c>
      <c r="BD173" s="3">
        <f t="shared" si="101"/>
        <v>5689.3018518518556</v>
      </c>
      <c r="BE173" s="3">
        <f t="shared" si="102"/>
        <v>1183.4225241817778</v>
      </c>
      <c r="BF173" s="3">
        <f t="shared" si="103"/>
        <v>5689.3296296296339</v>
      </c>
      <c r="BG173" s="3">
        <f t="shared" si="104"/>
        <v>1183.3923543686333</v>
      </c>
      <c r="BH173" s="3">
        <f t="shared" si="105"/>
        <v>5689.3222222222221</v>
      </c>
      <c r="BI173" s="3">
        <f t="shared" si="106"/>
        <v>1183.4132411623457</v>
      </c>
      <c r="BJ173" s="3">
        <f t="shared" si="107"/>
        <v>5689.3685185185223</v>
      </c>
      <c r="BK173" s="3"/>
      <c r="BN173" s="3">
        <f t="shared" si="108"/>
        <v>468.93927891142084</v>
      </c>
      <c r="BO173" s="3">
        <f t="shared" si="109"/>
        <v>305.55555555565661</v>
      </c>
      <c r="BP173" s="3">
        <f t="shared" si="110"/>
        <v>471.2600337729782</v>
      </c>
      <c r="BQ173" s="3">
        <f t="shared" si="111"/>
        <v>301.85185185564478</v>
      </c>
      <c r="BR173" s="3">
        <f t="shared" si="112"/>
        <v>422.52418177781692</v>
      </c>
      <c r="BS173" s="3">
        <f t="shared" si="113"/>
        <v>329.62962963392783</v>
      </c>
      <c r="BT173" s="3">
        <f t="shared" si="114"/>
        <v>392.35436863327777</v>
      </c>
      <c r="BU173" s="3">
        <f t="shared" si="115"/>
        <v>322.22222222208075</v>
      </c>
      <c r="BV173" s="3">
        <f t="shared" si="116"/>
        <v>413.24116234568464</v>
      </c>
      <c r="BW173" s="3">
        <f t="shared" si="117"/>
        <v>368.51851852225082</v>
      </c>
      <c r="CA173" s="3">
        <f t="shared" si="128"/>
        <v>188.00835991519497</v>
      </c>
      <c r="CB173" s="3">
        <f t="shared" si="129"/>
        <v>175.31617169031574</v>
      </c>
      <c r="CC173" s="3">
        <f t="shared" si="130"/>
        <v>161.08943860340466</v>
      </c>
      <c r="CD173" s="3">
        <f t="shared" si="131"/>
        <v>157.89597269342906</v>
      </c>
      <c r="CE173" s="3">
        <f t="shared" si="132"/>
        <v>150.4634391353664</v>
      </c>
      <c r="CF173" s="3"/>
      <c r="DF173" s="3"/>
    </row>
    <row r="174" spans="1:110" x14ac:dyDescent="0.25">
      <c r="A174" t="s">
        <v>1365</v>
      </c>
      <c r="B174" s="5">
        <v>12.225</v>
      </c>
      <c r="C174" t="s">
        <v>1366</v>
      </c>
      <c r="D174">
        <v>59.9</v>
      </c>
      <c r="E174">
        <f t="shared" si="118"/>
        <v>51.203749999999999</v>
      </c>
      <c r="F174">
        <f t="shared" si="119"/>
        <v>16.998333333333335</v>
      </c>
      <c r="G174" t="s">
        <v>1365</v>
      </c>
      <c r="H174">
        <v>12.223000000000001</v>
      </c>
      <c r="I174" t="s">
        <v>1366</v>
      </c>
      <c r="J174">
        <v>59.902000000000001</v>
      </c>
      <c r="K174">
        <f t="shared" si="120"/>
        <v>51.203716666666665</v>
      </c>
      <c r="L174">
        <f t="shared" si="121"/>
        <v>16.998366666666666</v>
      </c>
      <c r="M174" t="s">
        <v>1365</v>
      </c>
      <c r="N174">
        <v>12.238</v>
      </c>
      <c r="O174" t="s">
        <v>1366</v>
      </c>
      <c r="P174">
        <v>59.86</v>
      </c>
      <c r="Q174">
        <f t="shared" si="122"/>
        <v>51.203966666666666</v>
      </c>
      <c r="R174">
        <f t="shared" si="123"/>
        <v>16.997666666666667</v>
      </c>
      <c r="S174" t="s">
        <v>1365</v>
      </c>
      <c r="T174">
        <v>12.234</v>
      </c>
      <c r="U174" t="s">
        <v>1366</v>
      </c>
      <c r="V174">
        <v>59.834000000000003</v>
      </c>
      <c r="W174">
        <f t="shared" si="124"/>
        <v>51.203899999999997</v>
      </c>
      <c r="X174">
        <f t="shared" si="125"/>
        <v>16.997233333333334</v>
      </c>
      <c r="Y174" t="s">
        <v>1365</v>
      </c>
      <c r="Z174">
        <v>12.259</v>
      </c>
      <c r="AA174" t="s">
        <v>1366</v>
      </c>
      <c r="AB174">
        <v>59.851999999999997</v>
      </c>
      <c r="AC174">
        <f t="shared" si="126"/>
        <v>51.204316666666664</v>
      </c>
      <c r="AD174">
        <f t="shared" si="127"/>
        <v>16.997533333333333</v>
      </c>
      <c r="AN174" s="3">
        <v>16.998333333333299</v>
      </c>
      <c r="AO174" s="3">
        <v>51.203749999999999</v>
      </c>
      <c r="AP174" s="3">
        <v>16.998366666666701</v>
      </c>
      <c r="AQ174" s="3">
        <v>51.203699999999998</v>
      </c>
      <c r="AR174">
        <v>16.997666666666699</v>
      </c>
      <c r="AS174" s="3">
        <v>51.203966666666702</v>
      </c>
      <c r="AT174">
        <v>16.997216666666699</v>
      </c>
      <c r="AU174">
        <v>51.2039166666667</v>
      </c>
      <c r="AV174">
        <v>16.997533333333301</v>
      </c>
      <c r="AW174">
        <v>51.204316666666699</v>
      </c>
      <c r="BA174">
        <f t="shared" si="98"/>
        <v>1183.4689392789114</v>
      </c>
      <c r="BB174" s="3">
        <f t="shared" si="99"/>
        <v>5689.3055555555557</v>
      </c>
      <c r="BC174" s="3">
        <f t="shared" si="100"/>
        <v>1183.471260033773</v>
      </c>
      <c r="BD174" s="3">
        <f t="shared" si="101"/>
        <v>5689.3</v>
      </c>
      <c r="BE174" s="3">
        <f t="shared" si="102"/>
        <v>1183.4225241817778</v>
      </c>
      <c r="BF174" s="3">
        <f t="shared" si="103"/>
        <v>5689.3296296296339</v>
      </c>
      <c r="BG174" s="3">
        <f t="shared" si="104"/>
        <v>1183.3911939912095</v>
      </c>
      <c r="BH174" s="3">
        <f t="shared" si="105"/>
        <v>5689.3240740740775</v>
      </c>
      <c r="BI174" s="3">
        <f t="shared" si="106"/>
        <v>1183.4132411623457</v>
      </c>
      <c r="BJ174" s="3">
        <f t="shared" si="107"/>
        <v>5689.3685185185223</v>
      </c>
      <c r="BK174" s="3"/>
      <c r="BN174" s="3">
        <f t="shared" si="108"/>
        <v>468.93927891142084</v>
      </c>
      <c r="BO174" s="3">
        <f t="shared" si="109"/>
        <v>305.55555555565661</v>
      </c>
      <c r="BP174" s="3">
        <f t="shared" si="110"/>
        <v>471.2600337729782</v>
      </c>
      <c r="BQ174" s="3">
        <f t="shared" si="111"/>
        <v>300.0000000001819</v>
      </c>
      <c r="BR174" s="3">
        <f t="shared" si="112"/>
        <v>422.52418177781692</v>
      </c>
      <c r="BS174" s="3">
        <f t="shared" si="113"/>
        <v>329.62962963392783</v>
      </c>
      <c r="BT174" s="3">
        <f t="shared" si="114"/>
        <v>391.19399120954768</v>
      </c>
      <c r="BU174" s="3">
        <f t="shared" si="115"/>
        <v>324.07407407754363</v>
      </c>
      <c r="BV174" s="3">
        <f t="shared" si="116"/>
        <v>413.24116234568464</v>
      </c>
      <c r="BW174" s="3">
        <f t="shared" si="117"/>
        <v>368.51851852225082</v>
      </c>
      <c r="CA174" s="3">
        <f t="shared" si="128"/>
        <v>188.00835991519497</v>
      </c>
      <c r="CB174" s="3">
        <f t="shared" si="129"/>
        <v>177.16802354577862</v>
      </c>
      <c r="CC174" s="3">
        <f t="shared" si="130"/>
        <v>161.08943860340466</v>
      </c>
      <c r="CD174" s="3">
        <f t="shared" si="131"/>
        <v>160.08134018199564</v>
      </c>
      <c r="CE174" s="3">
        <f t="shared" si="132"/>
        <v>150.4634391353664</v>
      </c>
      <c r="CF174" s="3"/>
      <c r="DF174" s="3"/>
    </row>
    <row r="175" spans="1:110" x14ac:dyDescent="0.25">
      <c r="A175" t="s">
        <v>1365</v>
      </c>
      <c r="B175" s="5">
        <v>12.225</v>
      </c>
      <c r="C175" t="s">
        <v>1366</v>
      </c>
      <c r="D175">
        <v>59.9</v>
      </c>
      <c r="E175">
        <f t="shared" si="118"/>
        <v>51.203749999999999</v>
      </c>
      <c r="F175">
        <f t="shared" si="119"/>
        <v>16.998333333333335</v>
      </c>
      <c r="G175" t="s">
        <v>1365</v>
      </c>
      <c r="H175">
        <v>12.222</v>
      </c>
      <c r="I175" t="s">
        <v>1366</v>
      </c>
      <c r="J175">
        <v>59.902000000000001</v>
      </c>
      <c r="K175">
        <f t="shared" si="120"/>
        <v>51.203699999999998</v>
      </c>
      <c r="L175">
        <f t="shared" si="121"/>
        <v>16.998366666666666</v>
      </c>
      <c r="M175" t="s">
        <v>1365</v>
      </c>
      <c r="N175">
        <v>12.238</v>
      </c>
      <c r="O175" t="s">
        <v>1366</v>
      </c>
      <c r="P175">
        <v>59.86</v>
      </c>
      <c r="Q175">
        <f t="shared" si="122"/>
        <v>51.203966666666666</v>
      </c>
      <c r="R175">
        <f t="shared" si="123"/>
        <v>16.997666666666667</v>
      </c>
      <c r="S175" t="s">
        <v>1365</v>
      </c>
      <c r="T175">
        <v>12.234999999999999</v>
      </c>
      <c r="U175" t="s">
        <v>1366</v>
      </c>
      <c r="V175">
        <v>59.832999999999998</v>
      </c>
      <c r="W175">
        <f t="shared" si="124"/>
        <v>51.203916666666665</v>
      </c>
      <c r="X175">
        <f t="shared" si="125"/>
        <v>16.997216666666667</v>
      </c>
      <c r="Y175" t="s">
        <v>1365</v>
      </c>
      <c r="Z175">
        <v>12.259</v>
      </c>
      <c r="AA175" t="s">
        <v>1366</v>
      </c>
      <c r="AB175">
        <v>59.851999999999997</v>
      </c>
      <c r="AC175">
        <f t="shared" si="126"/>
        <v>51.204316666666664</v>
      </c>
      <c r="AD175">
        <f t="shared" si="127"/>
        <v>16.997533333333333</v>
      </c>
      <c r="AN175" s="3">
        <v>16.998349999999999</v>
      </c>
      <c r="AO175" s="3">
        <v>51.203766666666702</v>
      </c>
      <c r="AP175" s="3">
        <v>16.998383333333301</v>
      </c>
      <c r="AQ175" s="3">
        <v>51.203699999999998</v>
      </c>
      <c r="AR175">
        <v>16.997666666666699</v>
      </c>
      <c r="AS175" s="3">
        <v>51.203983333333298</v>
      </c>
      <c r="AT175">
        <v>16.997216666666699</v>
      </c>
      <c r="AU175">
        <v>51.2039166666667</v>
      </c>
      <c r="AV175">
        <v>16.99755</v>
      </c>
      <c r="AW175">
        <v>51.204316666666699</v>
      </c>
      <c r="BA175">
        <f t="shared" si="98"/>
        <v>1183.470099656342</v>
      </c>
      <c r="BB175" s="3">
        <f t="shared" si="99"/>
        <v>5689.3074074074111</v>
      </c>
      <c r="BC175" s="3">
        <f t="shared" si="100"/>
        <v>1183.4724204111967</v>
      </c>
      <c r="BD175" s="3">
        <f t="shared" si="101"/>
        <v>5689.3</v>
      </c>
      <c r="BE175" s="3">
        <f t="shared" si="102"/>
        <v>1183.4225241817778</v>
      </c>
      <c r="BF175" s="3">
        <f t="shared" si="103"/>
        <v>5689.3314814814776</v>
      </c>
      <c r="BG175" s="3">
        <f t="shared" si="104"/>
        <v>1183.3911939912095</v>
      </c>
      <c r="BH175" s="3">
        <f t="shared" si="105"/>
        <v>5689.3240740740775</v>
      </c>
      <c r="BI175" s="3">
        <f t="shared" si="106"/>
        <v>1183.4144015397765</v>
      </c>
      <c r="BJ175" s="3">
        <f t="shared" si="107"/>
        <v>5689.3685185185223</v>
      </c>
      <c r="BK175" s="3"/>
      <c r="BN175" s="3">
        <f t="shared" si="108"/>
        <v>470.09965634197215</v>
      </c>
      <c r="BO175" s="3">
        <f t="shared" si="109"/>
        <v>307.40740741111949</v>
      </c>
      <c r="BP175" s="3">
        <f t="shared" si="110"/>
        <v>472.4204111967083</v>
      </c>
      <c r="BQ175" s="3">
        <f t="shared" si="111"/>
        <v>300.0000000001819</v>
      </c>
      <c r="BR175" s="3">
        <f t="shared" si="112"/>
        <v>422.52418177781692</v>
      </c>
      <c r="BS175" s="3">
        <f t="shared" si="113"/>
        <v>331.48148147756729</v>
      </c>
      <c r="BT175" s="3">
        <f t="shared" si="114"/>
        <v>391.19399120954768</v>
      </c>
      <c r="BU175" s="3">
        <f t="shared" si="115"/>
        <v>324.07407407754363</v>
      </c>
      <c r="BV175" s="3">
        <f t="shared" si="116"/>
        <v>414.40153977646332</v>
      </c>
      <c r="BW175" s="3">
        <f t="shared" si="117"/>
        <v>368.51851852225082</v>
      </c>
      <c r="CA175" s="3">
        <f t="shared" si="128"/>
        <v>190.19372740738345</v>
      </c>
      <c r="CB175" s="3">
        <f t="shared" si="129"/>
        <v>178.32840096950872</v>
      </c>
      <c r="CC175" s="3">
        <f t="shared" si="130"/>
        <v>162.94129044704411</v>
      </c>
      <c r="CD175" s="3">
        <f t="shared" si="131"/>
        <v>160.08134018199564</v>
      </c>
      <c r="CE175" s="3">
        <f t="shared" si="132"/>
        <v>151.62381656614508</v>
      </c>
      <c r="CF175" s="3"/>
      <c r="DF175" s="3"/>
    </row>
    <row r="176" spans="1:110" x14ac:dyDescent="0.25">
      <c r="A176" t="s">
        <v>1365</v>
      </c>
      <c r="B176" s="5">
        <v>12.226000000000001</v>
      </c>
      <c r="C176" t="s">
        <v>1366</v>
      </c>
      <c r="D176">
        <v>59.901000000000003</v>
      </c>
      <c r="E176">
        <f t="shared" si="118"/>
        <v>51.203766666666667</v>
      </c>
      <c r="F176">
        <f t="shared" si="119"/>
        <v>16.998349999999999</v>
      </c>
      <c r="G176" t="s">
        <v>1365</v>
      </c>
      <c r="H176">
        <v>12.222</v>
      </c>
      <c r="I176" t="s">
        <v>1366</v>
      </c>
      <c r="J176">
        <v>59.902999999999999</v>
      </c>
      <c r="K176">
        <f t="shared" si="120"/>
        <v>51.203699999999998</v>
      </c>
      <c r="L176">
        <f t="shared" si="121"/>
        <v>16.998383333333333</v>
      </c>
      <c r="M176" t="s">
        <v>1365</v>
      </c>
      <c r="N176">
        <v>12.239000000000001</v>
      </c>
      <c r="O176" t="s">
        <v>1366</v>
      </c>
      <c r="P176">
        <v>59.86</v>
      </c>
      <c r="Q176">
        <f t="shared" si="122"/>
        <v>51.203983333333333</v>
      </c>
      <c r="R176">
        <f t="shared" si="123"/>
        <v>16.997666666666667</v>
      </c>
      <c r="S176" t="s">
        <v>1365</v>
      </c>
      <c r="T176">
        <v>12.234999999999999</v>
      </c>
      <c r="U176" t="s">
        <v>1366</v>
      </c>
      <c r="V176">
        <v>59.832999999999998</v>
      </c>
      <c r="W176">
        <f t="shared" si="124"/>
        <v>51.203916666666665</v>
      </c>
      <c r="X176">
        <f t="shared" si="125"/>
        <v>16.997216666666667</v>
      </c>
      <c r="Y176" t="s">
        <v>1365</v>
      </c>
      <c r="Z176">
        <v>12.259</v>
      </c>
      <c r="AA176" t="s">
        <v>1366</v>
      </c>
      <c r="AB176">
        <v>59.853000000000002</v>
      </c>
      <c r="AC176">
        <f t="shared" si="126"/>
        <v>51.204316666666664</v>
      </c>
      <c r="AD176">
        <f t="shared" si="127"/>
        <v>16.99755</v>
      </c>
      <c r="AN176" s="3">
        <v>16.998366666666701</v>
      </c>
      <c r="AO176" s="3">
        <v>51.203766666666702</v>
      </c>
      <c r="AP176" s="3">
        <v>16.998383333333301</v>
      </c>
      <c r="AQ176" s="3">
        <v>51.203683333333302</v>
      </c>
      <c r="AR176">
        <v>16.99765</v>
      </c>
      <c r="AS176" s="3">
        <v>51.203983333333298</v>
      </c>
      <c r="AT176">
        <v>16.997199999999999</v>
      </c>
      <c r="AU176">
        <v>51.2039166666667</v>
      </c>
      <c r="AV176">
        <v>16.9975666666667</v>
      </c>
      <c r="AW176">
        <v>51.204316666666699</v>
      </c>
      <c r="BA176">
        <f t="shared" si="98"/>
        <v>1183.471260033773</v>
      </c>
      <c r="BB176" s="3">
        <f t="shared" si="99"/>
        <v>5689.3074074074111</v>
      </c>
      <c r="BC176" s="3">
        <f t="shared" si="100"/>
        <v>1183.4724204111967</v>
      </c>
      <c r="BD176" s="3">
        <f t="shared" si="101"/>
        <v>5689.2981481481447</v>
      </c>
      <c r="BE176" s="3">
        <f t="shared" si="102"/>
        <v>1183.421363804347</v>
      </c>
      <c r="BF176" s="3">
        <f t="shared" si="103"/>
        <v>5689.3314814814776</v>
      </c>
      <c r="BG176" s="3">
        <f t="shared" si="104"/>
        <v>1183.3900336137788</v>
      </c>
      <c r="BH176" s="3">
        <f t="shared" si="105"/>
        <v>5689.3240740740775</v>
      </c>
      <c r="BI176" s="3">
        <f t="shared" si="106"/>
        <v>1183.4155619172072</v>
      </c>
      <c r="BJ176" s="3">
        <f t="shared" si="107"/>
        <v>5689.3685185185223</v>
      </c>
      <c r="BK176" s="3"/>
      <c r="BN176" s="3">
        <f t="shared" si="108"/>
        <v>471.2600337729782</v>
      </c>
      <c r="BO176" s="3">
        <f t="shared" si="109"/>
        <v>307.40740741111949</v>
      </c>
      <c r="BP176" s="3">
        <f t="shared" si="110"/>
        <v>472.4204111967083</v>
      </c>
      <c r="BQ176" s="3">
        <f t="shared" si="111"/>
        <v>298.14814814471902</v>
      </c>
      <c r="BR176" s="3">
        <f t="shared" si="112"/>
        <v>421.36380434703824</v>
      </c>
      <c r="BS176" s="3">
        <f t="shared" si="113"/>
        <v>331.48148147756729</v>
      </c>
      <c r="BT176" s="3">
        <f t="shared" si="114"/>
        <v>390.03361377876899</v>
      </c>
      <c r="BU176" s="3">
        <f t="shared" si="115"/>
        <v>324.07407407754363</v>
      </c>
      <c r="BV176" s="3">
        <f t="shared" si="116"/>
        <v>415.561917207242</v>
      </c>
      <c r="BW176" s="3">
        <f t="shared" si="117"/>
        <v>368.51851852225082</v>
      </c>
      <c r="CA176" s="3">
        <f t="shared" si="128"/>
        <v>191.3541048383895</v>
      </c>
      <c r="CB176" s="3">
        <f t="shared" si="129"/>
        <v>180.1802528249716</v>
      </c>
      <c r="CC176" s="3">
        <f t="shared" si="130"/>
        <v>164.10166787782279</v>
      </c>
      <c r="CD176" s="3">
        <f t="shared" si="131"/>
        <v>161.24171761277432</v>
      </c>
      <c r="CE176" s="3">
        <f t="shared" si="132"/>
        <v>152.78419399692376</v>
      </c>
      <c r="CF176" s="3"/>
      <c r="DF176" s="3"/>
    </row>
    <row r="177" spans="1:110" x14ac:dyDescent="0.25">
      <c r="A177" t="s">
        <v>1365</v>
      </c>
      <c r="B177" s="5">
        <v>12.226000000000001</v>
      </c>
      <c r="C177" t="s">
        <v>1366</v>
      </c>
      <c r="D177">
        <v>59.902000000000001</v>
      </c>
      <c r="E177">
        <f t="shared" si="118"/>
        <v>51.203766666666667</v>
      </c>
      <c r="F177">
        <f t="shared" si="119"/>
        <v>16.998366666666666</v>
      </c>
      <c r="G177" t="s">
        <v>1365</v>
      </c>
      <c r="H177">
        <v>12.221</v>
      </c>
      <c r="I177" t="s">
        <v>1366</v>
      </c>
      <c r="J177">
        <v>59.902999999999999</v>
      </c>
      <c r="K177">
        <f t="shared" si="120"/>
        <v>51.203683333333331</v>
      </c>
      <c r="L177">
        <f t="shared" si="121"/>
        <v>16.998383333333333</v>
      </c>
      <c r="M177" t="s">
        <v>1365</v>
      </c>
      <c r="N177">
        <v>12.239000000000001</v>
      </c>
      <c r="O177" t="s">
        <v>1366</v>
      </c>
      <c r="P177">
        <v>59.859000000000002</v>
      </c>
      <c r="Q177">
        <f t="shared" si="122"/>
        <v>51.203983333333333</v>
      </c>
      <c r="R177">
        <f t="shared" si="123"/>
        <v>16.99765</v>
      </c>
      <c r="S177" t="s">
        <v>1365</v>
      </c>
      <c r="T177">
        <v>12.234999999999999</v>
      </c>
      <c r="U177" t="s">
        <v>1366</v>
      </c>
      <c r="V177">
        <v>59.832000000000001</v>
      </c>
      <c r="W177">
        <f t="shared" si="124"/>
        <v>51.203916666666665</v>
      </c>
      <c r="X177">
        <f t="shared" si="125"/>
        <v>16.997199999999999</v>
      </c>
      <c r="Y177" t="s">
        <v>1365</v>
      </c>
      <c r="Z177">
        <v>12.259</v>
      </c>
      <c r="AA177" t="s">
        <v>1366</v>
      </c>
      <c r="AB177">
        <v>59.853999999999999</v>
      </c>
      <c r="AC177">
        <f t="shared" si="126"/>
        <v>51.204316666666664</v>
      </c>
      <c r="AD177">
        <f t="shared" si="127"/>
        <v>16.997566666666668</v>
      </c>
      <c r="AN177" s="3">
        <v>16.998366666666701</v>
      </c>
      <c r="AO177" s="3">
        <v>51.203766666666702</v>
      </c>
      <c r="AP177" s="3">
        <v>16.998383333333301</v>
      </c>
      <c r="AQ177" s="3">
        <v>51.203683333333302</v>
      </c>
      <c r="AR177">
        <v>16.99765</v>
      </c>
      <c r="AS177" s="3">
        <v>51.204000000000001</v>
      </c>
      <c r="AT177">
        <v>16.997199999999999</v>
      </c>
      <c r="AU177">
        <v>51.2039166666667</v>
      </c>
      <c r="AV177">
        <v>16.9975666666667</v>
      </c>
      <c r="AW177">
        <v>51.204316666666699</v>
      </c>
      <c r="BA177">
        <f t="shared" si="98"/>
        <v>1183.471260033773</v>
      </c>
      <c r="BB177" s="3">
        <f t="shared" si="99"/>
        <v>5689.3074074074111</v>
      </c>
      <c r="BC177" s="3">
        <f t="shared" si="100"/>
        <v>1183.4724204111967</v>
      </c>
      <c r="BD177" s="3">
        <f t="shared" si="101"/>
        <v>5689.2981481481447</v>
      </c>
      <c r="BE177" s="3">
        <f t="shared" si="102"/>
        <v>1183.421363804347</v>
      </c>
      <c r="BF177" s="3">
        <f t="shared" si="103"/>
        <v>5689.3333333333339</v>
      </c>
      <c r="BG177" s="3">
        <f t="shared" si="104"/>
        <v>1183.3900336137788</v>
      </c>
      <c r="BH177" s="3">
        <f t="shared" si="105"/>
        <v>5689.3240740740775</v>
      </c>
      <c r="BI177" s="3">
        <f t="shared" si="106"/>
        <v>1183.4155619172072</v>
      </c>
      <c r="BJ177" s="3">
        <f t="shared" si="107"/>
        <v>5689.3685185185223</v>
      </c>
      <c r="BK177" s="3"/>
      <c r="BN177" s="3">
        <f t="shared" si="108"/>
        <v>471.2600337729782</v>
      </c>
      <c r="BO177" s="3">
        <f t="shared" si="109"/>
        <v>307.40740741111949</v>
      </c>
      <c r="BP177" s="3">
        <f t="shared" si="110"/>
        <v>472.4204111967083</v>
      </c>
      <c r="BQ177" s="3">
        <f t="shared" si="111"/>
        <v>298.14814814471902</v>
      </c>
      <c r="BR177" s="3">
        <f t="shared" si="112"/>
        <v>421.36380434703824</v>
      </c>
      <c r="BS177" s="3">
        <f t="shared" si="113"/>
        <v>333.33333333393966</v>
      </c>
      <c r="BT177" s="3">
        <f t="shared" si="114"/>
        <v>390.03361377876899</v>
      </c>
      <c r="BU177" s="3">
        <f t="shared" si="115"/>
        <v>324.07407407754363</v>
      </c>
      <c r="BV177" s="3">
        <f t="shared" si="116"/>
        <v>415.561917207242</v>
      </c>
      <c r="BW177" s="3">
        <f t="shared" si="117"/>
        <v>368.51851852225082</v>
      </c>
      <c r="CA177" s="3">
        <f t="shared" si="128"/>
        <v>191.3541048383895</v>
      </c>
      <c r="CB177" s="3">
        <f t="shared" si="129"/>
        <v>180.1802528249716</v>
      </c>
      <c r="CC177" s="3">
        <f t="shared" si="130"/>
        <v>165.95351973419517</v>
      </c>
      <c r="CD177" s="3">
        <f t="shared" si="131"/>
        <v>161.24171761277432</v>
      </c>
      <c r="CE177" s="3">
        <f t="shared" si="132"/>
        <v>152.78419399692376</v>
      </c>
      <c r="CF177" s="6"/>
      <c r="DF177" s="3"/>
    </row>
    <row r="178" spans="1:110" x14ac:dyDescent="0.25">
      <c r="A178" t="s">
        <v>1365</v>
      </c>
      <c r="B178" s="5">
        <v>12.226000000000001</v>
      </c>
      <c r="C178" t="s">
        <v>1366</v>
      </c>
      <c r="D178">
        <v>59.902000000000001</v>
      </c>
      <c r="E178">
        <f t="shared" si="118"/>
        <v>51.203766666666667</v>
      </c>
      <c r="F178">
        <f t="shared" si="119"/>
        <v>16.998366666666666</v>
      </c>
      <c r="G178" t="s">
        <v>1365</v>
      </c>
      <c r="H178">
        <v>12.221</v>
      </c>
      <c r="I178" t="s">
        <v>1366</v>
      </c>
      <c r="J178">
        <v>59.902999999999999</v>
      </c>
      <c r="K178">
        <f t="shared" si="120"/>
        <v>51.203683333333331</v>
      </c>
      <c r="L178">
        <f t="shared" si="121"/>
        <v>16.998383333333333</v>
      </c>
      <c r="M178" t="s">
        <v>1365</v>
      </c>
      <c r="N178">
        <v>12.24</v>
      </c>
      <c r="O178" t="s">
        <v>1366</v>
      </c>
      <c r="P178">
        <v>59.859000000000002</v>
      </c>
      <c r="Q178">
        <f t="shared" si="122"/>
        <v>51.204000000000001</v>
      </c>
      <c r="R178">
        <f t="shared" si="123"/>
        <v>16.99765</v>
      </c>
      <c r="S178" t="s">
        <v>1365</v>
      </c>
      <c r="T178">
        <v>12.234999999999999</v>
      </c>
      <c r="U178" t="s">
        <v>1366</v>
      </c>
      <c r="V178">
        <v>59.832000000000001</v>
      </c>
      <c r="W178">
        <f t="shared" si="124"/>
        <v>51.203916666666665</v>
      </c>
      <c r="X178">
        <f t="shared" si="125"/>
        <v>16.997199999999999</v>
      </c>
      <c r="Y178" t="s">
        <v>1365</v>
      </c>
      <c r="Z178">
        <v>12.259</v>
      </c>
      <c r="AA178" t="s">
        <v>1366</v>
      </c>
      <c r="AB178">
        <v>59.853999999999999</v>
      </c>
      <c r="AC178">
        <f t="shared" si="126"/>
        <v>51.204316666666664</v>
      </c>
      <c r="AD178">
        <f t="shared" si="127"/>
        <v>16.997566666666668</v>
      </c>
      <c r="AN178" s="3">
        <v>16.998383333333301</v>
      </c>
      <c r="AO178" s="3">
        <v>51.203766666666702</v>
      </c>
      <c r="AP178" s="3">
        <v>16.998383333333301</v>
      </c>
      <c r="AQ178" s="3">
        <v>51.203666666666699</v>
      </c>
      <c r="AR178">
        <v>16.99765</v>
      </c>
      <c r="AS178" s="3">
        <v>51.204000000000001</v>
      </c>
      <c r="AT178">
        <v>16.997199999999999</v>
      </c>
      <c r="AU178">
        <v>51.203933333333303</v>
      </c>
      <c r="AV178">
        <v>16.997583333333299</v>
      </c>
      <c r="AW178">
        <v>51.204316666666699</v>
      </c>
      <c r="BA178">
        <f t="shared" si="98"/>
        <v>1183.4724204111967</v>
      </c>
      <c r="BB178" s="3">
        <f t="shared" si="99"/>
        <v>5689.3074074074111</v>
      </c>
      <c r="BC178" s="3">
        <f t="shared" si="100"/>
        <v>1183.4724204111967</v>
      </c>
      <c r="BD178" s="3">
        <f t="shared" si="101"/>
        <v>5689.2962962963002</v>
      </c>
      <c r="BE178" s="3">
        <f t="shared" si="102"/>
        <v>1183.421363804347</v>
      </c>
      <c r="BF178" s="3">
        <f t="shared" si="103"/>
        <v>5689.3333333333339</v>
      </c>
      <c r="BG178" s="3">
        <f t="shared" si="104"/>
        <v>1183.3900336137788</v>
      </c>
      <c r="BH178" s="3">
        <f t="shared" si="105"/>
        <v>5689.325925925923</v>
      </c>
      <c r="BI178" s="3">
        <f t="shared" si="106"/>
        <v>1183.416722294631</v>
      </c>
      <c r="BJ178" s="3">
        <f t="shared" si="107"/>
        <v>5689.3685185185223</v>
      </c>
      <c r="BK178" s="3"/>
      <c r="BN178" s="3">
        <f t="shared" si="108"/>
        <v>472.4204111967083</v>
      </c>
      <c r="BO178" s="3">
        <f t="shared" si="109"/>
        <v>307.40740741111949</v>
      </c>
      <c r="BP178" s="3">
        <f t="shared" si="110"/>
        <v>472.4204111967083</v>
      </c>
      <c r="BQ178" s="3">
        <f t="shared" si="111"/>
        <v>296.29629630017007</v>
      </c>
      <c r="BR178" s="3">
        <f t="shared" si="112"/>
        <v>421.36380434703824</v>
      </c>
      <c r="BS178" s="3">
        <f t="shared" si="113"/>
        <v>333.33333333393966</v>
      </c>
      <c r="BT178" s="3">
        <f t="shared" si="114"/>
        <v>390.03361377876899</v>
      </c>
      <c r="BU178" s="3">
        <f t="shared" si="115"/>
        <v>325.92592592300207</v>
      </c>
      <c r="BV178" s="3">
        <f t="shared" si="116"/>
        <v>416.7222946309721</v>
      </c>
      <c r="BW178" s="3">
        <f t="shared" si="117"/>
        <v>368.51851852225082</v>
      </c>
      <c r="CA178" s="3">
        <f t="shared" si="128"/>
        <v>192.5144822621196</v>
      </c>
      <c r="CB178" s="3">
        <f t="shared" si="129"/>
        <v>182.03210466952055</v>
      </c>
      <c r="CC178" s="3">
        <f t="shared" si="130"/>
        <v>165.95351973419517</v>
      </c>
      <c r="CD178" s="3">
        <f t="shared" si="131"/>
        <v>163.09356945823276</v>
      </c>
      <c r="CE178" s="3">
        <f t="shared" si="132"/>
        <v>153.94457142065386</v>
      </c>
      <c r="CF178" s="3"/>
      <c r="DF178" s="3"/>
    </row>
    <row r="179" spans="1:110" x14ac:dyDescent="0.25">
      <c r="A179" t="s">
        <v>1365</v>
      </c>
      <c r="B179" s="5">
        <v>12.226000000000001</v>
      </c>
      <c r="C179" t="s">
        <v>1366</v>
      </c>
      <c r="D179">
        <v>59.902999999999999</v>
      </c>
      <c r="E179">
        <f t="shared" si="118"/>
        <v>51.203766666666667</v>
      </c>
      <c r="F179">
        <f t="shared" si="119"/>
        <v>16.998383333333333</v>
      </c>
      <c r="G179" t="s">
        <v>1365</v>
      </c>
      <c r="H179">
        <v>12.22</v>
      </c>
      <c r="I179" t="s">
        <v>1366</v>
      </c>
      <c r="J179">
        <v>59.902999999999999</v>
      </c>
      <c r="K179">
        <f t="shared" si="120"/>
        <v>51.203666666666663</v>
      </c>
      <c r="L179">
        <f t="shared" si="121"/>
        <v>16.998383333333333</v>
      </c>
      <c r="M179" t="s">
        <v>1365</v>
      </c>
      <c r="N179">
        <v>12.24</v>
      </c>
      <c r="O179" t="s">
        <v>1366</v>
      </c>
      <c r="P179">
        <v>59.859000000000002</v>
      </c>
      <c r="Q179">
        <f t="shared" si="122"/>
        <v>51.204000000000001</v>
      </c>
      <c r="R179">
        <f t="shared" si="123"/>
        <v>16.99765</v>
      </c>
      <c r="S179" t="s">
        <v>1365</v>
      </c>
      <c r="T179">
        <v>12.236000000000001</v>
      </c>
      <c r="U179" t="s">
        <v>1366</v>
      </c>
      <c r="V179">
        <v>59.832000000000001</v>
      </c>
      <c r="W179">
        <f t="shared" si="124"/>
        <v>51.203933333333332</v>
      </c>
      <c r="X179">
        <f t="shared" si="125"/>
        <v>16.997199999999999</v>
      </c>
      <c r="Y179" t="s">
        <v>1365</v>
      </c>
      <c r="Z179">
        <v>12.259</v>
      </c>
      <c r="AA179" t="s">
        <v>1366</v>
      </c>
      <c r="AB179">
        <v>59.854999999999997</v>
      </c>
      <c r="AC179">
        <f t="shared" si="126"/>
        <v>51.204316666666664</v>
      </c>
      <c r="AD179">
        <f t="shared" si="127"/>
        <v>16.997583333333335</v>
      </c>
      <c r="AN179" s="3">
        <v>16.9984</v>
      </c>
      <c r="AO179" s="3">
        <v>51.203783333333298</v>
      </c>
      <c r="AP179" s="3">
        <v>16.998366666666701</v>
      </c>
      <c r="AQ179" s="3">
        <v>51.203666666666699</v>
      </c>
      <c r="AR179">
        <v>16.99765</v>
      </c>
      <c r="AS179" s="3">
        <v>51.204000000000001</v>
      </c>
      <c r="AT179">
        <v>16.9971833333333</v>
      </c>
      <c r="AU179">
        <v>51.203933333333303</v>
      </c>
      <c r="AV179">
        <v>16.997599999999998</v>
      </c>
      <c r="AW179">
        <v>51.204316666666699</v>
      </c>
      <c r="BA179">
        <f t="shared" si="98"/>
        <v>1183.4735807886275</v>
      </c>
      <c r="BB179" s="3">
        <f t="shared" si="99"/>
        <v>5689.3092592592557</v>
      </c>
      <c r="BC179" s="3">
        <f t="shared" si="100"/>
        <v>1183.471260033773</v>
      </c>
      <c r="BD179" s="3">
        <f t="shared" si="101"/>
        <v>5689.2962962963002</v>
      </c>
      <c r="BE179" s="3">
        <f t="shared" si="102"/>
        <v>1183.421363804347</v>
      </c>
      <c r="BF179" s="3">
        <f t="shared" si="103"/>
        <v>5689.3333333333339</v>
      </c>
      <c r="BG179" s="3">
        <f t="shared" si="104"/>
        <v>1183.3888732363482</v>
      </c>
      <c r="BH179" s="3">
        <f t="shared" si="105"/>
        <v>5689.325925925923</v>
      </c>
      <c r="BI179" s="3">
        <f t="shared" si="106"/>
        <v>1183.4178826720618</v>
      </c>
      <c r="BJ179" s="3">
        <f t="shared" si="107"/>
        <v>5689.3685185185223</v>
      </c>
      <c r="BK179" s="3"/>
      <c r="BN179" s="3">
        <f t="shared" si="108"/>
        <v>473.58078862748698</v>
      </c>
      <c r="BO179" s="3">
        <f t="shared" si="109"/>
        <v>309.25925925566844</v>
      </c>
      <c r="BP179" s="3">
        <f t="shared" si="110"/>
        <v>471.2600337729782</v>
      </c>
      <c r="BQ179" s="3">
        <f t="shared" si="111"/>
        <v>296.29629630017007</v>
      </c>
      <c r="BR179" s="3">
        <f t="shared" si="112"/>
        <v>421.36380434703824</v>
      </c>
      <c r="BS179" s="3">
        <f t="shared" si="113"/>
        <v>333.33333333393966</v>
      </c>
      <c r="BT179" s="3">
        <f t="shared" si="114"/>
        <v>388.87323634821769</v>
      </c>
      <c r="BU179" s="3">
        <f t="shared" si="115"/>
        <v>325.92592592300207</v>
      </c>
      <c r="BV179" s="3">
        <f t="shared" si="116"/>
        <v>417.88267206175078</v>
      </c>
      <c r="BW179" s="3">
        <f t="shared" si="117"/>
        <v>368.51851852225082</v>
      </c>
      <c r="CA179" s="3">
        <f t="shared" si="128"/>
        <v>194.69984974518047</v>
      </c>
      <c r="CB179" s="3">
        <f t="shared" si="129"/>
        <v>183.19248209325065</v>
      </c>
      <c r="CC179" s="3">
        <f t="shared" si="130"/>
        <v>165.95351973419517</v>
      </c>
      <c r="CD179" s="3">
        <f t="shared" si="131"/>
        <v>164.25394688878407</v>
      </c>
      <c r="CE179" s="3">
        <f t="shared" si="132"/>
        <v>155.10494885143254</v>
      </c>
      <c r="CF179" s="3"/>
      <c r="DF179" s="3"/>
    </row>
    <row r="180" spans="1:110" x14ac:dyDescent="0.25">
      <c r="A180" t="s">
        <v>1365</v>
      </c>
      <c r="B180" s="5">
        <v>12.227</v>
      </c>
      <c r="C180" t="s">
        <v>1366</v>
      </c>
      <c r="D180">
        <v>59.904000000000003</v>
      </c>
      <c r="E180">
        <f t="shared" si="118"/>
        <v>51.203783333333334</v>
      </c>
      <c r="F180">
        <f t="shared" si="119"/>
        <v>16.9984</v>
      </c>
      <c r="G180" t="s">
        <v>1365</v>
      </c>
      <c r="H180">
        <v>12.22</v>
      </c>
      <c r="I180" t="s">
        <v>1366</v>
      </c>
      <c r="J180">
        <v>59.902000000000001</v>
      </c>
      <c r="K180">
        <f t="shared" si="120"/>
        <v>51.203666666666663</v>
      </c>
      <c r="L180">
        <f t="shared" si="121"/>
        <v>16.998366666666666</v>
      </c>
      <c r="M180" t="s">
        <v>1365</v>
      </c>
      <c r="N180">
        <v>12.24</v>
      </c>
      <c r="O180" t="s">
        <v>1366</v>
      </c>
      <c r="P180">
        <v>59.859000000000002</v>
      </c>
      <c r="Q180">
        <f t="shared" si="122"/>
        <v>51.204000000000001</v>
      </c>
      <c r="R180">
        <f t="shared" si="123"/>
        <v>16.99765</v>
      </c>
      <c r="S180" t="s">
        <v>1365</v>
      </c>
      <c r="T180">
        <v>12.236000000000001</v>
      </c>
      <c r="U180" t="s">
        <v>1366</v>
      </c>
      <c r="V180">
        <v>59.831000000000003</v>
      </c>
      <c r="W180">
        <f t="shared" si="124"/>
        <v>51.203933333333332</v>
      </c>
      <c r="X180">
        <f t="shared" si="125"/>
        <v>16.997183333333332</v>
      </c>
      <c r="Y180" t="s">
        <v>1365</v>
      </c>
      <c r="Z180">
        <v>12.259</v>
      </c>
      <c r="AA180" t="s">
        <v>1366</v>
      </c>
      <c r="AB180">
        <v>59.856000000000002</v>
      </c>
      <c r="AC180">
        <f t="shared" si="126"/>
        <v>51.204316666666664</v>
      </c>
      <c r="AD180">
        <f t="shared" si="127"/>
        <v>16.997599999999998</v>
      </c>
      <c r="AN180" s="3">
        <v>16.9984</v>
      </c>
      <c r="AO180" s="3">
        <v>51.203783333333298</v>
      </c>
      <c r="AP180" s="3">
        <v>16.998366666666701</v>
      </c>
      <c r="AQ180" s="3">
        <v>51.203650000000003</v>
      </c>
      <c r="AR180">
        <v>16.99765</v>
      </c>
      <c r="AS180" s="3">
        <v>51.204016666666703</v>
      </c>
      <c r="AT180">
        <v>16.9971833333333</v>
      </c>
      <c r="AU180">
        <v>51.203933333333303</v>
      </c>
      <c r="AV180">
        <v>16.997599999999998</v>
      </c>
      <c r="AW180">
        <v>51.204316666666699</v>
      </c>
      <c r="BA180">
        <f t="shared" si="98"/>
        <v>1183.4735807886275</v>
      </c>
      <c r="BB180" s="3">
        <f t="shared" si="99"/>
        <v>5689.3092592592557</v>
      </c>
      <c r="BC180" s="3">
        <f t="shared" si="100"/>
        <v>1183.471260033773</v>
      </c>
      <c r="BD180" s="3">
        <f t="shared" si="101"/>
        <v>5689.2944444444447</v>
      </c>
      <c r="BE180" s="3">
        <f t="shared" si="102"/>
        <v>1183.421363804347</v>
      </c>
      <c r="BF180" s="3">
        <f t="shared" si="103"/>
        <v>5689.3351851851894</v>
      </c>
      <c r="BG180" s="3">
        <f t="shared" si="104"/>
        <v>1183.3888732363482</v>
      </c>
      <c r="BH180" s="3">
        <f t="shared" si="105"/>
        <v>5689.325925925923</v>
      </c>
      <c r="BI180" s="3">
        <f t="shared" si="106"/>
        <v>1183.4178826720618</v>
      </c>
      <c r="BJ180" s="3">
        <f t="shared" si="107"/>
        <v>5689.3685185185223</v>
      </c>
      <c r="BK180" s="3"/>
      <c r="BN180" s="3">
        <f t="shared" si="108"/>
        <v>473.58078862748698</v>
      </c>
      <c r="BO180" s="3">
        <f t="shared" si="109"/>
        <v>309.25925925566844</v>
      </c>
      <c r="BP180" s="3">
        <f t="shared" si="110"/>
        <v>471.2600337729782</v>
      </c>
      <c r="BQ180" s="3">
        <f t="shared" si="111"/>
        <v>294.44444444470719</v>
      </c>
      <c r="BR180" s="3">
        <f t="shared" si="112"/>
        <v>421.36380434703824</v>
      </c>
      <c r="BS180" s="3">
        <f t="shared" si="113"/>
        <v>335.18518518940255</v>
      </c>
      <c r="BT180" s="3">
        <f t="shared" si="114"/>
        <v>388.87323634821769</v>
      </c>
      <c r="BU180" s="3">
        <f t="shared" si="115"/>
        <v>325.92592592300207</v>
      </c>
      <c r="BV180" s="3">
        <f t="shared" si="116"/>
        <v>417.88267206175078</v>
      </c>
      <c r="BW180" s="3">
        <f t="shared" si="117"/>
        <v>368.51851852225082</v>
      </c>
      <c r="CA180" s="3">
        <f t="shared" si="128"/>
        <v>194.69984974518047</v>
      </c>
      <c r="CB180" s="3">
        <f t="shared" si="129"/>
        <v>185.04433394871353</v>
      </c>
      <c r="CC180" s="3">
        <f t="shared" si="130"/>
        <v>167.80537158965805</v>
      </c>
      <c r="CD180" s="3">
        <f t="shared" si="131"/>
        <v>164.25394688878407</v>
      </c>
      <c r="CE180" s="3">
        <f t="shared" si="132"/>
        <v>155.10494885143254</v>
      </c>
      <c r="CF180" s="3"/>
      <c r="DF180" s="3"/>
    </row>
    <row r="181" spans="1:110" x14ac:dyDescent="0.25">
      <c r="A181" t="s">
        <v>1365</v>
      </c>
      <c r="B181" s="5">
        <v>12.227</v>
      </c>
      <c r="C181" t="s">
        <v>1366</v>
      </c>
      <c r="D181">
        <v>59.904000000000003</v>
      </c>
      <c r="E181">
        <f t="shared" si="118"/>
        <v>51.203783333333334</v>
      </c>
      <c r="F181">
        <f t="shared" si="119"/>
        <v>16.9984</v>
      </c>
      <c r="G181" t="s">
        <v>1365</v>
      </c>
      <c r="H181">
        <v>12.218999999999999</v>
      </c>
      <c r="I181" t="s">
        <v>1366</v>
      </c>
      <c r="J181">
        <v>59.902000000000001</v>
      </c>
      <c r="K181">
        <f t="shared" si="120"/>
        <v>51.203650000000003</v>
      </c>
      <c r="L181">
        <f t="shared" si="121"/>
        <v>16.998366666666666</v>
      </c>
      <c r="M181" t="s">
        <v>1365</v>
      </c>
      <c r="N181">
        <v>12.241</v>
      </c>
      <c r="O181" t="s">
        <v>1366</v>
      </c>
      <c r="P181">
        <v>59.859000000000002</v>
      </c>
      <c r="Q181">
        <f t="shared" si="122"/>
        <v>51.204016666666668</v>
      </c>
      <c r="R181">
        <f t="shared" si="123"/>
        <v>16.99765</v>
      </c>
      <c r="S181" t="s">
        <v>1365</v>
      </c>
      <c r="T181">
        <v>12.236000000000001</v>
      </c>
      <c r="U181" t="s">
        <v>1366</v>
      </c>
      <c r="V181">
        <v>59.831000000000003</v>
      </c>
      <c r="W181">
        <f t="shared" si="124"/>
        <v>51.203933333333332</v>
      </c>
      <c r="X181">
        <f t="shared" si="125"/>
        <v>16.997183333333332</v>
      </c>
      <c r="Y181" t="s">
        <v>1365</v>
      </c>
      <c r="Z181">
        <v>12.259</v>
      </c>
      <c r="AA181" t="s">
        <v>1366</v>
      </c>
      <c r="AB181">
        <v>59.856000000000002</v>
      </c>
      <c r="AC181">
        <f t="shared" si="126"/>
        <v>51.204316666666664</v>
      </c>
      <c r="AD181">
        <f t="shared" si="127"/>
        <v>16.997599999999998</v>
      </c>
      <c r="AN181" s="3">
        <v>16.998416666666699</v>
      </c>
      <c r="AO181" s="3">
        <v>51.203783333333298</v>
      </c>
      <c r="AP181" s="3">
        <v>16.998366666666701</v>
      </c>
      <c r="AQ181" s="3">
        <v>51.203650000000003</v>
      </c>
      <c r="AR181">
        <v>16.99765</v>
      </c>
      <c r="AS181" s="3">
        <v>51.204016666666703</v>
      </c>
      <c r="AT181">
        <v>16.997166666666701</v>
      </c>
      <c r="AU181">
        <v>51.203949999999999</v>
      </c>
      <c r="AV181">
        <v>16.997616666666701</v>
      </c>
      <c r="AW181">
        <v>51.204316666666699</v>
      </c>
      <c r="BA181">
        <f t="shared" si="98"/>
        <v>1183.4747411660583</v>
      </c>
      <c r="BB181" s="3">
        <f t="shared" si="99"/>
        <v>5689.3092592592557</v>
      </c>
      <c r="BC181" s="3">
        <f t="shared" si="100"/>
        <v>1183.471260033773</v>
      </c>
      <c r="BD181" s="3">
        <f t="shared" si="101"/>
        <v>5689.2944444444447</v>
      </c>
      <c r="BE181" s="3">
        <f t="shared" si="102"/>
        <v>1183.421363804347</v>
      </c>
      <c r="BF181" s="3">
        <f t="shared" si="103"/>
        <v>5689.3351851851894</v>
      </c>
      <c r="BG181" s="3">
        <f t="shared" si="104"/>
        <v>1183.3877128589243</v>
      </c>
      <c r="BH181" s="3">
        <f t="shared" si="105"/>
        <v>5689.3277777777776</v>
      </c>
      <c r="BI181" s="3">
        <f t="shared" si="106"/>
        <v>1183.4190430494925</v>
      </c>
      <c r="BJ181" s="3">
        <f t="shared" si="107"/>
        <v>5689.3685185185223</v>
      </c>
      <c r="BK181" s="3"/>
      <c r="BN181" s="3">
        <f t="shared" si="108"/>
        <v>474.74116605826566</v>
      </c>
      <c r="BO181" s="3">
        <f t="shared" si="109"/>
        <v>309.25925925566844</v>
      </c>
      <c r="BP181" s="3">
        <f t="shared" si="110"/>
        <v>471.2600337729782</v>
      </c>
      <c r="BQ181" s="3">
        <f t="shared" si="111"/>
        <v>294.44444444470719</v>
      </c>
      <c r="BR181" s="3">
        <f t="shared" si="112"/>
        <v>421.36380434703824</v>
      </c>
      <c r="BS181" s="3">
        <f t="shared" si="113"/>
        <v>335.18518518940255</v>
      </c>
      <c r="BT181" s="3">
        <f t="shared" si="114"/>
        <v>387.71285892426022</v>
      </c>
      <c r="BU181" s="3">
        <f t="shared" si="115"/>
        <v>327.77777777755546</v>
      </c>
      <c r="BV181" s="3">
        <f t="shared" si="116"/>
        <v>419.04304949252946</v>
      </c>
      <c r="BW181" s="3">
        <f t="shared" si="117"/>
        <v>368.51851852225082</v>
      </c>
      <c r="CA181" s="3">
        <f t="shared" si="128"/>
        <v>195.86022717595915</v>
      </c>
      <c r="CB181" s="3">
        <f t="shared" si="129"/>
        <v>185.04433394871353</v>
      </c>
      <c r="CC181" s="3">
        <f t="shared" si="130"/>
        <v>167.80537158965805</v>
      </c>
      <c r="CD181" s="3">
        <f t="shared" si="131"/>
        <v>166.43931437670068</v>
      </c>
      <c r="CE181" s="3">
        <f t="shared" si="132"/>
        <v>156.26532628221122</v>
      </c>
      <c r="CF181" s="3"/>
      <c r="DF181" s="3"/>
    </row>
    <row r="182" spans="1:110" x14ac:dyDescent="0.25">
      <c r="A182" t="s">
        <v>1365</v>
      </c>
      <c r="B182" s="5">
        <v>12.227</v>
      </c>
      <c r="C182" t="s">
        <v>1366</v>
      </c>
      <c r="D182">
        <v>59.905000000000001</v>
      </c>
      <c r="E182">
        <f t="shared" si="118"/>
        <v>51.203783333333334</v>
      </c>
      <c r="F182">
        <f t="shared" si="119"/>
        <v>16.998416666666667</v>
      </c>
      <c r="G182" t="s">
        <v>1365</v>
      </c>
      <c r="H182">
        <v>12.218999999999999</v>
      </c>
      <c r="I182" t="s">
        <v>1366</v>
      </c>
      <c r="J182">
        <v>59.902000000000001</v>
      </c>
      <c r="K182">
        <f t="shared" si="120"/>
        <v>51.203650000000003</v>
      </c>
      <c r="L182">
        <f t="shared" si="121"/>
        <v>16.998366666666666</v>
      </c>
      <c r="M182" t="s">
        <v>1365</v>
      </c>
      <c r="N182">
        <v>12.241</v>
      </c>
      <c r="O182" t="s">
        <v>1366</v>
      </c>
      <c r="P182">
        <v>59.859000000000002</v>
      </c>
      <c r="Q182">
        <f t="shared" si="122"/>
        <v>51.204016666666668</v>
      </c>
      <c r="R182">
        <f t="shared" si="123"/>
        <v>16.99765</v>
      </c>
      <c r="S182" t="s">
        <v>1365</v>
      </c>
      <c r="T182">
        <v>12.237</v>
      </c>
      <c r="U182" t="s">
        <v>1366</v>
      </c>
      <c r="V182">
        <v>59.83</v>
      </c>
      <c r="W182">
        <f t="shared" si="124"/>
        <v>51.203949999999999</v>
      </c>
      <c r="X182">
        <f t="shared" si="125"/>
        <v>16.997166666666665</v>
      </c>
      <c r="Y182" t="s">
        <v>1365</v>
      </c>
      <c r="Z182">
        <v>12.259</v>
      </c>
      <c r="AA182" t="s">
        <v>1366</v>
      </c>
      <c r="AB182">
        <v>59.856999999999999</v>
      </c>
      <c r="AC182">
        <f t="shared" si="126"/>
        <v>51.204316666666664</v>
      </c>
      <c r="AD182">
        <f t="shared" si="127"/>
        <v>16.997616666666666</v>
      </c>
      <c r="AN182" s="3">
        <v>16.998416666666699</v>
      </c>
      <c r="AO182" s="3">
        <v>51.203783333333298</v>
      </c>
      <c r="AP182" s="3">
        <v>16.998366666666701</v>
      </c>
      <c r="AQ182" s="3">
        <v>51.203650000000003</v>
      </c>
      <c r="AR182">
        <v>16.99765</v>
      </c>
      <c r="AS182" s="3">
        <v>51.2040333333333</v>
      </c>
      <c r="AT182">
        <v>16.997166666666701</v>
      </c>
      <c r="AU182">
        <v>51.203949999999999</v>
      </c>
      <c r="AV182">
        <v>16.997633333333301</v>
      </c>
      <c r="AW182">
        <v>51.204316666666699</v>
      </c>
      <c r="BA182">
        <f t="shared" si="98"/>
        <v>1183.4747411660583</v>
      </c>
      <c r="BB182" s="3">
        <f t="shared" si="99"/>
        <v>5689.3092592592557</v>
      </c>
      <c r="BC182" s="3">
        <f t="shared" si="100"/>
        <v>1183.471260033773</v>
      </c>
      <c r="BD182" s="3">
        <f t="shared" si="101"/>
        <v>5689.2944444444447</v>
      </c>
      <c r="BE182" s="3">
        <f t="shared" si="102"/>
        <v>1183.421363804347</v>
      </c>
      <c r="BF182" s="3">
        <f t="shared" si="103"/>
        <v>5689.337037037033</v>
      </c>
      <c r="BG182" s="3">
        <f t="shared" si="104"/>
        <v>1183.3877128589243</v>
      </c>
      <c r="BH182" s="3">
        <f t="shared" si="105"/>
        <v>5689.3277777777776</v>
      </c>
      <c r="BI182" s="3">
        <f t="shared" si="106"/>
        <v>1183.4202034269165</v>
      </c>
      <c r="BJ182" s="3">
        <f t="shared" si="107"/>
        <v>5689.3685185185223</v>
      </c>
      <c r="BK182" s="3"/>
      <c r="BN182" s="3">
        <f t="shared" si="108"/>
        <v>474.74116605826566</v>
      </c>
      <c r="BO182" s="3">
        <f t="shared" si="109"/>
        <v>309.25925925566844</v>
      </c>
      <c r="BP182" s="3">
        <f t="shared" si="110"/>
        <v>471.2600337729782</v>
      </c>
      <c r="BQ182" s="3">
        <f t="shared" si="111"/>
        <v>294.44444444470719</v>
      </c>
      <c r="BR182" s="3">
        <f t="shared" si="112"/>
        <v>421.36380434703824</v>
      </c>
      <c r="BS182" s="3">
        <f t="shared" si="113"/>
        <v>337.037037033042</v>
      </c>
      <c r="BT182" s="3">
        <f t="shared" si="114"/>
        <v>387.71285892426022</v>
      </c>
      <c r="BU182" s="3">
        <f t="shared" si="115"/>
        <v>327.77777777755546</v>
      </c>
      <c r="BV182" s="3">
        <f t="shared" si="116"/>
        <v>420.20342691648693</v>
      </c>
      <c r="BW182" s="3">
        <f t="shared" si="117"/>
        <v>368.51851852225082</v>
      </c>
      <c r="CA182" s="3">
        <f t="shared" si="128"/>
        <v>195.86022717595915</v>
      </c>
      <c r="CB182" s="3">
        <f t="shared" si="129"/>
        <v>185.04433394871353</v>
      </c>
      <c r="CC182" s="3">
        <f t="shared" si="130"/>
        <v>169.6572234332975</v>
      </c>
      <c r="CD182" s="3">
        <f t="shared" si="131"/>
        <v>166.43931437670068</v>
      </c>
      <c r="CE182" s="3">
        <f t="shared" si="132"/>
        <v>157.42570370616869</v>
      </c>
      <c r="CF182" s="3"/>
      <c r="DF182" s="3"/>
    </row>
    <row r="183" spans="1:110" x14ac:dyDescent="0.25">
      <c r="A183" t="s">
        <v>1365</v>
      </c>
      <c r="B183" s="5">
        <v>12.227</v>
      </c>
      <c r="C183" t="s">
        <v>1366</v>
      </c>
      <c r="D183">
        <v>59.905000000000001</v>
      </c>
      <c r="E183">
        <f t="shared" si="118"/>
        <v>51.203783333333334</v>
      </c>
      <c r="F183">
        <f t="shared" si="119"/>
        <v>16.998416666666667</v>
      </c>
      <c r="G183" t="s">
        <v>1365</v>
      </c>
      <c r="H183">
        <v>12.218999999999999</v>
      </c>
      <c r="I183" t="s">
        <v>1366</v>
      </c>
      <c r="J183">
        <v>59.902000000000001</v>
      </c>
      <c r="K183">
        <f t="shared" si="120"/>
        <v>51.203650000000003</v>
      </c>
      <c r="L183">
        <f t="shared" si="121"/>
        <v>16.998366666666666</v>
      </c>
      <c r="M183" t="s">
        <v>1365</v>
      </c>
      <c r="N183">
        <v>12.242000000000001</v>
      </c>
      <c r="O183" t="s">
        <v>1366</v>
      </c>
      <c r="P183">
        <v>59.859000000000002</v>
      </c>
      <c r="Q183">
        <f t="shared" si="122"/>
        <v>51.204033333333335</v>
      </c>
      <c r="R183">
        <f t="shared" si="123"/>
        <v>16.99765</v>
      </c>
      <c r="S183" t="s">
        <v>1365</v>
      </c>
      <c r="T183">
        <v>12.237</v>
      </c>
      <c r="U183" t="s">
        <v>1366</v>
      </c>
      <c r="V183">
        <v>59.83</v>
      </c>
      <c r="W183">
        <f t="shared" si="124"/>
        <v>51.203949999999999</v>
      </c>
      <c r="X183">
        <f t="shared" si="125"/>
        <v>16.997166666666665</v>
      </c>
      <c r="Y183" t="s">
        <v>1365</v>
      </c>
      <c r="Z183">
        <v>12.259</v>
      </c>
      <c r="AA183" t="s">
        <v>1366</v>
      </c>
      <c r="AB183">
        <v>59.857999999999997</v>
      </c>
      <c r="AC183">
        <f t="shared" si="126"/>
        <v>51.204316666666664</v>
      </c>
      <c r="AD183">
        <f t="shared" si="127"/>
        <v>16.997633333333333</v>
      </c>
      <c r="AN183" s="3">
        <v>16.998433333333299</v>
      </c>
      <c r="AO183" s="3">
        <v>51.203783333333298</v>
      </c>
      <c r="AP183" s="3">
        <v>16.998349999999999</v>
      </c>
      <c r="AQ183" s="3">
        <v>51.2036333333333</v>
      </c>
      <c r="AR183">
        <v>16.99765</v>
      </c>
      <c r="AS183" s="3">
        <v>51.2040333333333</v>
      </c>
      <c r="AT183">
        <v>16.997150000000001</v>
      </c>
      <c r="AU183">
        <v>51.203949999999999</v>
      </c>
      <c r="AV183">
        <v>16.997633333333301</v>
      </c>
      <c r="AW183">
        <v>51.204316666666699</v>
      </c>
      <c r="BA183">
        <f t="shared" si="98"/>
        <v>1183.475901543482</v>
      </c>
      <c r="BB183" s="3">
        <f t="shared" si="99"/>
        <v>5689.3092592592557</v>
      </c>
      <c r="BC183" s="3">
        <f t="shared" si="100"/>
        <v>1183.470099656342</v>
      </c>
      <c r="BD183" s="3">
        <f t="shared" si="101"/>
        <v>5689.2925925925892</v>
      </c>
      <c r="BE183" s="3">
        <f t="shared" si="102"/>
        <v>1183.421363804347</v>
      </c>
      <c r="BF183" s="3">
        <f t="shared" si="103"/>
        <v>5689.337037037033</v>
      </c>
      <c r="BG183" s="3">
        <f t="shared" si="104"/>
        <v>1183.3865524814937</v>
      </c>
      <c r="BH183" s="3">
        <f t="shared" si="105"/>
        <v>5689.3277777777776</v>
      </c>
      <c r="BI183" s="3">
        <f t="shared" si="106"/>
        <v>1183.4202034269165</v>
      </c>
      <c r="BJ183" s="3">
        <f t="shared" si="107"/>
        <v>5689.3685185185223</v>
      </c>
      <c r="BK183" s="3"/>
      <c r="BN183" s="3">
        <f t="shared" si="108"/>
        <v>475.90154348199576</v>
      </c>
      <c r="BO183" s="3">
        <f t="shared" si="109"/>
        <v>309.25925925566844</v>
      </c>
      <c r="BP183" s="3">
        <f t="shared" si="110"/>
        <v>470.09965634197215</v>
      </c>
      <c r="BQ183" s="3">
        <f t="shared" si="111"/>
        <v>292.5925925892443</v>
      </c>
      <c r="BR183" s="3">
        <f t="shared" si="112"/>
        <v>421.36380434703824</v>
      </c>
      <c r="BS183" s="3">
        <f t="shared" si="113"/>
        <v>337.037037033042</v>
      </c>
      <c r="BT183" s="3">
        <f t="shared" si="114"/>
        <v>386.55248149370891</v>
      </c>
      <c r="BU183" s="3">
        <f t="shared" si="115"/>
        <v>327.77777777755546</v>
      </c>
      <c r="BV183" s="3">
        <f t="shared" si="116"/>
        <v>420.20342691648693</v>
      </c>
      <c r="BW183" s="3">
        <f t="shared" si="117"/>
        <v>368.51851852225082</v>
      </c>
      <c r="CA183" s="3">
        <f t="shared" si="128"/>
        <v>197.02060459968925</v>
      </c>
      <c r="CB183" s="3">
        <f t="shared" si="129"/>
        <v>187.22970144114348</v>
      </c>
      <c r="CC183" s="3">
        <f t="shared" si="130"/>
        <v>169.6572234332975</v>
      </c>
      <c r="CD183" s="3">
        <f t="shared" si="131"/>
        <v>167.59969180725199</v>
      </c>
      <c r="CE183" s="3">
        <f t="shared" si="132"/>
        <v>157.42570370616869</v>
      </c>
      <c r="CF183" s="3"/>
      <c r="DF183" s="3"/>
    </row>
    <row r="184" spans="1:110" x14ac:dyDescent="0.25">
      <c r="A184" t="s">
        <v>1365</v>
      </c>
      <c r="B184" s="5">
        <v>12.227</v>
      </c>
      <c r="C184" t="s">
        <v>1366</v>
      </c>
      <c r="D184">
        <v>59.905999999999999</v>
      </c>
      <c r="E184">
        <f t="shared" si="118"/>
        <v>51.203783333333334</v>
      </c>
      <c r="F184">
        <f t="shared" si="119"/>
        <v>16.998433333333335</v>
      </c>
      <c r="G184" t="s">
        <v>1365</v>
      </c>
      <c r="H184">
        <v>12.218</v>
      </c>
      <c r="I184" t="s">
        <v>1366</v>
      </c>
      <c r="J184">
        <v>59.901000000000003</v>
      </c>
      <c r="K184">
        <f t="shared" si="120"/>
        <v>51.203633333333336</v>
      </c>
      <c r="L184">
        <f t="shared" si="121"/>
        <v>16.998349999999999</v>
      </c>
      <c r="M184" t="s">
        <v>1365</v>
      </c>
      <c r="N184">
        <v>12.242000000000001</v>
      </c>
      <c r="O184" t="s">
        <v>1366</v>
      </c>
      <c r="P184">
        <v>59.859000000000002</v>
      </c>
      <c r="Q184">
        <f t="shared" si="122"/>
        <v>51.204033333333335</v>
      </c>
      <c r="R184">
        <f t="shared" si="123"/>
        <v>16.99765</v>
      </c>
      <c r="S184" t="s">
        <v>1365</v>
      </c>
      <c r="T184">
        <v>12.237</v>
      </c>
      <c r="U184" t="s">
        <v>1366</v>
      </c>
      <c r="V184">
        <v>59.829000000000001</v>
      </c>
      <c r="W184">
        <f t="shared" si="124"/>
        <v>51.203949999999999</v>
      </c>
      <c r="X184">
        <f t="shared" si="125"/>
        <v>16.997150000000001</v>
      </c>
      <c r="Y184" t="s">
        <v>1365</v>
      </c>
      <c r="Z184">
        <v>12.259</v>
      </c>
      <c r="AA184" t="s">
        <v>1366</v>
      </c>
      <c r="AB184">
        <v>59.857999999999997</v>
      </c>
      <c r="AC184">
        <f t="shared" si="126"/>
        <v>51.204316666666664</v>
      </c>
      <c r="AD184">
        <f t="shared" si="127"/>
        <v>16.997633333333333</v>
      </c>
      <c r="AN184" s="3">
        <v>16.998449999999998</v>
      </c>
      <c r="AO184" s="3">
        <v>51.203783333333298</v>
      </c>
      <c r="AP184" s="3">
        <v>16.998349999999999</v>
      </c>
      <c r="AQ184" s="3">
        <v>51.2036333333333</v>
      </c>
      <c r="AR184">
        <v>16.99765</v>
      </c>
      <c r="AS184" s="3">
        <v>51.204050000000002</v>
      </c>
      <c r="AT184">
        <v>16.997150000000001</v>
      </c>
      <c r="AU184">
        <v>51.203949999999999</v>
      </c>
      <c r="AV184">
        <v>16.99765</v>
      </c>
      <c r="AW184">
        <v>51.204316666666699</v>
      </c>
      <c r="BA184">
        <f t="shared" si="98"/>
        <v>1183.4770619209128</v>
      </c>
      <c r="BB184" s="3">
        <f t="shared" si="99"/>
        <v>5689.3092592592557</v>
      </c>
      <c r="BC184" s="3">
        <f t="shared" si="100"/>
        <v>1183.470099656342</v>
      </c>
      <c r="BD184" s="3">
        <f t="shared" si="101"/>
        <v>5689.2925925925892</v>
      </c>
      <c r="BE184" s="3">
        <f t="shared" si="102"/>
        <v>1183.421363804347</v>
      </c>
      <c r="BF184" s="3">
        <f t="shared" si="103"/>
        <v>5689.3388888888894</v>
      </c>
      <c r="BG184" s="3">
        <f t="shared" si="104"/>
        <v>1183.3865524814937</v>
      </c>
      <c r="BH184" s="3">
        <f t="shared" si="105"/>
        <v>5689.3277777777776</v>
      </c>
      <c r="BI184" s="3">
        <f t="shared" si="106"/>
        <v>1183.421363804347</v>
      </c>
      <c r="BJ184" s="3">
        <f t="shared" si="107"/>
        <v>5689.3685185185223</v>
      </c>
      <c r="BK184" s="3"/>
      <c r="BN184" s="3">
        <f t="shared" si="108"/>
        <v>477.06192091277444</v>
      </c>
      <c r="BO184" s="3">
        <f t="shared" si="109"/>
        <v>309.25925925566844</v>
      </c>
      <c r="BP184" s="3">
        <f t="shared" si="110"/>
        <v>470.09965634197215</v>
      </c>
      <c r="BQ184" s="3">
        <f t="shared" si="111"/>
        <v>292.5925925892443</v>
      </c>
      <c r="BR184" s="3">
        <f t="shared" si="112"/>
        <v>421.36380434703824</v>
      </c>
      <c r="BS184" s="3">
        <f t="shared" si="113"/>
        <v>338.88888888941437</v>
      </c>
      <c r="BT184" s="3">
        <f t="shared" si="114"/>
        <v>386.55248149370891</v>
      </c>
      <c r="BU184" s="3">
        <f t="shared" si="115"/>
        <v>327.77777777755546</v>
      </c>
      <c r="BV184" s="3">
        <f t="shared" si="116"/>
        <v>421.36380434703824</v>
      </c>
      <c r="BW184" s="3">
        <f t="shared" si="117"/>
        <v>368.51851852225082</v>
      </c>
      <c r="CA184" s="3">
        <f t="shared" si="128"/>
        <v>198.18098203046793</v>
      </c>
      <c r="CB184" s="3">
        <f t="shared" si="129"/>
        <v>187.22970144114348</v>
      </c>
      <c r="CC184" s="3">
        <f t="shared" si="130"/>
        <v>171.50907528966988</v>
      </c>
      <c r="CD184" s="3">
        <f t="shared" si="131"/>
        <v>167.59969180725199</v>
      </c>
      <c r="CE184" s="3">
        <f t="shared" si="132"/>
        <v>158.58608113672</v>
      </c>
      <c r="CF184" s="6"/>
      <c r="DF184" s="3"/>
    </row>
    <row r="185" spans="1:110" x14ac:dyDescent="0.25">
      <c r="A185" t="s">
        <v>1365</v>
      </c>
      <c r="B185" s="5">
        <v>12.227</v>
      </c>
      <c r="C185" t="s">
        <v>1366</v>
      </c>
      <c r="D185">
        <v>59.906999999999996</v>
      </c>
      <c r="E185">
        <f t="shared" si="118"/>
        <v>51.203783333333334</v>
      </c>
      <c r="F185">
        <f t="shared" si="119"/>
        <v>16.998449999999998</v>
      </c>
      <c r="G185" t="s">
        <v>1365</v>
      </c>
      <c r="H185">
        <v>12.218</v>
      </c>
      <c r="I185" t="s">
        <v>1366</v>
      </c>
      <c r="J185">
        <v>59.901000000000003</v>
      </c>
      <c r="K185">
        <f t="shared" si="120"/>
        <v>51.203633333333336</v>
      </c>
      <c r="L185">
        <f t="shared" si="121"/>
        <v>16.998349999999999</v>
      </c>
      <c r="M185" t="s">
        <v>1365</v>
      </c>
      <c r="N185">
        <v>12.243</v>
      </c>
      <c r="O185" t="s">
        <v>1366</v>
      </c>
      <c r="P185">
        <v>59.859000000000002</v>
      </c>
      <c r="Q185">
        <f t="shared" si="122"/>
        <v>51.204050000000002</v>
      </c>
      <c r="R185">
        <f t="shared" si="123"/>
        <v>16.99765</v>
      </c>
      <c r="S185" t="s">
        <v>1365</v>
      </c>
      <c r="T185">
        <v>12.237</v>
      </c>
      <c r="U185" t="s">
        <v>1366</v>
      </c>
      <c r="V185">
        <v>59.829000000000001</v>
      </c>
      <c r="W185">
        <f t="shared" si="124"/>
        <v>51.203949999999999</v>
      </c>
      <c r="X185">
        <f t="shared" si="125"/>
        <v>16.997150000000001</v>
      </c>
      <c r="Y185" t="s">
        <v>1365</v>
      </c>
      <c r="Z185">
        <v>12.259</v>
      </c>
      <c r="AA185" t="s">
        <v>1366</v>
      </c>
      <c r="AB185">
        <v>59.859000000000002</v>
      </c>
      <c r="AC185">
        <f t="shared" si="126"/>
        <v>51.204316666666664</v>
      </c>
      <c r="AD185">
        <f t="shared" si="127"/>
        <v>16.99765</v>
      </c>
      <c r="AN185" s="3">
        <v>16.998449999999998</v>
      </c>
      <c r="AO185" s="3">
        <v>51.203800000000001</v>
      </c>
      <c r="AP185" s="3">
        <v>16.998333333333299</v>
      </c>
      <c r="AQ185" s="3">
        <v>51.203616666666697</v>
      </c>
      <c r="AR185">
        <v>16.99765</v>
      </c>
      <c r="AS185" s="3">
        <v>51.204050000000002</v>
      </c>
      <c r="AT185">
        <v>16.997133333333299</v>
      </c>
      <c r="AU185">
        <v>51.203966666666702</v>
      </c>
      <c r="AV185">
        <v>16.99765</v>
      </c>
      <c r="AW185">
        <v>51.204316666666699</v>
      </c>
      <c r="BA185">
        <f t="shared" si="98"/>
        <v>1183.4770619209128</v>
      </c>
      <c r="BB185" s="3">
        <f t="shared" si="99"/>
        <v>5689.3111111111111</v>
      </c>
      <c r="BC185" s="3">
        <f t="shared" si="100"/>
        <v>1183.4689392789114</v>
      </c>
      <c r="BD185" s="3">
        <f t="shared" si="101"/>
        <v>5689.2907407407447</v>
      </c>
      <c r="BE185" s="3">
        <f t="shared" si="102"/>
        <v>1183.421363804347</v>
      </c>
      <c r="BF185" s="3">
        <f t="shared" si="103"/>
        <v>5689.3388888888894</v>
      </c>
      <c r="BG185" s="3">
        <f t="shared" si="104"/>
        <v>1183.3853921040627</v>
      </c>
      <c r="BH185" s="3">
        <f t="shared" si="105"/>
        <v>5689.3296296296339</v>
      </c>
      <c r="BI185" s="3">
        <f t="shared" si="106"/>
        <v>1183.421363804347</v>
      </c>
      <c r="BJ185" s="3">
        <f t="shared" si="107"/>
        <v>5689.3685185185223</v>
      </c>
      <c r="BK185" s="3"/>
      <c r="BN185" s="3">
        <f t="shared" si="108"/>
        <v>477.06192091277444</v>
      </c>
      <c r="BO185" s="3">
        <f t="shared" si="109"/>
        <v>311.11111111113132</v>
      </c>
      <c r="BP185" s="3">
        <f t="shared" si="110"/>
        <v>468.93927891142084</v>
      </c>
      <c r="BQ185" s="3">
        <f t="shared" si="111"/>
        <v>290.74074074469536</v>
      </c>
      <c r="BR185" s="3">
        <f t="shared" si="112"/>
        <v>421.36380434703824</v>
      </c>
      <c r="BS185" s="3">
        <f t="shared" si="113"/>
        <v>338.88888888941437</v>
      </c>
      <c r="BT185" s="3">
        <f t="shared" si="114"/>
        <v>385.39210406270286</v>
      </c>
      <c r="BU185" s="3">
        <f t="shared" si="115"/>
        <v>329.62962963392783</v>
      </c>
      <c r="BV185" s="3">
        <f t="shared" si="116"/>
        <v>421.36380434703824</v>
      </c>
      <c r="BW185" s="3">
        <f t="shared" si="117"/>
        <v>368.51851852225082</v>
      </c>
      <c r="CA185" s="3">
        <f t="shared" si="128"/>
        <v>200.03283388593081</v>
      </c>
      <c r="CB185" s="3">
        <f t="shared" si="129"/>
        <v>189.41506892408364</v>
      </c>
      <c r="CC185" s="3">
        <f t="shared" si="130"/>
        <v>171.50907528966988</v>
      </c>
      <c r="CD185" s="3">
        <f t="shared" si="131"/>
        <v>169.78505930045262</v>
      </c>
      <c r="CE185" s="3">
        <f t="shared" si="132"/>
        <v>158.58608113672</v>
      </c>
      <c r="CF185" s="3"/>
      <c r="DF185" s="3"/>
    </row>
    <row r="186" spans="1:110" x14ac:dyDescent="0.25">
      <c r="A186" t="s">
        <v>1365</v>
      </c>
      <c r="B186" s="5">
        <v>12.228</v>
      </c>
      <c r="C186" t="s">
        <v>1366</v>
      </c>
      <c r="D186">
        <v>59.906999999999996</v>
      </c>
      <c r="E186">
        <f t="shared" si="118"/>
        <v>51.203800000000001</v>
      </c>
      <c r="F186">
        <f t="shared" si="119"/>
        <v>16.998449999999998</v>
      </c>
      <c r="G186" t="s">
        <v>1365</v>
      </c>
      <c r="H186">
        <v>12.217000000000001</v>
      </c>
      <c r="I186" t="s">
        <v>1366</v>
      </c>
      <c r="J186">
        <v>59.9</v>
      </c>
      <c r="K186">
        <f t="shared" si="120"/>
        <v>51.203616666666669</v>
      </c>
      <c r="L186">
        <f t="shared" si="121"/>
        <v>16.998333333333335</v>
      </c>
      <c r="M186" t="s">
        <v>1365</v>
      </c>
      <c r="N186">
        <v>12.243</v>
      </c>
      <c r="O186" t="s">
        <v>1366</v>
      </c>
      <c r="P186">
        <v>59.859000000000002</v>
      </c>
      <c r="Q186">
        <f t="shared" si="122"/>
        <v>51.204050000000002</v>
      </c>
      <c r="R186">
        <f t="shared" si="123"/>
        <v>16.99765</v>
      </c>
      <c r="S186" t="s">
        <v>1365</v>
      </c>
      <c r="T186">
        <v>12.238</v>
      </c>
      <c r="U186" t="s">
        <v>1366</v>
      </c>
      <c r="V186">
        <v>59.828000000000003</v>
      </c>
      <c r="W186">
        <f t="shared" si="124"/>
        <v>51.203966666666666</v>
      </c>
      <c r="X186">
        <f t="shared" si="125"/>
        <v>16.997133333333334</v>
      </c>
      <c r="Y186" t="s">
        <v>1365</v>
      </c>
      <c r="Z186">
        <v>12.259</v>
      </c>
      <c r="AA186" t="s">
        <v>1366</v>
      </c>
      <c r="AB186">
        <v>59.859000000000002</v>
      </c>
      <c r="AC186">
        <f t="shared" si="126"/>
        <v>51.204316666666664</v>
      </c>
      <c r="AD186">
        <f t="shared" si="127"/>
        <v>16.99765</v>
      </c>
      <c r="AN186" s="3">
        <v>16.998466666666701</v>
      </c>
      <c r="AO186" s="3">
        <v>51.203800000000001</v>
      </c>
      <c r="AP186" s="3">
        <v>16.998333333333299</v>
      </c>
      <c r="AQ186" s="3">
        <v>51.203616666666697</v>
      </c>
      <c r="AR186">
        <v>16.99765</v>
      </c>
      <c r="AS186" s="3">
        <v>51.204066666666698</v>
      </c>
      <c r="AT186">
        <v>16.997133333333299</v>
      </c>
      <c r="AU186">
        <v>51.203966666666702</v>
      </c>
      <c r="AV186">
        <v>16.997666666666699</v>
      </c>
      <c r="AW186">
        <v>51.204316666666699</v>
      </c>
      <c r="BA186">
        <f t="shared" si="98"/>
        <v>1183.4782222983438</v>
      </c>
      <c r="BB186" s="3">
        <f t="shared" si="99"/>
        <v>5689.3111111111111</v>
      </c>
      <c r="BC186" s="3">
        <f t="shared" si="100"/>
        <v>1183.4689392789114</v>
      </c>
      <c r="BD186" s="3">
        <f t="shared" si="101"/>
        <v>5689.2907407407447</v>
      </c>
      <c r="BE186" s="3">
        <f t="shared" si="102"/>
        <v>1183.421363804347</v>
      </c>
      <c r="BF186" s="3">
        <f t="shared" si="103"/>
        <v>5689.340740740744</v>
      </c>
      <c r="BG186" s="3">
        <f t="shared" si="104"/>
        <v>1183.3853921040627</v>
      </c>
      <c r="BH186" s="3">
        <f t="shared" si="105"/>
        <v>5689.3296296296339</v>
      </c>
      <c r="BI186" s="3">
        <f t="shared" si="106"/>
        <v>1183.4225241817778</v>
      </c>
      <c r="BJ186" s="3">
        <f t="shared" si="107"/>
        <v>5689.3685185185223</v>
      </c>
      <c r="BK186" s="3"/>
      <c r="BN186" s="3">
        <f t="shared" si="108"/>
        <v>478.22229834378049</v>
      </c>
      <c r="BO186" s="3">
        <f t="shared" si="109"/>
        <v>311.11111111113132</v>
      </c>
      <c r="BP186" s="3">
        <f t="shared" si="110"/>
        <v>468.93927891142084</v>
      </c>
      <c r="BQ186" s="3">
        <f t="shared" si="111"/>
        <v>290.74074074469536</v>
      </c>
      <c r="BR186" s="3">
        <f t="shared" si="112"/>
        <v>421.36380434703824</v>
      </c>
      <c r="BS186" s="3">
        <f t="shared" si="113"/>
        <v>340.74074074396776</v>
      </c>
      <c r="BT186" s="3">
        <f t="shared" si="114"/>
        <v>385.39210406270286</v>
      </c>
      <c r="BU186" s="3">
        <f t="shared" si="115"/>
        <v>329.62962963392783</v>
      </c>
      <c r="BV186" s="3">
        <f t="shared" si="116"/>
        <v>422.52418177781692</v>
      </c>
      <c r="BW186" s="3">
        <f t="shared" si="117"/>
        <v>368.51851852225082</v>
      </c>
      <c r="CA186" s="3">
        <f t="shared" si="128"/>
        <v>201.19321131693687</v>
      </c>
      <c r="CB186" s="3">
        <f t="shared" si="129"/>
        <v>189.41506892408364</v>
      </c>
      <c r="CC186" s="3">
        <f t="shared" si="130"/>
        <v>173.36092714422327</v>
      </c>
      <c r="CD186" s="3">
        <f t="shared" si="131"/>
        <v>169.78505930045262</v>
      </c>
      <c r="CE186" s="3">
        <f t="shared" si="132"/>
        <v>159.74645856749868</v>
      </c>
      <c r="CF186" s="3"/>
      <c r="DF186" s="3"/>
    </row>
    <row r="187" spans="1:110" x14ac:dyDescent="0.25">
      <c r="A187" t="s">
        <v>1365</v>
      </c>
      <c r="B187" s="5">
        <v>12.228</v>
      </c>
      <c r="C187" t="s">
        <v>1366</v>
      </c>
      <c r="D187">
        <v>59.908000000000001</v>
      </c>
      <c r="E187">
        <f t="shared" si="118"/>
        <v>51.203800000000001</v>
      </c>
      <c r="F187">
        <f t="shared" si="119"/>
        <v>16.998466666666666</v>
      </c>
      <c r="G187" t="s">
        <v>1365</v>
      </c>
      <c r="H187">
        <v>12.217000000000001</v>
      </c>
      <c r="I187" t="s">
        <v>1366</v>
      </c>
      <c r="J187">
        <v>59.9</v>
      </c>
      <c r="K187">
        <f t="shared" si="120"/>
        <v>51.203616666666669</v>
      </c>
      <c r="L187">
        <f t="shared" si="121"/>
        <v>16.998333333333335</v>
      </c>
      <c r="M187" t="s">
        <v>1365</v>
      </c>
      <c r="N187">
        <v>12.244</v>
      </c>
      <c r="O187" t="s">
        <v>1366</v>
      </c>
      <c r="P187">
        <v>59.859000000000002</v>
      </c>
      <c r="Q187">
        <f t="shared" si="122"/>
        <v>51.20406666666667</v>
      </c>
      <c r="R187">
        <f t="shared" si="123"/>
        <v>16.99765</v>
      </c>
      <c r="S187" t="s">
        <v>1365</v>
      </c>
      <c r="T187">
        <v>12.238</v>
      </c>
      <c r="U187" t="s">
        <v>1366</v>
      </c>
      <c r="V187">
        <v>59.828000000000003</v>
      </c>
      <c r="W187">
        <f t="shared" si="124"/>
        <v>51.203966666666666</v>
      </c>
      <c r="X187">
        <f t="shared" si="125"/>
        <v>16.997133333333334</v>
      </c>
      <c r="Y187" t="s">
        <v>1365</v>
      </c>
      <c r="Z187">
        <v>12.259</v>
      </c>
      <c r="AA187" t="s">
        <v>1366</v>
      </c>
      <c r="AB187">
        <v>59.86</v>
      </c>
      <c r="AC187">
        <f t="shared" si="126"/>
        <v>51.204316666666664</v>
      </c>
      <c r="AD187">
        <f t="shared" si="127"/>
        <v>16.997666666666667</v>
      </c>
      <c r="AN187" s="3">
        <v>16.998483333333301</v>
      </c>
      <c r="AO187" s="3">
        <v>51.203783333333298</v>
      </c>
      <c r="AP187" s="3">
        <v>16.9983166666667</v>
      </c>
      <c r="AQ187" s="3">
        <v>51.203616666666697</v>
      </c>
      <c r="AR187">
        <v>16.99765</v>
      </c>
      <c r="AS187" s="3">
        <v>51.204066666666698</v>
      </c>
      <c r="AT187">
        <v>16.997116666666699</v>
      </c>
      <c r="AU187">
        <v>51.203966666666702</v>
      </c>
      <c r="AV187">
        <v>16.997683333333299</v>
      </c>
      <c r="AW187">
        <v>51.204316666666699</v>
      </c>
      <c r="BA187">
        <f t="shared" si="98"/>
        <v>1183.4793826757675</v>
      </c>
      <c r="BB187" s="3">
        <f t="shared" si="99"/>
        <v>5689.3092592592557</v>
      </c>
      <c r="BC187" s="3">
        <f t="shared" si="100"/>
        <v>1183.4677789014875</v>
      </c>
      <c r="BD187" s="3">
        <f t="shared" si="101"/>
        <v>5689.2907407407447</v>
      </c>
      <c r="BE187" s="3">
        <f t="shared" si="102"/>
        <v>1183.421363804347</v>
      </c>
      <c r="BF187" s="3">
        <f t="shared" si="103"/>
        <v>5689.340740740744</v>
      </c>
      <c r="BG187" s="3">
        <f t="shared" si="104"/>
        <v>1183.384231726639</v>
      </c>
      <c r="BH187" s="3">
        <f t="shared" si="105"/>
        <v>5689.3296296296339</v>
      </c>
      <c r="BI187" s="3">
        <f t="shared" si="106"/>
        <v>1183.4236845592015</v>
      </c>
      <c r="BJ187" s="3">
        <f t="shared" si="107"/>
        <v>5689.3685185185223</v>
      </c>
      <c r="BK187" s="3"/>
      <c r="BN187" s="3">
        <f t="shared" si="108"/>
        <v>479.38267576751059</v>
      </c>
      <c r="BO187" s="3">
        <f t="shared" si="109"/>
        <v>309.25925925566844</v>
      </c>
      <c r="BP187" s="3">
        <f t="shared" si="110"/>
        <v>467.77890148746337</v>
      </c>
      <c r="BQ187" s="3">
        <f t="shared" si="111"/>
        <v>290.74074074469536</v>
      </c>
      <c r="BR187" s="3">
        <f t="shared" si="112"/>
        <v>421.36380434703824</v>
      </c>
      <c r="BS187" s="3">
        <f t="shared" si="113"/>
        <v>340.74074074396776</v>
      </c>
      <c r="BT187" s="3">
        <f t="shared" si="114"/>
        <v>384.23172663897276</v>
      </c>
      <c r="BU187" s="3">
        <f t="shared" si="115"/>
        <v>329.62962963392783</v>
      </c>
      <c r="BV187" s="3">
        <f t="shared" si="116"/>
        <v>423.68455920154702</v>
      </c>
      <c r="BW187" s="3">
        <f t="shared" si="117"/>
        <v>368.51851852225082</v>
      </c>
      <c r="CA187" s="3">
        <f t="shared" si="128"/>
        <v>203.37857880550345</v>
      </c>
      <c r="CB187" s="3">
        <f t="shared" si="129"/>
        <v>190.57544634804111</v>
      </c>
      <c r="CC187" s="3">
        <f t="shared" si="130"/>
        <v>173.36092714422327</v>
      </c>
      <c r="CD187" s="3">
        <f t="shared" si="131"/>
        <v>170.94543672418271</v>
      </c>
      <c r="CE187" s="3">
        <f t="shared" si="132"/>
        <v>160.90683599122877</v>
      </c>
      <c r="CF187" s="3"/>
      <c r="DF187" s="3"/>
    </row>
    <row r="188" spans="1:110" x14ac:dyDescent="0.25">
      <c r="A188" t="s">
        <v>1365</v>
      </c>
      <c r="B188" s="5">
        <v>12.227</v>
      </c>
      <c r="C188" t="s">
        <v>1366</v>
      </c>
      <c r="D188">
        <v>59.908999999999999</v>
      </c>
      <c r="E188">
        <f t="shared" si="118"/>
        <v>51.203783333333334</v>
      </c>
      <c r="F188">
        <f t="shared" si="119"/>
        <v>16.998483333333333</v>
      </c>
      <c r="G188" t="s">
        <v>1365</v>
      </c>
      <c r="H188">
        <v>12.217000000000001</v>
      </c>
      <c r="I188" t="s">
        <v>1366</v>
      </c>
      <c r="J188">
        <v>59.899000000000001</v>
      </c>
      <c r="K188">
        <f t="shared" si="120"/>
        <v>51.203616666666669</v>
      </c>
      <c r="L188">
        <f t="shared" si="121"/>
        <v>16.998316666666668</v>
      </c>
      <c r="M188" t="s">
        <v>1365</v>
      </c>
      <c r="N188">
        <v>12.244</v>
      </c>
      <c r="O188" t="s">
        <v>1366</v>
      </c>
      <c r="P188">
        <v>59.859000000000002</v>
      </c>
      <c r="Q188">
        <f t="shared" si="122"/>
        <v>51.20406666666667</v>
      </c>
      <c r="R188">
        <f t="shared" si="123"/>
        <v>16.99765</v>
      </c>
      <c r="S188" t="s">
        <v>1365</v>
      </c>
      <c r="T188">
        <v>12.238</v>
      </c>
      <c r="U188" t="s">
        <v>1366</v>
      </c>
      <c r="V188">
        <v>59.826999999999998</v>
      </c>
      <c r="W188">
        <f t="shared" si="124"/>
        <v>51.203966666666666</v>
      </c>
      <c r="X188">
        <f t="shared" si="125"/>
        <v>16.997116666666667</v>
      </c>
      <c r="Y188" t="s">
        <v>1365</v>
      </c>
      <c r="Z188">
        <v>12.259</v>
      </c>
      <c r="AA188" t="s">
        <v>1366</v>
      </c>
      <c r="AB188">
        <v>59.860999999999997</v>
      </c>
      <c r="AC188">
        <f t="shared" si="126"/>
        <v>51.204316666666664</v>
      </c>
      <c r="AD188">
        <f t="shared" si="127"/>
        <v>16.997683333333335</v>
      </c>
      <c r="AN188" s="3">
        <v>16.9985</v>
      </c>
      <c r="AO188" s="3">
        <v>51.203783333333298</v>
      </c>
      <c r="AP188" s="3">
        <v>16.9983</v>
      </c>
      <c r="AQ188" s="3">
        <v>51.203616666666697</v>
      </c>
      <c r="AR188">
        <v>16.99765</v>
      </c>
      <c r="AS188" s="3">
        <v>51.204066666666698</v>
      </c>
      <c r="AT188">
        <v>16.997116666666699</v>
      </c>
      <c r="AU188">
        <v>51.203983333333298</v>
      </c>
      <c r="AV188">
        <v>16.997683333333299</v>
      </c>
      <c r="AW188">
        <v>51.204316666666699</v>
      </c>
      <c r="BA188">
        <f t="shared" si="98"/>
        <v>1183.4805430531983</v>
      </c>
      <c r="BB188" s="3">
        <f t="shared" si="99"/>
        <v>5689.3092592592557</v>
      </c>
      <c r="BC188" s="3">
        <f t="shared" si="100"/>
        <v>1183.4666185240569</v>
      </c>
      <c r="BD188" s="3">
        <f t="shared" si="101"/>
        <v>5689.2907407407447</v>
      </c>
      <c r="BE188" s="3">
        <f t="shared" si="102"/>
        <v>1183.421363804347</v>
      </c>
      <c r="BF188" s="3">
        <f t="shared" si="103"/>
        <v>5689.340740740744</v>
      </c>
      <c r="BG188" s="3">
        <f t="shared" si="104"/>
        <v>1183.384231726639</v>
      </c>
      <c r="BH188" s="3">
        <f t="shared" si="105"/>
        <v>5689.3314814814776</v>
      </c>
      <c r="BI188" s="3">
        <f t="shared" si="106"/>
        <v>1183.4236845592015</v>
      </c>
      <c r="BJ188" s="3">
        <f t="shared" si="107"/>
        <v>5689.3685185185223</v>
      </c>
      <c r="BK188" s="3"/>
      <c r="BN188" s="3">
        <f t="shared" si="108"/>
        <v>480.54305319828927</v>
      </c>
      <c r="BO188" s="3">
        <f t="shared" si="109"/>
        <v>309.25925925566844</v>
      </c>
      <c r="BP188" s="3">
        <f t="shared" si="110"/>
        <v>466.61852405691207</v>
      </c>
      <c r="BQ188" s="3">
        <f t="shared" si="111"/>
        <v>290.74074074469536</v>
      </c>
      <c r="BR188" s="3">
        <f t="shared" si="112"/>
        <v>421.36380434703824</v>
      </c>
      <c r="BS188" s="3">
        <f t="shared" si="113"/>
        <v>340.74074074396776</v>
      </c>
      <c r="BT188" s="3">
        <f t="shared" si="114"/>
        <v>384.23172663897276</v>
      </c>
      <c r="BU188" s="3">
        <f t="shared" si="115"/>
        <v>331.48148147756729</v>
      </c>
      <c r="BV188" s="3">
        <f t="shared" si="116"/>
        <v>423.68455920154702</v>
      </c>
      <c r="BW188" s="3">
        <f t="shared" si="117"/>
        <v>368.51851852225082</v>
      </c>
      <c r="CA188" s="3">
        <f t="shared" si="128"/>
        <v>204.53895623628213</v>
      </c>
      <c r="CB188" s="3">
        <f t="shared" si="129"/>
        <v>191.73582377859242</v>
      </c>
      <c r="CC188" s="3">
        <f t="shared" si="130"/>
        <v>173.36092714422327</v>
      </c>
      <c r="CD188" s="3">
        <f t="shared" si="131"/>
        <v>172.79728856782216</v>
      </c>
      <c r="CE188" s="3">
        <f t="shared" si="132"/>
        <v>160.90683599122877</v>
      </c>
      <c r="CF188" s="3"/>
      <c r="DF188" s="3"/>
    </row>
    <row r="189" spans="1:110" x14ac:dyDescent="0.25">
      <c r="A189" t="s">
        <v>1365</v>
      </c>
      <c r="B189" s="5">
        <v>12.227</v>
      </c>
      <c r="C189" t="s">
        <v>1366</v>
      </c>
      <c r="D189">
        <v>59.91</v>
      </c>
      <c r="E189">
        <f t="shared" si="118"/>
        <v>51.203783333333334</v>
      </c>
      <c r="F189">
        <f t="shared" si="119"/>
        <v>16.9985</v>
      </c>
      <c r="G189" t="s">
        <v>1365</v>
      </c>
      <c r="H189">
        <v>12.217000000000001</v>
      </c>
      <c r="I189" t="s">
        <v>1366</v>
      </c>
      <c r="J189">
        <v>59.898000000000003</v>
      </c>
      <c r="K189">
        <f t="shared" si="120"/>
        <v>51.203616666666669</v>
      </c>
      <c r="L189">
        <f t="shared" si="121"/>
        <v>16.9983</v>
      </c>
      <c r="M189" t="s">
        <v>1365</v>
      </c>
      <c r="N189">
        <v>12.244</v>
      </c>
      <c r="O189" t="s">
        <v>1366</v>
      </c>
      <c r="P189">
        <v>59.859000000000002</v>
      </c>
      <c r="Q189">
        <f t="shared" si="122"/>
        <v>51.20406666666667</v>
      </c>
      <c r="R189">
        <f t="shared" si="123"/>
        <v>16.99765</v>
      </c>
      <c r="S189" t="s">
        <v>1365</v>
      </c>
      <c r="T189">
        <v>12.239000000000001</v>
      </c>
      <c r="U189" t="s">
        <v>1366</v>
      </c>
      <c r="V189">
        <v>59.826999999999998</v>
      </c>
      <c r="W189">
        <f t="shared" si="124"/>
        <v>51.203983333333333</v>
      </c>
      <c r="X189">
        <f t="shared" si="125"/>
        <v>16.997116666666667</v>
      </c>
      <c r="Y189" t="s">
        <v>1365</v>
      </c>
      <c r="Z189">
        <v>12.259</v>
      </c>
      <c r="AA189" t="s">
        <v>1366</v>
      </c>
      <c r="AB189">
        <v>59.860999999999997</v>
      </c>
      <c r="AC189">
        <f t="shared" si="126"/>
        <v>51.204316666666664</v>
      </c>
      <c r="AD189">
        <f t="shared" si="127"/>
        <v>16.997683333333335</v>
      </c>
      <c r="AN189" s="3">
        <v>16.9985</v>
      </c>
      <c r="AO189" s="3">
        <v>51.203783333333298</v>
      </c>
      <c r="AP189" s="3">
        <v>16.9983</v>
      </c>
      <c r="AQ189" s="3">
        <v>51.203600000000002</v>
      </c>
      <c r="AR189">
        <v>16.99765</v>
      </c>
      <c r="AS189" s="3">
        <v>51.204083333333301</v>
      </c>
      <c r="AT189">
        <v>16.997116666666699</v>
      </c>
      <c r="AU189">
        <v>51.203983333333298</v>
      </c>
      <c r="AV189">
        <v>16.997699999999998</v>
      </c>
      <c r="AW189">
        <v>51.204300000000003</v>
      </c>
      <c r="BA189">
        <f t="shared" si="98"/>
        <v>1183.4805430531983</v>
      </c>
      <c r="BB189" s="3">
        <f t="shared" si="99"/>
        <v>5689.3092592592557</v>
      </c>
      <c r="BC189" s="3">
        <f t="shared" si="100"/>
        <v>1183.4666185240569</v>
      </c>
      <c r="BD189" s="3">
        <f t="shared" si="101"/>
        <v>5689.2888888888892</v>
      </c>
      <c r="BE189" s="3">
        <f t="shared" si="102"/>
        <v>1183.421363804347</v>
      </c>
      <c r="BF189" s="3">
        <f t="shared" si="103"/>
        <v>5689.3425925925894</v>
      </c>
      <c r="BG189" s="3">
        <f t="shared" si="104"/>
        <v>1183.384231726639</v>
      </c>
      <c r="BH189" s="3">
        <f t="shared" si="105"/>
        <v>5689.3314814814776</v>
      </c>
      <c r="BI189" s="3">
        <f t="shared" si="106"/>
        <v>1183.4248449366323</v>
      </c>
      <c r="BJ189" s="3">
        <f t="shared" si="107"/>
        <v>5689.3666666666668</v>
      </c>
      <c r="BK189" s="3"/>
      <c r="BN189" s="3">
        <f t="shared" si="108"/>
        <v>480.54305319828927</v>
      </c>
      <c r="BO189" s="3">
        <f t="shared" si="109"/>
        <v>309.25925925566844</v>
      </c>
      <c r="BP189" s="3">
        <f t="shared" si="110"/>
        <v>466.61852405691207</v>
      </c>
      <c r="BQ189" s="3">
        <f t="shared" si="111"/>
        <v>288.88888888923248</v>
      </c>
      <c r="BR189" s="3">
        <f t="shared" si="112"/>
        <v>421.36380434703824</v>
      </c>
      <c r="BS189" s="3">
        <f t="shared" si="113"/>
        <v>342.5925925894262</v>
      </c>
      <c r="BT189" s="3">
        <f t="shared" si="114"/>
        <v>384.23172663897276</v>
      </c>
      <c r="BU189" s="3">
        <f t="shared" si="115"/>
        <v>331.48148147756729</v>
      </c>
      <c r="BV189" s="3">
        <f t="shared" si="116"/>
        <v>424.8449366323257</v>
      </c>
      <c r="BW189" s="3">
        <f t="shared" si="117"/>
        <v>366.66666666678793</v>
      </c>
      <c r="CA189" s="3">
        <f t="shared" si="128"/>
        <v>204.53895623628213</v>
      </c>
      <c r="CB189" s="3">
        <f t="shared" si="129"/>
        <v>193.5876756340553</v>
      </c>
      <c r="CC189" s="3">
        <f t="shared" si="130"/>
        <v>175.21277898968171</v>
      </c>
      <c r="CD189" s="3">
        <f t="shared" si="131"/>
        <v>172.79728856782216</v>
      </c>
      <c r="CE189" s="3">
        <f t="shared" si="132"/>
        <v>163.09220348353799</v>
      </c>
      <c r="CF189" s="3"/>
      <c r="DF189" s="3"/>
    </row>
    <row r="190" spans="1:110" x14ac:dyDescent="0.25">
      <c r="A190" t="s">
        <v>1365</v>
      </c>
      <c r="B190" s="5">
        <v>12.227</v>
      </c>
      <c r="C190" t="s">
        <v>1366</v>
      </c>
      <c r="D190">
        <v>59.91</v>
      </c>
      <c r="E190">
        <f t="shared" si="118"/>
        <v>51.203783333333334</v>
      </c>
      <c r="F190">
        <f t="shared" si="119"/>
        <v>16.9985</v>
      </c>
      <c r="G190" t="s">
        <v>1365</v>
      </c>
      <c r="H190">
        <v>12.215999999999999</v>
      </c>
      <c r="I190" t="s">
        <v>1366</v>
      </c>
      <c r="J190">
        <v>59.898000000000003</v>
      </c>
      <c r="K190">
        <f t="shared" si="120"/>
        <v>51.203600000000002</v>
      </c>
      <c r="L190">
        <f t="shared" si="121"/>
        <v>16.9983</v>
      </c>
      <c r="M190" t="s">
        <v>1365</v>
      </c>
      <c r="N190">
        <v>12.244999999999999</v>
      </c>
      <c r="O190" t="s">
        <v>1366</v>
      </c>
      <c r="P190">
        <v>59.859000000000002</v>
      </c>
      <c r="Q190">
        <f t="shared" si="122"/>
        <v>51.204083333333337</v>
      </c>
      <c r="R190">
        <f t="shared" si="123"/>
        <v>16.99765</v>
      </c>
      <c r="S190" t="s">
        <v>1365</v>
      </c>
      <c r="T190">
        <v>12.239000000000001</v>
      </c>
      <c r="U190" t="s">
        <v>1366</v>
      </c>
      <c r="V190">
        <v>59.826999999999998</v>
      </c>
      <c r="W190">
        <f t="shared" si="124"/>
        <v>51.203983333333333</v>
      </c>
      <c r="X190">
        <f t="shared" si="125"/>
        <v>16.997116666666667</v>
      </c>
      <c r="Y190" t="s">
        <v>1365</v>
      </c>
      <c r="Z190">
        <v>12.257999999999999</v>
      </c>
      <c r="AA190" t="s">
        <v>1366</v>
      </c>
      <c r="AB190">
        <v>59.862000000000002</v>
      </c>
      <c r="AC190">
        <f t="shared" si="126"/>
        <v>51.204300000000003</v>
      </c>
      <c r="AD190">
        <f t="shared" si="127"/>
        <v>16.997700000000002</v>
      </c>
      <c r="AN190" s="3">
        <v>16.998516666666699</v>
      </c>
      <c r="AO190" s="3">
        <v>51.203783333333298</v>
      </c>
      <c r="AP190" s="3">
        <v>16.998283333333301</v>
      </c>
      <c r="AQ190" s="3">
        <v>51.203600000000002</v>
      </c>
      <c r="AR190">
        <v>16.99765</v>
      </c>
      <c r="AS190" s="3">
        <v>51.204083333333301</v>
      </c>
      <c r="AT190">
        <v>16.997116666666699</v>
      </c>
      <c r="AU190">
        <v>51.203983333333298</v>
      </c>
      <c r="AV190">
        <v>16.997699999999998</v>
      </c>
      <c r="AW190">
        <v>51.204300000000003</v>
      </c>
      <c r="BA190">
        <f t="shared" si="98"/>
        <v>1183.4817034306288</v>
      </c>
      <c r="BB190" s="3">
        <f t="shared" si="99"/>
        <v>5689.3092592592557</v>
      </c>
      <c r="BC190" s="3">
        <f t="shared" si="100"/>
        <v>1183.4654581466261</v>
      </c>
      <c r="BD190" s="3">
        <f t="shared" si="101"/>
        <v>5689.2888888888892</v>
      </c>
      <c r="BE190" s="3">
        <f t="shared" si="102"/>
        <v>1183.421363804347</v>
      </c>
      <c r="BF190" s="3">
        <f t="shared" si="103"/>
        <v>5689.3425925925894</v>
      </c>
      <c r="BG190" s="3">
        <f t="shared" si="104"/>
        <v>1183.384231726639</v>
      </c>
      <c r="BH190" s="3">
        <f t="shared" si="105"/>
        <v>5689.3314814814776</v>
      </c>
      <c r="BI190" s="3">
        <f t="shared" si="106"/>
        <v>1183.4248449366323</v>
      </c>
      <c r="BJ190" s="3">
        <f t="shared" si="107"/>
        <v>5689.3666666666668</v>
      </c>
      <c r="BK190" s="3"/>
      <c r="BN190" s="3">
        <f t="shared" si="108"/>
        <v>481.70343062884058</v>
      </c>
      <c r="BO190" s="3">
        <f t="shared" si="109"/>
        <v>309.25925925566844</v>
      </c>
      <c r="BP190" s="3">
        <f t="shared" si="110"/>
        <v>465.45814662613338</v>
      </c>
      <c r="BQ190" s="3">
        <f t="shared" si="111"/>
        <v>288.88888888923248</v>
      </c>
      <c r="BR190" s="3">
        <f t="shared" si="112"/>
        <v>421.36380434703824</v>
      </c>
      <c r="BS190" s="3">
        <f t="shared" si="113"/>
        <v>342.5925925894262</v>
      </c>
      <c r="BT190" s="3">
        <f t="shared" si="114"/>
        <v>384.23172663897276</v>
      </c>
      <c r="BU190" s="3">
        <f t="shared" si="115"/>
        <v>331.48148147756729</v>
      </c>
      <c r="BV190" s="3">
        <f t="shared" si="116"/>
        <v>424.8449366323257</v>
      </c>
      <c r="BW190" s="3">
        <f t="shared" si="117"/>
        <v>366.66666666678793</v>
      </c>
      <c r="CA190" s="3">
        <f t="shared" si="128"/>
        <v>205.69933366683344</v>
      </c>
      <c r="CB190" s="3">
        <f t="shared" si="129"/>
        <v>194.74805306483398</v>
      </c>
      <c r="CC190" s="3">
        <f t="shared" si="130"/>
        <v>175.21277898968171</v>
      </c>
      <c r="CD190" s="3">
        <f t="shared" si="131"/>
        <v>172.79728856782216</v>
      </c>
      <c r="CE190" s="3">
        <f t="shared" si="132"/>
        <v>163.09220348353799</v>
      </c>
      <c r="CF190" s="3"/>
      <c r="DF190" s="3"/>
    </row>
    <row r="191" spans="1:110" x14ac:dyDescent="0.25">
      <c r="A191" t="s">
        <v>1365</v>
      </c>
      <c r="B191" s="5">
        <v>12.227</v>
      </c>
      <c r="C191" t="s">
        <v>1366</v>
      </c>
      <c r="D191">
        <v>59.911000000000001</v>
      </c>
      <c r="E191">
        <f t="shared" si="118"/>
        <v>51.203783333333334</v>
      </c>
      <c r="F191">
        <f t="shared" si="119"/>
        <v>16.998516666666667</v>
      </c>
      <c r="G191" t="s">
        <v>1365</v>
      </c>
      <c r="H191">
        <v>12.215999999999999</v>
      </c>
      <c r="I191" t="s">
        <v>1366</v>
      </c>
      <c r="J191">
        <v>59.896999999999998</v>
      </c>
      <c r="K191">
        <f t="shared" si="120"/>
        <v>51.203600000000002</v>
      </c>
      <c r="L191">
        <f t="shared" si="121"/>
        <v>16.998283333333333</v>
      </c>
      <c r="M191" t="s">
        <v>1365</v>
      </c>
      <c r="N191">
        <v>12.244999999999999</v>
      </c>
      <c r="O191" t="s">
        <v>1366</v>
      </c>
      <c r="P191">
        <v>59.859000000000002</v>
      </c>
      <c r="Q191">
        <f t="shared" si="122"/>
        <v>51.204083333333337</v>
      </c>
      <c r="R191">
        <f t="shared" si="123"/>
        <v>16.99765</v>
      </c>
      <c r="S191" t="s">
        <v>1365</v>
      </c>
      <c r="T191">
        <v>12.239000000000001</v>
      </c>
      <c r="U191" t="s">
        <v>1366</v>
      </c>
      <c r="V191">
        <v>59.826999999999998</v>
      </c>
      <c r="W191">
        <f t="shared" si="124"/>
        <v>51.203983333333333</v>
      </c>
      <c r="X191">
        <f t="shared" si="125"/>
        <v>16.997116666666667</v>
      </c>
      <c r="Y191" t="s">
        <v>1365</v>
      </c>
      <c r="Z191">
        <v>12.257999999999999</v>
      </c>
      <c r="AA191" t="s">
        <v>1366</v>
      </c>
      <c r="AB191">
        <v>59.862000000000002</v>
      </c>
      <c r="AC191">
        <f t="shared" si="126"/>
        <v>51.204300000000003</v>
      </c>
      <c r="AD191">
        <f t="shared" si="127"/>
        <v>16.997700000000002</v>
      </c>
      <c r="AN191" s="3">
        <v>16.998516666666699</v>
      </c>
      <c r="AO191" s="3">
        <v>51.203783333333298</v>
      </c>
      <c r="AP191" s="3">
        <v>16.998266666666701</v>
      </c>
      <c r="AQ191" s="3">
        <v>51.203600000000002</v>
      </c>
      <c r="AR191">
        <v>16.99765</v>
      </c>
      <c r="AS191" s="3">
        <v>51.204099999999997</v>
      </c>
      <c r="AT191">
        <v>16.9971</v>
      </c>
      <c r="AU191">
        <v>51.204000000000001</v>
      </c>
      <c r="AV191">
        <v>16.997716666666701</v>
      </c>
      <c r="AW191">
        <v>51.204300000000003</v>
      </c>
      <c r="BA191">
        <f t="shared" si="98"/>
        <v>1183.4817034306288</v>
      </c>
      <c r="BB191" s="3">
        <f t="shared" si="99"/>
        <v>5689.3092592592557</v>
      </c>
      <c r="BC191" s="3">
        <f t="shared" si="100"/>
        <v>1183.4642977692024</v>
      </c>
      <c r="BD191" s="3">
        <f t="shared" si="101"/>
        <v>5689.2888888888892</v>
      </c>
      <c r="BE191" s="3">
        <f t="shared" si="102"/>
        <v>1183.421363804347</v>
      </c>
      <c r="BF191" s="3">
        <f t="shared" si="103"/>
        <v>5689.344444444444</v>
      </c>
      <c r="BG191" s="3">
        <f t="shared" si="104"/>
        <v>1183.3830713492082</v>
      </c>
      <c r="BH191" s="3">
        <f t="shared" si="105"/>
        <v>5689.3333333333339</v>
      </c>
      <c r="BI191" s="3">
        <f t="shared" si="106"/>
        <v>1183.4260053140633</v>
      </c>
      <c r="BJ191" s="3">
        <f t="shared" si="107"/>
        <v>5689.3666666666668</v>
      </c>
      <c r="BK191" s="3"/>
      <c r="BN191" s="3">
        <f t="shared" si="108"/>
        <v>481.70343062884058</v>
      </c>
      <c r="BO191" s="3">
        <f t="shared" si="109"/>
        <v>309.25925925566844</v>
      </c>
      <c r="BP191" s="3">
        <f t="shared" si="110"/>
        <v>464.29776920240329</v>
      </c>
      <c r="BQ191" s="3">
        <f t="shared" si="111"/>
        <v>288.88888888923248</v>
      </c>
      <c r="BR191" s="3">
        <f t="shared" si="112"/>
        <v>421.36380434703824</v>
      </c>
      <c r="BS191" s="3">
        <f t="shared" si="113"/>
        <v>344.44444444397959</v>
      </c>
      <c r="BT191" s="3">
        <f t="shared" si="114"/>
        <v>383.07134920819408</v>
      </c>
      <c r="BU191" s="3">
        <f t="shared" si="115"/>
        <v>333.33333333393966</v>
      </c>
      <c r="BV191" s="3">
        <f t="shared" si="116"/>
        <v>426.00531406333175</v>
      </c>
      <c r="BW191" s="3">
        <f t="shared" si="117"/>
        <v>366.66666666678793</v>
      </c>
      <c r="CA191" s="3">
        <f t="shared" si="128"/>
        <v>205.69933366683344</v>
      </c>
      <c r="CB191" s="3">
        <f t="shared" si="129"/>
        <v>195.90843048856408</v>
      </c>
      <c r="CC191" s="3">
        <f t="shared" si="130"/>
        <v>177.0646308442351</v>
      </c>
      <c r="CD191" s="3">
        <f t="shared" si="131"/>
        <v>174.98265606090206</v>
      </c>
      <c r="CE191" s="3">
        <f t="shared" si="132"/>
        <v>164.25258091454404</v>
      </c>
      <c r="CF191" s="6"/>
      <c r="DF191" s="3"/>
    </row>
    <row r="192" spans="1:110" x14ac:dyDescent="0.25">
      <c r="A192" t="s">
        <v>1365</v>
      </c>
      <c r="B192" s="5">
        <v>12.227</v>
      </c>
      <c r="C192" t="s">
        <v>1366</v>
      </c>
      <c r="D192">
        <v>59.911000000000001</v>
      </c>
      <c r="E192">
        <f t="shared" si="118"/>
        <v>51.203783333333334</v>
      </c>
      <c r="F192">
        <f t="shared" si="119"/>
        <v>16.998516666666667</v>
      </c>
      <c r="G192" t="s">
        <v>1365</v>
      </c>
      <c r="H192">
        <v>12.215999999999999</v>
      </c>
      <c r="I192" t="s">
        <v>1366</v>
      </c>
      <c r="J192">
        <v>59.896000000000001</v>
      </c>
      <c r="K192">
        <f t="shared" si="120"/>
        <v>51.203600000000002</v>
      </c>
      <c r="L192">
        <f t="shared" si="121"/>
        <v>16.998266666666666</v>
      </c>
      <c r="M192" t="s">
        <v>1365</v>
      </c>
      <c r="N192">
        <v>12.246</v>
      </c>
      <c r="O192" t="s">
        <v>1366</v>
      </c>
      <c r="P192">
        <v>59.859000000000002</v>
      </c>
      <c r="Q192">
        <f t="shared" si="122"/>
        <v>51.204099999999997</v>
      </c>
      <c r="R192">
        <f t="shared" si="123"/>
        <v>16.99765</v>
      </c>
      <c r="S192" t="s">
        <v>1365</v>
      </c>
      <c r="T192">
        <v>12.24</v>
      </c>
      <c r="U192" t="s">
        <v>1366</v>
      </c>
      <c r="V192">
        <v>59.826000000000001</v>
      </c>
      <c r="W192">
        <f t="shared" si="124"/>
        <v>51.204000000000001</v>
      </c>
      <c r="X192">
        <f t="shared" si="125"/>
        <v>16.9971</v>
      </c>
      <c r="Y192" t="s">
        <v>1365</v>
      </c>
      <c r="Z192">
        <v>12.257999999999999</v>
      </c>
      <c r="AA192" t="s">
        <v>1366</v>
      </c>
      <c r="AB192">
        <v>59.863</v>
      </c>
      <c r="AC192">
        <f t="shared" si="126"/>
        <v>51.204300000000003</v>
      </c>
      <c r="AD192">
        <f t="shared" si="127"/>
        <v>16.997716666666665</v>
      </c>
      <c r="AN192" s="3">
        <v>16.998533333333299</v>
      </c>
      <c r="AO192" s="3">
        <v>51.203783333333298</v>
      </c>
      <c r="AP192" s="3">
        <v>16.998266666666701</v>
      </c>
      <c r="AQ192" s="3">
        <v>51.203600000000002</v>
      </c>
      <c r="AR192">
        <v>16.99765</v>
      </c>
      <c r="AS192" s="3">
        <v>51.204099999999997</v>
      </c>
      <c r="AT192">
        <v>16.9971</v>
      </c>
      <c r="AU192">
        <v>51.204000000000001</v>
      </c>
      <c r="AV192">
        <v>16.997733333333301</v>
      </c>
      <c r="AW192">
        <v>51.204300000000003</v>
      </c>
      <c r="BA192">
        <f t="shared" si="98"/>
        <v>1183.4828638080528</v>
      </c>
      <c r="BB192" s="3">
        <f t="shared" si="99"/>
        <v>5689.3092592592557</v>
      </c>
      <c r="BC192" s="3">
        <f t="shared" si="100"/>
        <v>1183.4642977692024</v>
      </c>
      <c r="BD192" s="3">
        <f t="shared" si="101"/>
        <v>5689.2888888888892</v>
      </c>
      <c r="BE192" s="3">
        <f t="shared" si="102"/>
        <v>1183.421363804347</v>
      </c>
      <c r="BF192" s="3">
        <f t="shared" si="103"/>
        <v>5689.344444444444</v>
      </c>
      <c r="BG192" s="3">
        <f t="shared" si="104"/>
        <v>1183.3830713492082</v>
      </c>
      <c r="BH192" s="3">
        <f t="shared" si="105"/>
        <v>5689.3333333333339</v>
      </c>
      <c r="BI192" s="3">
        <f t="shared" si="106"/>
        <v>1183.4271656914871</v>
      </c>
      <c r="BJ192" s="3">
        <f t="shared" si="107"/>
        <v>5689.3666666666668</v>
      </c>
      <c r="BK192" s="3"/>
      <c r="BN192" s="3">
        <f t="shared" si="108"/>
        <v>482.86380805279805</v>
      </c>
      <c r="BO192" s="3">
        <f t="shared" si="109"/>
        <v>309.25925925566844</v>
      </c>
      <c r="BP192" s="3">
        <f t="shared" si="110"/>
        <v>464.29776920240329</v>
      </c>
      <c r="BQ192" s="3">
        <f t="shared" si="111"/>
        <v>288.88888888923248</v>
      </c>
      <c r="BR192" s="3">
        <f t="shared" si="112"/>
        <v>421.36380434703824</v>
      </c>
      <c r="BS192" s="3">
        <f t="shared" si="113"/>
        <v>344.44444444397959</v>
      </c>
      <c r="BT192" s="3">
        <f t="shared" si="114"/>
        <v>383.07134920819408</v>
      </c>
      <c r="BU192" s="3">
        <f t="shared" si="115"/>
        <v>333.33333333393966</v>
      </c>
      <c r="BV192" s="3">
        <f t="shared" si="116"/>
        <v>427.16569148706185</v>
      </c>
      <c r="BW192" s="3">
        <f t="shared" si="117"/>
        <v>366.66666666678793</v>
      </c>
      <c r="CA192" s="3">
        <f t="shared" si="128"/>
        <v>206.85971109079091</v>
      </c>
      <c r="CB192" s="3">
        <f t="shared" si="129"/>
        <v>195.90843048856408</v>
      </c>
      <c r="CC192" s="3">
        <f t="shared" si="130"/>
        <v>177.0646308442351</v>
      </c>
      <c r="CD192" s="3">
        <f t="shared" si="131"/>
        <v>174.98265606090206</v>
      </c>
      <c r="CE192" s="3">
        <f t="shared" si="132"/>
        <v>165.41295833827414</v>
      </c>
      <c r="CF192" s="3"/>
      <c r="DF192" s="3"/>
    </row>
    <row r="193" spans="1:110" x14ac:dyDescent="0.25">
      <c r="A193" t="s">
        <v>1365</v>
      </c>
      <c r="B193" s="5">
        <v>12.227</v>
      </c>
      <c r="C193" t="s">
        <v>1366</v>
      </c>
      <c r="D193">
        <v>59.911999999999999</v>
      </c>
      <c r="E193">
        <f t="shared" si="118"/>
        <v>51.203783333333334</v>
      </c>
      <c r="F193">
        <f t="shared" si="119"/>
        <v>16.998533333333334</v>
      </c>
      <c r="G193" t="s">
        <v>1365</v>
      </c>
      <c r="H193">
        <v>12.215999999999999</v>
      </c>
      <c r="I193" t="s">
        <v>1366</v>
      </c>
      <c r="J193">
        <v>59.896000000000001</v>
      </c>
      <c r="K193">
        <f t="shared" si="120"/>
        <v>51.203600000000002</v>
      </c>
      <c r="L193">
        <f t="shared" si="121"/>
        <v>16.998266666666666</v>
      </c>
      <c r="M193" t="s">
        <v>1365</v>
      </c>
      <c r="N193">
        <v>12.246</v>
      </c>
      <c r="O193" t="s">
        <v>1366</v>
      </c>
      <c r="P193">
        <v>59.859000000000002</v>
      </c>
      <c r="Q193">
        <f t="shared" si="122"/>
        <v>51.204099999999997</v>
      </c>
      <c r="R193">
        <f t="shared" si="123"/>
        <v>16.99765</v>
      </c>
      <c r="S193" t="s">
        <v>1365</v>
      </c>
      <c r="T193">
        <v>12.24</v>
      </c>
      <c r="U193" t="s">
        <v>1366</v>
      </c>
      <c r="V193">
        <v>59.826000000000001</v>
      </c>
      <c r="W193">
        <f t="shared" si="124"/>
        <v>51.204000000000001</v>
      </c>
      <c r="X193">
        <f t="shared" si="125"/>
        <v>16.9971</v>
      </c>
      <c r="Y193" t="s">
        <v>1365</v>
      </c>
      <c r="Z193">
        <v>12.257999999999999</v>
      </c>
      <c r="AA193" t="s">
        <v>1366</v>
      </c>
      <c r="AB193">
        <v>59.863999999999997</v>
      </c>
      <c r="AC193">
        <f t="shared" si="126"/>
        <v>51.204300000000003</v>
      </c>
      <c r="AD193">
        <f t="shared" si="127"/>
        <v>16.997733333333333</v>
      </c>
      <c r="AN193" s="3">
        <v>16.998533333333299</v>
      </c>
      <c r="AO193" s="3">
        <v>51.203783333333298</v>
      </c>
      <c r="AP193" s="3">
        <v>16.998249999999999</v>
      </c>
      <c r="AQ193" s="3">
        <v>51.203600000000002</v>
      </c>
      <c r="AR193">
        <v>16.99765</v>
      </c>
      <c r="AS193" s="3">
        <v>51.204099999999997</v>
      </c>
      <c r="AT193">
        <v>16.9971</v>
      </c>
      <c r="AU193">
        <v>51.204000000000001</v>
      </c>
      <c r="AV193">
        <v>16.997733333333301</v>
      </c>
      <c r="AW193">
        <v>51.204300000000003</v>
      </c>
      <c r="BA193">
        <f t="shared" si="98"/>
        <v>1183.4828638080528</v>
      </c>
      <c r="BB193" s="3">
        <f t="shared" si="99"/>
        <v>5689.3092592592557</v>
      </c>
      <c r="BC193" s="3">
        <f t="shared" si="100"/>
        <v>1183.4631373917714</v>
      </c>
      <c r="BD193" s="3">
        <f t="shared" si="101"/>
        <v>5689.2888888888892</v>
      </c>
      <c r="BE193" s="3">
        <f t="shared" si="102"/>
        <v>1183.421363804347</v>
      </c>
      <c r="BF193" s="3">
        <f t="shared" si="103"/>
        <v>5689.344444444444</v>
      </c>
      <c r="BG193" s="3">
        <f t="shared" si="104"/>
        <v>1183.3830713492082</v>
      </c>
      <c r="BH193" s="3">
        <f t="shared" si="105"/>
        <v>5689.3333333333339</v>
      </c>
      <c r="BI193" s="3">
        <f t="shared" si="106"/>
        <v>1183.4271656914871</v>
      </c>
      <c r="BJ193" s="3">
        <f t="shared" si="107"/>
        <v>5689.3666666666668</v>
      </c>
      <c r="BK193" s="3"/>
      <c r="BN193" s="3">
        <f t="shared" si="108"/>
        <v>482.86380805279805</v>
      </c>
      <c r="BO193" s="3">
        <f t="shared" si="109"/>
        <v>309.25925925566844</v>
      </c>
      <c r="BP193" s="3">
        <f t="shared" si="110"/>
        <v>463.13739177139723</v>
      </c>
      <c r="BQ193" s="3">
        <f t="shared" si="111"/>
        <v>288.88888888923248</v>
      </c>
      <c r="BR193" s="3">
        <f t="shared" si="112"/>
        <v>421.36380434703824</v>
      </c>
      <c r="BS193" s="3">
        <f t="shared" si="113"/>
        <v>344.44444444397959</v>
      </c>
      <c r="BT193" s="3">
        <f t="shared" si="114"/>
        <v>383.07134920819408</v>
      </c>
      <c r="BU193" s="3">
        <f t="shared" si="115"/>
        <v>333.33333333393966</v>
      </c>
      <c r="BV193" s="3">
        <f t="shared" si="116"/>
        <v>427.16569148706185</v>
      </c>
      <c r="BW193" s="3">
        <f t="shared" si="117"/>
        <v>366.66666666678793</v>
      </c>
      <c r="CA193" s="3">
        <f t="shared" si="128"/>
        <v>206.85971109079091</v>
      </c>
      <c r="CB193" s="3">
        <f t="shared" si="129"/>
        <v>197.06880791957013</v>
      </c>
      <c r="CC193" s="3">
        <f t="shared" si="130"/>
        <v>177.0646308442351</v>
      </c>
      <c r="CD193" s="3">
        <f t="shared" si="131"/>
        <v>174.98265606090206</v>
      </c>
      <c r="CE193" s="3">
        <f t="shared" si="132"/>
        <v>165.41295833827414</v>
      </c>
      <c r="CF193" s="3"/>
      <c r="DF193" s="3"/>
    </row>
    <row r="194" spans="1:110" x14ac:dyDescent="0.25">
      <c r="A194" t="s">
        <v>1365</v>
      </c>
      <c r="B194" s="5">
        <v>12.227</v>
      </c>
      <c r="C194" t="s">
        <v>1366</v>
      </c>
      <c r="D194">
        <v>59.911999999999999</v>
      </c>
      <c r="E194">
        <f t="shared" si="118"/>
        <v>51.203783333333334</v>
      </c>
      <c r="F194">
        <f t="shared" si="119"/>
        <v>16.998533333333334</v>
      </c>
      <c r="G194" t="s">
        <v>1365</v>
      </c>
      <c r="H194">
        <v>12.215999999999999</v>
      </c>
      <c r="I194" t="s">
        <v>1366</v>
      </c>
      <c r="J194">
        <v>59.895000000000003</v>
      </c>
      <c r="K194">
        <f t="shared" si="120"/>
        <v>51.203600000000002</v>
      </c>
      <c r="L194">
        <f t="shared" si="121"/>
        <v>16.998249999999999</v>
      </c>
      <c r="M194" t="s">
        <v>1365</v>
      </c>
      <c r="N194">
        <v>12.246</v>
      </c>
      <c r="O194" t="s">
        <v>1366</v>
      </c>
      <c r="P194">
        <v>59.859000000000002</v>
      </c>
      <c r="Q194">
        <f t="shared" si="122"/>
        <v>51.204099999999997</v>
      </c>
      <c r="R194">
        <f t="shared" si="123"/>
        <v>16.99765</v>
      </c>
      <c r="S194" t="s">
        <v>1365</v>
      </c>
      <c r="T194">
        <v>12.24</v>
      </c>
      <c r="U194" t="s">
        <v>1366</v>
      </c>
      <c r="V194">
        <v>59.826000000000001</v>
      </c>
      <c r="W194">
        <f t="shared" si="124"/>
        <v>51.204000000000001</v>
      </c>
      <c r="X194">
        <f t="shared" si="125"/>
        <v>16.9971</v>
      </c>
      <c r="Y194" t="s">
        <v>1365</v>
      </c>
      <c r="Z194">
        <v>12.257999999999999</v>
      </c>
      <c r="AA194" t="s">
        <v>1366</v>
      </c>
      <c r="AB194">
        <v>59.863999999999997</v>
      </c>
      <c r="AC194">
        <f t="shared" si="126"/>
        <v>51.204300000000003</v>
      </c>
      <c r="AD194">
        <f t="shared" si="127"/>
        <v>16.997733333333333</v>
      </c>
      <c r="AN194" s="3">
        <v>16.998550000000002</v>
      </c>
      <c r="AO194" s="3">
        <v>51.203766666666702</v>
      </c>
      <c r="AP194" s="3">
        <v>16.9982333333333</v>
      </c>
      <c r="AQ194" s="3">
        <v>51.203600000000002</v>
      </c>
      <c r="AR194">
        <v>16.99765</v>
      </c>
      <c r="AS194" s="3">
        <v>51.2041166666667</v>
      </c>
      <c r="AT194">
        <v>16.9970833333333</v>
      </c>
      <c r="AU194">
        <v>51.204016666666703</v>
      </c>
      <c r="AV194">
        <v>16.99775</v>
      </c>
      <c r="AW194">
        <v>51.204300000000003</v>
      </c>
      <c r="BA194">
        <f t="shared" ref="BA194:BA257" si="133">$AW$311*AN194</f>
        <v>1183.4840241854836</v>
      </c>
      <c r="BB194" s="3">
        <f t="shared" ref="BB194:BB257" si="134">$AV$311*AO194</f>
        <v>5689.3074074074111</v>
      </c>
      <c r="BC194" s="3">
        <f t="shared" ref="BC194:BC257" si="135">$AW$311*AP194</f>
        <v>1183.4619770143406</v>
      </c>
      <c r="BD194" s="3">
        <f t="shared" ref="BD194:BD257" si="136">$AV$311*AQ194</f>
        <v>5689.2888888888892</v>
      </c>
      <c r="BE194" s="3">
        <f t="shared" ref="BE194:BE257" si="137">$AW$311*AR194</f>
        <v>1183.421363804347</v>
      </c>
      <c r="BF194" s="3">
        <f t="shared" ref="BF194:BF257" si="138">$AV$311*AS194</f>
        <v>5689.3462962963004</v>
      </c>
      <c r="BG194" s="3">
        <f t="shared" ref="BG194:BG257" si="139">$AW$311*AT194</f>
        <v>1183.3819109717774</v>
      </c>
      <c r="BH194" s="3">
        <f t="shared" ref="BH194:BH257" si="140">$AV$311*AU194</f>
        <v>5689.3351851851894</v>
      </c>
      <c r="BI194" s="3">
        <f t="shared" ref="BI194:BI257" si="141">$AW$311*AV194</f>
        <v>1183.4283260689178</v>
      </c>
      <c r="BJ194" s="3">
        <f t="shared" ref="BJ194:BJ257" si="142">$AV$311*AW194</f>
        <v>5689.3666666666668</v>
      </c>
      <c r="BK194" s="3"/>
      <c r="BN194" s="3">
        <f t="shared" ref="BN194:BN257" si="143">1000*(BA194-1183)</f>
        <v>484.02418548357673</v>
      </c>
      <c r="BO194" s="3">
        <f t="shared" ref="BO194:BO257" si="144">1000*(BB194-5689)</f>
        <v>307.40740741111949</v>
      </c>
      <c r="BP194" s="3">
        <f t="shared" ref="BP194:BP257" si="145">1000*(BC194-1183)</f>
        <v>461.97701434061855</v>
      </c>
      <c r="BQ194" s="3">
        <f t="shared" ref="BQ194:BQ257" si="146">1000*(BD194-5689)</f>
        <v>288.88888888923248</v>
      </c>
      <c r="BR194" s="3">
        <f t="shared" ref="BR194:BR257" si="147">1000*(BE194-1183)</f>
        <v>421.36380434703824</v>
      </c>
      <c r="BS194" s="3">
        <f t="shared" ref="BS194:BS257" si="148">1000*(BF194-5689)</f>
        <v>346.29629630035197</v>
      </c>
      <c r="BT194" s="3">
        <f t="shared" ref="BT194:BT257" si="149">1000*(BG194-1183)</f>
        <v>381.9109717774154</v>
      </c>
      <c r="BU194" s="3">
        <f t="shared" ref="BU194:BU257" si="150">1000*(BH194-5689)</f>
        <v>335.18518518940255</v>
      </c>
      <c r="BV194" s="3">
        <f t="shared" ref="BV194:BV257" si="151">1000*(BI194-1183)</f>
        <v>428.32606891784053</v>
      </c>
      <c r="BW194" s="3">
        <f t="shared" ref="BW194:BW257" si="152">1000*(BJ194-5689)</f>
        <v>366.66666666678793</v>
      </c>
      <c r="CA194" s="3">
        <f t="shared" si="128"/>
        <v>209.04507857385178</v>
      </c>
      <c r="CB194" s="3">
        <f t="shared" si="129"/>
        <v>198.22918535034881</v>
      </c>
      <c r="CC194" s="3">
        <f t="shared" si="130"/>
        <v>178.91648270060747</v>
      </c>
      <c r="CD194" s="3">
        <f t="shared" si="131"/>
        <v>177.16802355321127</v>
      </c>
      <c r="CE194" s="3">
        <f t="shared" si="132"/>
        <v>166.57333576905282</v>
      </c>
      <c r="CF194" s="3"/>
      <c r="DF194" s="3"/>
    </row>
    <row r="195" spans="1:110" x14ac:dyDescent="0.25">
      <c r="A195" t="s">
        <v>1365</v>
      </c>
      <c r="B195" s="5">
        <v>12.226000000000001</v>
      </c>
      <c r="C195" t="s">
        <v>1366</v>
      </c>
      <c r="D195">
        <v>59.912999999999997</v>
      </c>
      <c r="E195">
        <f t="shared" ref="E195:E258" si="153">51+B195/60</f>
        <v>51.203766666666667</v>
      </c>
      <c r="F195">
        <f t="shared" ref="F195:F258" si="154">16+D195/60</f>
        <v>16.998550000000002</v>
      </c>
      <c r="G195" t="s">
        <v>1365</v>
      </c>
      <c r="H195">
        <v>12.215999999999999</v>
      </c>
      <c r="I195" t="s">
        <v>1366</v>
      </c>
      <c r="J195">
        <v>59.893999999999998</v>
      </c>
      <c r="K195">
        <f t="shared" ref="K195:K258" si="155">51+H195/60</f>
        <v>51.203600000000002</v>
      </c>
      <c r="L195">
        <f t="shared" ref="L195:L258" si="156">16+J195/60</f>
        <v>16.998233333333332</v>
      </c>
      <c r="M195" t="s">
        <v>1365</v>
      </c>
      <c r="N195">
        <v>12.247</v>
      </c>
      <c r="O195" t="s">
        <v>1366</v>
      </c>
      <c r="P195">
        <v>59.859000000000002</v>
      </c>
      <c r="Q195">
        <f t="shared" ref="Q195:Q258" si="157">51+N195/60</f>
        <v>51.204116666666664</v>
      </c>
      <c r="R195">
        <f t="shared" ref="R195:R258" si="158">16+P195/60</f>
        <v>16.99765</v>
      </c>
      <c r="S195" t="s">
        <v>1365</v>
      </c>
      <c r="T195">
        <v>12.241</v>
      </c>
      <c r="U195" t="s">
        <v>1366</v>
      </c>
      <c r="V195">
        <v>59.825000000000003</v>
      </c>
      <c r="W195">
        <f t="shared" ref="W195:W258" si="159">51+T195/60</f>
        <v>51.204016666666668</v>
      </c>
      <c r="X195">
        <f t="shared" ref="X195:X258" si="160">16+V195/60</f>
        <v>16.997083333333332</v>
      </c>
      <c r="Y195" t="s">
        <v>1365</v>
      </c>
      <c r="Z195">
        <v>12.257999999999999</v>
      </c>
      <c r="AA195" t="s">
        <v>1366</v>
      </c>
      <c r="AB195">
        <v>59.865000000000002</v>
      </c>
      <c r="AC195">
        <f t="shared" ref="AC195:AC258" si="161">51+Z195/60</f>
        <v>51.204300000000003</v>
      </c>
      <c r="AD195">
        <f t="shared" ref="AD195:AD258" si="162">16+AB195/60</f>
        <v>16.99775</v>
      </c>
      <c r="AN195" s="3">
        <v>16.998566666666701</v>
      </c>
      <c r="AO195" s="3">
        <v>51.203766666666702</v>
      </c>
      <c r="AP195" s="3">
        <v>16.9982333333333</v>
      </c>
      <c r="AQ195" s="3">
        <v>51.203600000000002</v>
      </c>
      <c r="AR195">
        <v>16.99765</v>
      </c>
      <c r="AS195" s="3">
        <v>51.2041166666667</v>
      </c>
      <c r="AT195">
        <v>16.9970833333333</v>
      </c>
      <c r="AU195">
        <v>51.204016666666703</v>
      </c>
      <c r="AV195">
        <v>16.99775</v>
      </c>
      <c r="AW195">
        <v>51.204300000000003</v>
      </c>
      <c r="BA195">
        <f t="shared" si="133"/>
        <v>1183.4851845629144</v>
      </c>
      <c r="BB195" s="3">
        <f t="shared" si="134"/>
        <v>5689.3074074074111</v>
      </c>
      <c r="BC195" s="3">
        <f t="shared" si="135"/>
        <v>1183.4619770143406</v>
      </c>
      <c r="BD195" s="3">
        <f t="shared" si="136"/>
        <v>5689.2888888888892</v>
      </c>
      <c r="BE195" s="3">
        <f t="shared" si="137"/>
        <v>1183.421363804347</v>
      </c>
      <c r="BF195" s="3">
        <f t="shared" si="138"/>
        <v>5689.3462962963004</v>
      </c>
      <c r="BG195" s="3">
        <f t="shared" si="139"/>
        <v>1183.3819109717774</v>
      </c>
      <c r="BH195" s="3">
        <f t="shared" si="140"/>
        <v>5689.3351851851894</v>
      </c>
      <c r="BI195" s="3">
        <f t="shared" si="141"/>
        <v>1183.4283260689178</v>
      </c>
      <c r="BJ195" s="3">
        <f t="shared" si="142"/>
        <v>5689.3666666666668</v>
      </c>
      <c r="BK195" s="3"/>
      <c r="BN195" s="3">
        <f t="shared" si="143"/>
        <v>485.18456291435541</v>
      </c>
      <c r="BO195" s="3">
        <f t="shared" si="144"/>
        <v>307.40740741111949</v>
      </c>
      <c r="BP195" s="3">
        <f t="shared" si="145"/>
        <v>461.97701434061855</v>
      </c>
      <c r="BQ195" s="3">
        <f t="shared" si="146"/>
        <v>288.88888888923248</v>
      </c>
      <c r="BR195" s="3">
        <f t="shared" si="147"/>
        <v>421.36380434703824</v>
      </c>
      <c r="BS195" s="3">
        <f t="shared" si="148"/>
        <v>346.29629630035197</v>
      </c>
      <c r="BT195" s="3">
        <f t="shared" si="149"/>
        <v>381.9109717774154</v>
      </c>
      <c r="BU195" s="3">
        <f t="shared" si="150"/>
        <v>335.18518518940255</v>
      </c>
      <c r="BV195" s="3">
        <f t="shared" si="151"/>
        <v>428.32606891784053</v>
      </c>
      <c r="BW195" s="3">
        <f t="shared" si="152"/>
        <v>366.66666666678793</v>
      </c>
      <c r="CA195" s="3">
        <f t="shared" ref="CA195:CA258" si="163">CA194+SQRT((BN195-BN194)^2+(BO195-BO194)^2)</f>
        <v>210.20545600463046</v>
      </c>
      <c r="CB195" s="3">
        <f t="shared" ref="CB195:CB258" si="164">CB194+SQRT((BP195-BP194)^2+(BQ195-BQ194)^2)</f>
        <v>198.22918535034881</v>
      </c>
      <c r="CC195" s="3">
        <f t="shared" ref="CC195:CC258" si="165">CC194+SQRT((BR195-BR194)^2+(BS195-BS194)^2)</f>
        <v>178.91648270060747</v>
      </c>
      <c r="CD195" s="3">
        <f t="shared" ref="CD195:CD258" si="166">CD194+SQRT((BT195-BT194)^2+(BU195-BU194)^2)</f>
        <v>177.16802355321127</v>
      </c>
      <c r="CE195" s="3">
        <f t="shared" ref="CE195:CE258" si="167">CE194+SQRT((BV195-BV194)^2+(BW195-BW194)^2)</f>
        <v>166.57333576905282</v>
      </c>
      <c r="CF195" s="3"/>
      <c r="DF195" s="3"/>
    </row>
    <row r="196" spans="1:110" x14ac:dyDescent="0.25">
      <c r="A196" t="s">
        <v>1365</v>
      </c>
      <c r="B196" s="5">
        <v>12.226000000000001</v>
      </c>
      <c r="C196" t="s">
        <v>1366</v>
      </c>
      <c r="D196">
        <v>59.914000000000001</v>
      </c>
      <c r="E196">
        <f t="shared" si="153"/>
        <v>51.203766666666667</v>
      </c>
      <c r="F196">
        <f t="shared" si="154"/>
        <v>16.998566666666665</v>
      </c>
      <c r="G196" t="s">
        <v>1365</v>
      </c>
      <c r="H196">
        <v>12.215999999999999</v>
      </c>
      <c r="I196" t="s">
        <v>1366</v>
      </c>
      <c r="J196">
        <v>59.893999999999998</v>
      </c>
      <c r="K196">
        <f t="shared" si="155"/>
        <v>51.203600000000002</v>
      </c>
      <c r="L196">
        <f t="shared" si="156"/>
        <v>16.998233333333332</v>
      </c>
      <c r="M196" t="s">
        <v>1365</v>
      </c>
      <c r="N196">
        <v>12.247</v>
      </c>
      <c r="O196" t="s">
        <v>1366</v>
      </c>
      <c r="P196">
        <v>59.859000000000002</v>
      </c>
      <c r="Q196">
        <f t="shared" si="157"/>
        <v>51.204116666666664</v>
      </c>
      <c r="R196">
        <f t="shared" si="158"/>
        <v>16.99765</v>
      </c>
      <c r="S196" t="s">
        <v>1365</v>
      </c>
      <c r="T196">
        <v>12.241</v>
      </c>
      <c r="U196" t="s">
        <v>1366</v>
      </c>
      <c r="V196">
        <v>59.825000000000003</v>
      </c>
      <c r="W196">
        <f t="shared" si="159"/>
        <v>51.204016666666668</v>
      </c>
      <c r="X196">
        <f t="shared" si="160"/>
        <v>16.997083333333332</v>
      </c>
      <c r="Y196" t="s">
        <v>1365</v>
      </c>
      <c r="Z196">
        <v>12.257999999999999</v>
      </c>
      <c r="AA196" t="s">
        <v>1366</v>
      </c>
      <c r="AB196">
        <v>59.865000000000002</v>
      </c>
      <c r="AC196">
        <f t="shared" si="161"/>
        <v>51.204300000000003</v>
      </c>
      <c r="AD196">
        <f t="shared" si="162"/>
        <v>16.99775</v>
      </c>
      <c r="AN196" s="3">
        <v>16.998566666666701</v>
      </c>
      <c r="AO196" s="3">
        <v>51.203766666666702</v>
      </c>
      <c r="AP196" s="3">
        <v>16.9982166666667</v>
      </c>
      <c r="AQ196" s="3">
        <v>51.203600000000002</v>
      </c>
      <c r="AR196">
        <v>16.99765</v>
      </c>
      <c r="AS196" s="3">
        <v>51.204133333333303</v>
      </c>
      <c r="AT196">
        <v>16.9970833333333</v>
      </c>
      <c r="AU196">
        <v>51.204016666666703</v>
      </c>
      <c r="AV196">
        <v>16.997766666666699</v>
      </c>
      <c r="AW196">
        <v>51.204300000000003</v>
      </c>
      <c r="BA196">
        <f t="shared" si="133"/>
        <v>1183.4851845629144</v>
      </c>
      <c r="BB196" s="3">
        <f t="shared" si="134"/>
        <v>5689.3074074074111</v>
      </c>
      <c r="BC196" s="3">
        <f t="shared" si="135"/>
        <v>1183.4608166369169</v>
      </c>
      <c r="BD196" s="3">
        <f t="shared" si="136"/>
        <v>5689.2888888888892</v>
      </c>
      <c r="BE196" s="3">
        <f t="shared" si="137"/>
        <v>1183.421363804347</v>
      </c>
      <c r="BF196" s="3">
        <f t="shared" si="138"/>
        <v>5689.3481481481449</v>
      </c>
      <c r="BG196" s="3">
        <f t="shared" si="139"/>
        <v>1183.3819109717774</v>
      </c>
      <c r="BH196" s="3">
        <f t="shared" si="140"/>
        <v>5689.3351851851894</v>
      </c>
      <c r="BI196" s="3">
        <f t="shared" si="141"/>
        <v>1183.4294864463486</v>
      </c>
      <c r="BJ196" s="3">
        <f t="shared" si="142"/>
        <v>5689.3666666666668</v>
      </c>
      <c r="BK196" s="3"/>
      <c r="BN196" s="3">
        <f t="shared" si="143"/>
        <v>485.18456291435541</v>
      </c>
      <c r="BO196" s="3">
        <f t="shared" si="144"/>
        <v>307.40740741111949</v>
      </c>
      <c r="BP196" s="3">
        <f t="shared" si="145"/>
        <v>460.81663691688846</v>
      </c>
      <c r="BQ196" s="3">
        <f t="shared" si="146"/>
        <v>288.88888888923248</v>
      </c>
      <c r="BR196" s="3">
        <f t="shared" si="147"/>
        <v>421.36380434703824</v>
      </c>
      <c r="BS196" s="3">
        <f t="shared" si="148"/>
        <v>348.14814814490092</v>
      </c>
      <c r="BT196" s="3">
        <f t="shared" si="149"/>
        <v>381.9109717774154</v>
      </c>
      <c r="BU196" s="3">
        <f t="shared" si="150"/>
        <v>335.18518518940255</v>
      </c>
      <c r="BV196" s="3">
        <f t="shared" si="151"/>
        <v>429.48644634861921</v>
      </c>
      <c r="BW196" s="3">
        <f t="shared" si="152"/>
        <v>366.66666666678793</v>
      </c>
      <c r="CA196" s="3">
        <f t="shared" si="163"/>
        <v>210.20545600463046</v>
      </c>
      <c r="CB196" s="3">
        <f t="shared" si="164"/>
        <v>199.38956277407891</v>
      </c>
      <c r="CC196" s="3">
        <f t="shared" si="165"/>
        <v>180.76833454515642</v>
      </c>
      <c r="CD196" s="3">
        <f t="shared" si="166"/>
        <v>177.16802355321127</v>
      </c>
      <c r="CE196" s="3">
        <f t="shared" si="167"/>
        <v>167.7337131998315</v>
      </c>
      <c r="CF196" s="3"/>
      <c r="DF196" s="3"/>
    </row>
    <row r="197" spans="1:110" x14ac:dyDescent="0.25">
      <c r="A197" t="s">
        <v>1365</v>
      </c>
      <c r="B197" s="5">
        <v>12.226000000000001</v>
      </c>
      <c r="C197" t="s">
        <v>1366</v>
      </c>
      <c r="D197">
        <v>59.914000000000001</v>
      </c>
      <c r="E197">
        <f t="shared" si="153"/>
        <v>51.203766666666667</v>
      </c>
      <c r="F197">
        <f t="shared" si="154"/>
        <v>16.998566666666665</v>
      </c>
      <c r="G197" t="s">
        <v>1365</v>
      </c>
      <c r="H197">
        <v>12.215999999999999</v>
      </c>
      <c r="I197" t="s">
        <v>1366</v>
      </c>
      <c r="J197">
        <v>59.893000000000001</v>
      </c>
      <c r="K197">
        <f t="shared" si="155"/>
        <v>51.203600000000002</v>
      </c>
      <c r="L197">
        <f t="shared" si="156"/>
        <v>16.998216666666668</v>
      </c>
      <c r="M197" t="s">
        <v>1365</v>
      </c>
      <c r="N197">
        <v>12.247999999999999</v>
      </c>
      <c r="O197" t="s">
        <v>1366</v>
      </c>
      <c r="P197">
        <v>59.859000000000002</v>
      </c>
      <c r="Q197">
        <f t="shared" si="157"/>
        <v>51.204133333333331</v>
      </c>
      <c r="R197">
        <f t="shared" si="158"/>
        <v>16.99765</v>
      </c>
      <c r="S197" t="s">
        <v>1365</v>
      </c>
      <c r="T197">
        <v>12.241</v>
      </c>
      <c r="U197" t="s">
        <v>1366</v>
      </c>
      <c r="V197">
        <v>59.825000000000003</v>
      </c>
      <c r="W197">
        <f t="shared" si="159"/>
        <v>51.204016666666668</v>
      </c>
      <c r="X197">
        <f t="shared" si="160"/>
        <v>16.997083333333332</v>
      </c>
      <c r="Y197" t="s">
        <v>1365</v>
      </c>
      <c r="Z197">
        <v>12.257999999999999</v>
      </c>
      <c r="AA197" t="s">
        <v>1366</v>
      </c>
      <c r="AB197">
        <v>59.866</v>
      </c>
      <c r="AC197">
        <f t="shared" si="161"/>
        <v>51.204300000000003</v>
      </c>
      <c r="AD197">
        <f t="shared" si="162"/>
        <v>16.997766666666667</v>
      </c>
      <c r="AN197" s="3">
        <v>16.998583333333301</v>
      </c>
      <c r="AO197" s="3">
        <v>51.203749999999999</v>
      </c>
      <c r="AP197" s="3">
        <v>16.998200000000001</v>
      </c>
      <c r="AQ197" s="3">
        <v>51.203600000000002</v>
      </c>
      <c r="AR197">
        <v>16.99765</v>
      </c>
      <c r="AS197" s="3">
        <v>51.204133333333303</v>
      </c>
      <c r="AT197">
        <v>16.9970833333333</v>
      </c>
      <c r="AU197">
        <v>51.2040333333333</v>
      </c>
      <c r="AV197">
        <v>16.997766666666699</v>
      </c>
      <c r="AW197">
        <v>51.204300000000003</v>
      </c>
      <c r="BA197">
        <f t="shared" si="133"/>
        <v>1183.4863449403381</v>
      </c>
      <c r="BB197" s="3">
        <f t="shared" si="134"/>
        <v>5689.3055555555557</v>
      </c>
      <c r="BC197" s="3">
        <f t="shared" si="135"/>
        <v>1183.4596562594861</v>
      </c>
      <c r="BD197" s="3">
        <f t="shared" si="136"/>
        <v>5689.2888888888892</v>
      </c>
      <c r="BE197" s="3">
        <f t="shared" si="137"/>
        <v>1183.421363804347</v>
      </c>
      <c r="BF197" s="3">
        <f t="shared" si="138"/>
        <v>5689.3481481481449</v>
      </c>
      <c r="BG197" s="3">
        <f t="shared" si="139"/>
        <v>1183.3819109717774</v>
      </c>
      <c r="BH197" s="3">
        <f t="shared" si="140"/>
        <v>5689.337037037033</v>
      </c>
      <c r="BI197" s="3">
        <f t="shared" si="141"/>
        <v>1183.4294864463486</v>
      </c>
      <c r="BJ197" s="3">
        <f t="shared" si="142"/>
        <v>5689.3666666666668</v>
      </c>
      <c r="BK197" s="3"/>
      <c r="BN197" s="3">
        <f t="shared" si="143"/>
        <v>486.34494033808551</v>
      </c>
      <c r="BO197" s="3">
        <f t="shared" si="144"/>
        <v>305.55555555565661</v>
      </c>
      <c r="BP197" s="3">
        <f t="shared" si="145"/>
        <v>459.65625948610978</v>
      </c>
      <c r="BQ197" s="3">
        <f t="shared" si="146"/>
        <v>288.88888888923248</v>
      </c>
      <c r="BR197" s="3">
        <f t="shared" si="147"/>
        <v>421.36380434703824</v>
      </c>
      <c r="BS197" s="3">
        <f t="shared" si="148"/>
        <v>348.14814814490092</v>
      </c>
      <c r="BT197" s="3">
        <f t="shared" si="149"/>
        <v>381.9109717774154</v>
      </c>
      <c r="BU197" s="3">
        <f t="shared" si="150"/>
        <v>337.037037033042</v>
      </c>
      <c r="BV197" s="3">
        <f t="shared" si="151"/>
        <v>429.48644634861921</v>
      </c>
      <c r="BW197" s="3">
        <f t="shared" si="152"/>
        <v>366.66666666678793</v>
      </c>
      <c r="CA197" s="3">
        <f t="shared" si="163"/>
        <v>212.39082349319705</v>
      </c>
      <c r="CB197" s="3">
        <f t="shared" si="164"/>
        <v>200.54994020485759</v>
      </c>
      <c r="CC197" s="3">
        <f t="shared" si="165"/>
        <v>180.76833454515642</v>
      </c>
      <c r="CD197" s="3">
        <f t="shared" si="166"/>
        <v>179.01987539685072</v>
      </c>
      <c r="CE197" s="3">
        <f t="shared" si="167"/>
        <v>167.7337131998315</v>
      </c>
      <c r="CF197" s="3"/>
      <c r="DF197" s="3"/>
    </row>
    <row r="198" spans="1:110" x14ac:dyDescent="0.25">
      <c r="A198" t="s">
        <v>1365</v>
      </c>
      <c r="B198" s="5">
        <v>12.225</v>
      </c>
      <c r="C198" t="s">
        <v>1366</v>
      </c>
      <c r="D198">
        <v>59.914999999999999</v>
      </c>
      <c r="E198">
        <f t="shared" si="153"/>
        <v>51.203749999999999</v>
      </c>
      <c r="F198">
        <f t="shared" si="154"/>
        <v>16.998583333333332</v>
      </c>
      <c r="G198" t="s">
        <v>1365</v>
      </c>
      <c r="H198">
        <v>12.215999999999999</v>
      </c>
      <c r="I198" t="s">
        <v>1366</v>
      </c>
      <c r="J198">
        <v>59.892000000000003</v>
      </c>
      <c r="K198">
        <f t="shared" si="155"/>
        <v>51.203600000000002</v>
      </c>
      <c r="L198">
        <f t="shared" si="156"/>
        <v>16.998200000000001</v>
      </c>
      <c r="M198" t="s">
        <v>1365</v>
      </c>
      <c r="N198">
        <v>12.247999999999999</v>
      </c>
      <c r="O198" t="s">
        <v>1366</v>
      </c>
      <c r="P198">
        <v>59.859000000000002</v>
      </c>
      <c r="Q198">
        <f t="shared" si="157"/>
        <v>51.204133333333331</v>
      </c>
      <c r="R198">
        <f t="shared" si="158"/>
        <v>16.99765</v>
      </c>
      <c r="S198" t="s">
        <v>1365</v>
      </c>
      <c r="T198">
        <v>12.242000000000001</v>
      </c>
      <c r="U198" t="s">
        <v>1366</v>
      </c>
      <c r="V198">
        <v>59.825000000000003</v>
      </c>
      <c r="W198">
        <f t="shared" si="159"/>
        <v>51.204033333333335</v>
      </c>
      <c r="X198">
        <f t="shared" si="160"/>
        <v>16.997083333333332</v>
      </c>
      <c r="Y198" t="s">
        <v>1365</v>
      </c>
      <c r="Z198">
        <v>12.257999999999999</v>
      </c>
      <c r="AA198" t="s">
        <v>1366</v>
      </c>
      <c r="AB198">
        <v>59.866</v>
      </c>
      <c r="AC198">
        <f t="shared" si="161"/>
        <v>51.204300000000003</v>
      </c>
      <c r="AD198">
        <f t="shared" si="162"/>
        <v>16.997766666666667</v>
      </c>
      <c r="AN198" s="3">
        <v>16.998583333333301</v>
      </c>
      <c r="AO198" s="3">
        <v>51.203749999999999</v>
      </c>
      <c r="AP198" s="3">
        <v>16.998200000000001</v>
      </c>
      <c r="AQ198" s="3">
        <v>51.203600000000002</v>
      </c>
      <c r="AR198">
        <v>16.99765</v>
      </c>
      <c r="AS198" s="3">
        <v>51.204149999999998</v>
      </c>
      <c r="AT198">
        <v>16.9970833333333</v>
      </c>
      <c r="AU198">
        <v>51.2040333333333</v>
      </c>
      <c r="AV198">
        <v>16.997783333333299</v>
      </c>
      <c r="AW198">
        <v>51.204300000000003</v>
      </c>
      <c r="BA198">
        <f t="shared" si="133"/>
        <v>1183.4863449403381</v>
      </c>
      <c r="BB198" s="3">
        <f t="shared" si="134"/>
        <v>5689.3055555555557</v>
      </c>
      <c r="BC198" s="3">
        <f t="shared" si="135"/>
        <v>1183.4596562594861</v>
      </c>
      <c r="BD198" s="3">
        <f t="shared" si="136"/>
        <v>5689.2888888888892</v>
      </c>
      <c r="BE198" s="3">
        <f t="shared" si="137"/>
        <v>1183.421363804347</v>
      </c>
      <c r="BF198" s="3">
        <f t="shared" si="138"/>
        <v>5689.35</v>
      </c>
      <c r="BG198" s="3">
        <f t="shared" si="139"/>
        <v>1183.3819109717774</v>
      </c>
      <c r="BH198" s="3">
        <f t="shared" si="140"/>
        <v>5689.337037037033</v>
      </c>
      <c r="BI198" s="3">
        <f t="shared" si="141"/>
        <v>1183.4306468237723</v>
      </c>
      <c r="BJ198" s="3">
        <f t="shared" si="142"/>
        <v>5689.3666666666668</v>
      </c>
      <c r="BK198" s="3"/>
      <c r="BN198" s="3">
        <f t="shared" si="143"/>
        <v>486.34494033808551</v>
      </c>
      <c r="BO198" s="3">
        <f t="shared" si="144"/>
        <v>305.55555555565661</v>
      </c>
      <c r="BP198" s="3">
        <f t="shared" si="145"/>
        <v>459.65625948610978</v>
      </c>
      <c r="BQ198" s="3">
        <f t="shared" si="146"/>
        <v>288.88888888923248</v>
      </c>
      <c r="BR198" s="3">
        <f t="shared" si="147"/>
        <v>421.36380434703824</v>
      </c>
      <c r="BS198" s="3">
        <f t="shared" si="148"/>
        <v>350.0000000003638</v>
      </c>
      <c r="BT198" s="3">
        <f t="shared" si="149"/>
        <v>381.9109717774154</v>
      </c>
      <c r="BU198" s="3">
        <f t="shared" si="150"/>
        <v>337.037037033042</v>
      </c>
      <c r="BV198" s="3">
        <f t="shared" si="151"/>
        <v>430.64682377234931</v>
      </c>
      <c r="BW198" s="3">
        <f t="shared" si="152"/>
        <v>366.66666666678793</v>
      </c>
      <c r="CA198" s="3">
        <f t="shared" si="163"/>
        <v>212.39082349319705</v>
      </c>
      <c r="CB198" s="3">
        <f t="shared" si="164"/>
        <v>200.54994020485759</v>
      </c>
      <c r="CC198" s="3">
        <f t="shared" si="165"/>
        <v>182.6201864006193</v>
      </c>
      <c r="CD198" s="3">
        <f t="shared" si="166"/>
        <v>179.01987539685072</v>
      </c>
      <c r="CE198" s="3">
        <f t="shared" si="167"/>
        <v>168.8940906235616</v>
      </c>
      <c r="CF198" s="6"/>
      <c r="DF198" s="3"/>
    </row>
    <row r="199" spans="1:110" x14ac:dyDescent="0.25">
      <c r="A199" t="s">
        <v>1365</v>
      </c>
      <c r="B199" s="5">
        <v>12.225</v>
      </c>
      <c r="C199" t="s">
        <v>1366</v>
      </c>
      <c r="D199">
        <v>59.914999999999999</v>
      </c>
      <c r="E199">
        <f t="shared" si="153"/>
        <v>51.203749999999999</v>
      </c>
      <c r="F199">
        <f t="shared" si="154"/>
        <v>16.998583333333332</v>
      </c>
      <c r="G199" t="s">
        <v>1365</v>
      </c>
      <c r="H199">
        <v>12.215999999999999</v>
      </c>
      <c r="I199" t="s">
        <v>1366</v>
      </c>
      <c r="J199">
        <v>59.892000000000003</v>
      </c>
      <c r="K199">
        <f t="shared" si="155"/>
        <v>51.203600000000002</v>
      </c>
      <c r="L199">
        <f t="shared" si="156"/>
        <v>16.998200000000001</v>
      </c>
      <c r="M199" t="s">
        <v>1365</v>
      </c>
      <c r="N199">
        <v>12.249000000000001</v>
      </c>
      <c r="O199" t="s">
        <v>1366</v>
      </c>
      <c r="P199">
        <v>59.859000000000002</v>
      </c>
      <c r="Q199">
        <f t="shared" si="157"/>
        <v>51.204149999999998</v>
      </c>
      <c r="R199">
        <f t="shared" si="158"/>
        <v>16.99765</v>
      </c>
      <c r="S199" t="s">
        <v>1365</v>
      </c>
      <c r="T199">
        <v>12.242000000000001</v>
      </c>
      <c r="U199" t="s">
        <v>1366</v>
      </c>
      <c r="V199">
        <v>59.825000000000003</v>
      </c>
      <c r="W199">
        <f t="shared" si="159"/>
        <v>51.204033333333335</v>
      </c>
      <c r="X199">
        <f t="shared" si="160"/>
        <v>16.997083333333332</v>
      </c>
      <c r="Y199" t="s">
        <v>1365</v>
      </c>
      <c r="Z199">
        <v>12.257999999999999</v>
      </c>
      <c r="AA199" t="s">
        <v>1366</v>
      </c>
      <c r="AB199">
        <v>59.866999999999997</v>
      </c>
      <c r="AC199">
        <f t="shared" si="161"/>
        <v>51.204300000000003</v>
      </c>
      <c r="AD199">
        <f t="shared" si="162"/>
        <v>16.997783333333334</v>
      </c>
      <c r="AN199" s="3">
        <v>16.998583333333301</v>
      </c>
      <c r="AO199" s="3">
        <v>51.203749999999999</v>
      </c>
      <c r="AP199" s="3">
        <v>16.998183333333301</v>
      </c>
      <c r="AQ199" s="3">
        <v>51.203600000000002</v>
      </c>
      <c r="AR199">
        <v>16.99765</v>
      </c>
      <c r="AS199" s="3">
        <v>51.204149999999998</v>
      </c>
      <c r="AT199">
        <v>16.9970833333333</v>
      </c>
      <c r="AU199">
        <v>51.2040333333333</v>
      </c>
      <c r="AV199">
        <v>16.997800000000002</v>
      </c>
      <c r="AW199">
        <v>51.204300000000003</v>
      </c>
      <c r="BA199">
        <f t="shared" si="133"/>
        <v>1183.4863449403381</v>
      </c>
      <c r="BB199" s="3">
        <f t="shared" si="134"/>
        <v>5689.3055555555557</v>
      </c>
      <c r="BC199" s="3">
        <f t="shared" si="135"/>
        <v>1183.4584958820553</v>
      </c>
      <c r="BD199" s="3">
        <f t="shared" si="136"/>
        <v>5689.2888888888892</v>
      </c>
      <c r="BE199" s="3">
        <f t="shared" si="137"/>
        <v>1183.421363804347</v>
      </c>
      <c r="BF199" s="3">
        <f t="shared" si="138"/>
        <v>5689.35</v>
      </c>
      <c r="BG199" s="3">
        <f t="shared" si="139"/>
        <v>1183.3819109717774</v>
      </c>
      <c r="BH199" s="3">
        <f t="shared" si="140"/>
        <v>5689.337037037033</v>
      </c>
      <c r="BI199" s="3">
        <f t="shared" si="141"/>
        <v>1183.4318072012034</v>
      </c>
      <c r="BJ199" s="3">
        <f t="shared" si="142"/>
        <v>5689.3666666666668</v>
      </c>
      <c r="BK199" s="3"/>
      <c r="BN199" s="3">
        <f t="shared" si="143"/>
        <v>486.34494033808551</v>
      </c>
      <c r="BO199" s="3">
        <f t="shared" si="144"/>
        <v>305.55555555565661</v>
      </c>
      <c r="BP199" s="3">
        <f t="shared" si="145"/>
        <v>458.49588205533109</v>
      </c>
      <c r="BQ199" s="3">
        <f t="shared" si="146"/>
        <v>288.88888888923248</v>
      </c>
      <c r="BR199" s="3">
        <f t="shared" si="147"/>
        <v>421.36380434703824</v>
      </c>
      <c r="BS199" s="3">
        <f t="shared" si="148"/>
        <v>350.0000000003638</v>
      </c>
      <c r="BT199" s="3">
        <f t="shared" si="149"/>
        <v>381.9109717774154</v>
      </c>
      <c r="BU199" s="3">
        <f t="shared" si="150"/>
        <v>337.037037033042</v>
      </c>
      <c r="BV199" s="3">
        <f t="shared" si="151"/>
        <v>431.80720120335536</v>
      </c>
      <c r="BW199" s="3">
        <f t="shared" si="152"/>
        <v>366.66666666678793</v>
      </c>
      <c r="CA199" s="3">
        <f t="shared" si="163"/>
        <v>212.39082349319705</v>
      </c>
      <c r="CB199" s="3">
        <f t="shared" si="164"/>
        <v>201.71031763563627</v>
      </c>
      <c r="CC199" s="3">
        <f t="shared" si="165"/>
        <v>182.6201864006193</v>
      </c>
      <c r="CD199" s="3">
        <f t="shared" si="166"/>
        <v>179.01987539685072</v>
      </c>
      <c r="CE199" s="3">
        <f t="shared" si="167"/>
        <v>170.05446805456765</v>
      </c>
      <c r="CF199" s="3"/>
      <c r="DF199" s="3"/>
    </row>
    <row r="200" spans="1:110" x14ac:dyDescent="0.25">
      <c r="A200" t="s">
        <v>1365</v>
      </c>
      <c r="B200" s="5">
        <v>12.225</v>
      </c>
      <c r="C200" t="s">
        <v>1366</v>
      </c>
      <c r="D200">
        <v>59.914999999999999</v>
      </c>
      <c r="E200">
        <f t="shared" si="153"/>
        <v>51.203749999999999</v>
      </c>
      <c r="F200">
        <f t="shared" si="154"/>
        <v>16.998583333333332</v>
      </c>
      <c r="G200" t="s">
        <v>1365</v>
      </c>
      <c r="H200">
        <v>12.215999999999999</v>
      </c>
      <c r="I200" t="s">
        <v>1366</v>
      </c>
      <c r="J200">
        <v>59.890999999999998</v>
      </c>
      <c r="K200">
        <f t="shared" si="155"/>
        <v>51.203600000000002</v>
      </c>
      <c r="L200">
        <f t="shared" si="156"/>
        <v>16.998183333333333</v>
      </c>
      <c r="M200" t="s">
        <v>1365</v>
      </c>
      <c r="N200">
        <v>12.249000000000001</v>
      </c>
      <c r="O200" t="s">
        <v>1366</v>
      </c>
      <c r="P200">
        <v>59.859000000000002</v>
      </c>
      <c r="Q200">
        <f t="shared" si="157"/>
        <v>51.204149999999998</v>
      </c>
      <c r="R200">
        <f t="shared" si="158"/>
        <v>16.99765</v>
      </c>
      <c r="S200" t="s">
        <v>1365</v>
      </c>
      <c r="T200">
        <v>12.242000000000001</v>
      </c>
      <c r="U200" t="s">
        <v>1366</v>
      </c>
      <c r="V200">
        <v>59.825000000000003</v>
      </c>
      <c r="W200">
        <f t="shared" si="159"/>
        <v>51.204033333333335</v>
      </c>
      <c r="X200">
        <f t="shared" si="160"/>
        <v>16.997083333333332</v>
      </c>
      <c r="Y200" t="s">
        <v>1365</v>
      </c>
      <c r="Z200">
        <v>12.257999999999999</v>
      </c>
      <c r="AA200" t="s">
        <v>1366</v>
      </c>
      <c r="AB200">
        <v>59.868000000000002</v>
      </c>
      <c r="AC200">
        <f t="shared" si="161"/>
        <v>51.204300000000003</v>
      </c>
      <c r="AD200">
        <f t="shared" si="162"/>
        <v>16.997800000000002</v>
      </c>
      <c r="AN200" s="3">
        <v>16.9986</v>
      </c>
      <c r="AO200" s="3">
        <v>51.203733333333297</v>
      </c>
      <c r="AP200" s="3">
        <v>16.998166666666702</v>
      </c>
      <c r="AQ200" s="3">
        <v>51.203616666666697</v>
      </c>
      <c r="AR200">
        <v>16.99765</v>
      </c>
      <c r="AS200" s="3">
        <v>51.204166666666701</v>
      </c>
      <c r="AT200">
        <v>16.997066666666701</v>
      </c>
      <c r="AU200">
        <v>51.204050000000002</v>
      </c>
      <c r="AV200">
        <v>16.997800000000002</v>
      </c>
      <c r="AW200">
        <v>51.204283333333301</v>
      </c>
      <c r="BA200">
        <f t="shared" si="133"/>
        <v>1183.4875053177689</v>
      </c>
      <c r="BB200" s="3">
        <f t="shared" si="134"/>
        <v>5689.3037037037002</v>
      </c>
      <c r="BC200" s="3">
        <f t="shared" si="135"/>
        <v>1183.4573355046316</v>
      </c>
      <c r="BD200" s="3">
        <f t="shared" si="136"/>
        <v>5689.2907407407447</v>
      </c>
      <c r="BE200" s="3">
        <f t="shared" si="137"/>
        <v>1183.421363804347</v>
      </c>
      <c r="BF200" s="3">
        <f t="shared" si="138"/>
        <v>5689.3518518518558</v>
      </c>
      <c r="BG200" s="3">
        <f t="shared" si="139"/>
        <v>1183.3807505943537</v>
      </c>
      <c r="BH200" s="3">
        <f t="shared" si="140"/>
        <v>5689.3388888888894</v>
      </c>
      <c r="BI200" s="3">
        <f t="shared" si="141"/>
        <v>1183.4318072012034</v>
      </c>
      <c r="BJ200" s="3">
        <f t="shared" si="142"/>
        <v>5689.3648148148113</v>
      </c>
      <c r="BK200" s="3"/>
      <c r="BN200" s="3">
        <f t="shared" si="143"/>
        <v>487.50531776886419</v>
      </c>
      <c r="BO200" s="3">
        <f t="shared" si="144"/>
        <v>303.70370370019373</v>
      </c>
      <c r="BP200" s="3">
        <f t="shared" si="145"/>
        <v>457.335504631601</v>
      </c>
      <c r="BQ200" s="3">
        <f t="shared" si="146"/>
        <v>290.74074074469536</v>
      </c>
      <c r="BR200" s="3">
        <f t="shared" si="147"/>
        <v>421.36380434703824</v>
      </c>
      <c r="BS200" s="3">
        <f t="shared" si="148"/>
        <v>351.85185185582668</v>
      </c>
      <c r="BT200" s="3">
        <f t="shared" si="149"/>
        <v>380.7505943536853</v>
      </c>
      <c r="BU200" s="3">
        <f t="shared" si="150"/>
        <v>338.88888888941437</v>
      </c>
      <c r="BV200" s="3">
        <f t="shared" si="151"/>
        <v>431.80720120335536</v>
      </c>
      <c r="BW200" s="3">
        <f t="shared" si="152"/>
        <v>364.81481481132505</v>
      </c>
      <c r="CA200" s="3">
        <f t="shared" si="163"/>
        <v>214.57619098550626</v>
      </c>
      <c r="CB200" s="3">
        <f t="shared" si="164"/>
        <v>203.89568512420286</v>
      </c>
      <c r="CC200" s="3">
        <f t="shared" si="165"/>
        <v>184.47203825608219</v>
      </c>
      <c r="CD200" s="3">
        <f t="shared" si="166"/>
        <v>181.20524288618799</v>
      </c>
      <c r="CE200" s="3">
        <f t="shared" si="167"/>
        <v>171.90631991003053</v>
      </c>
      <c r="CF200" s="3"/>
      <c r="DF200" s="3"/>
    </row>
    <row r="201" spans="1:110" x14ac:dyDescent="0.25">
      <c r="A201" t="s">
        <v>1365</v>
      </c>
      <c r="B201" s="5">
        <v>12.224</v>
      </c>
      <c r="C201" t="s">
        <v>1366</v>
      </c>
      <c r="D201">
        <v>59.915999999999997</v>
      </c>
      <c r="E201">
        <f t="shared" si="153"/>
        <v>51.203733333333332</v>
      </c>
      <c r="F201">
        <f t="shared" si="154"/>
        <v>16.9986</v>
      </c>
      <c r="G201" t="s">
        <v>1365</v>
      </c>
      <c r="H201">
        <v>12.217000000000001</v>
      </c>
      <c r="I201" t="s">
        <v>1366</v>
      </c>
      <c r="J201">
        <v>59.89</v>
      </c>
      <c r="K201">
        <f t="shared" si="155"/>
        <v>51.203616666666669</v>
      </c>
      <c r="L201">
        <f t="shared" si="156"/>
        <v>16.998166666666666</v>
      </c>
      <c r="M201" t="s">
        <v>1365</v>
      </c>
      <c r="N201">
        <v>12.25</v>
      </c>
      <c r="O201" t="s">
        <v>1366</v>
      </c>
      <c r="P201">
        <v>59.859000000000002</v>
      </c>
      <c r="Q201">
        <f t="shared" si="157"/>
        <v>51.204166666666666</v>
      </c>
      <c r="R201">
        <f t="shared" si="158"/>
        <v>16.99765</v>
      </c>
      <c r="S201" t="s">
        <v>1365</v>
      </c>
      <c r="T201">
        <v>12.243</v>
      </c>
      <c r="U201" t="s">
        <v>1366</v>
      </c>
      <c r="V201">
        <v>59.823999999999998</v>
      </c>
      <c r="W201">
        <f t="shared" si="159"/>
        <v>51.204050000000002</v>
      </c>
      <c r="X201">
        <f t="shared" si="160"/>
        <v>16.997066666666665</v>
      </c>
      <c r="Y201" t="s">
        <v>1365</v>
      </c>
      <c r="Z201">
        <v>12.257</v>
      </c>
      <c r="AA201" t="s">
        <v>1366</v>
      </c>
      <c r="AB201">
        <v>59.868000000000002</v>
      </c>
      <c r="AC201">
        <f t="shared" si="161"/>
        <v>51.204283333333336</v>
      </c>
      <c r="AD201">
        <f t="shared" si="162"/>
        <v>16.997800000000002</v>
      </c>
      <c r="AN201" s="3">
        <v>16.9986</v>
      </c>
      <c r="AO201" s="3">
        <v>51.203733333333297</v>
      </c>
      <c r="AP201" s="3">
        <v>16.998166666666702</v>
      </c>
      <c r="AQ201" s="3">
        <v>51.203616666666697</v>
      </c>
      <c r="AR201">
        <v>16.997666666666699</v>
      </c>
      <c r="AS201" s="3">
        <v>51.204166666666701</v>
      </c>
      <c r="AT201">
        <v>16.997066666666701</v>
      </c>
      <c r="AU201">
        <v>51.204050000000002</v>
      </c>
      <c r="AV201">
        <v>16.997816666666701</v>
      </c>
      <c r="AW201">
        <v>51.204283333333301</v>
      </c>
      <c r="BA201">
        <f t="shared" si="133"/>
        <v>1183.4875053177689</v>
      </c>
      <c r="BB201" s="3">
        <f t="shared" si="134"/>
        <v>5689.3037037037002</v>
      </c>
      <c r="BC201" s="3">
        <f t="shared" si="135"/>
        <v>1183.4573355046316</v>
      </c>
      <c r="BD201" s="3">
        <f t="shared" si="136"/>
        <v>5689.2907407407447</v>
      </c>
      <c r="BE201" s="3">
        <f t="shared" si="137"/>
        <v>1183.4225241817778</v>
      </c>
      <c r="BF201" s="3">
        <f t="shared" si="138"/>
        <v>5689.3518518518558</v>
      </c>
      <c r="BG201" s="3">
        <f t="shared" si="139"/>
        <v>1183.3807505943537</v>
      </c>
      <c r="BH201" s="3">
        <f t="shared" si="140"/>
        <v>5689.3388888888894</v>
      </c>
      <c r="BI201" s="3">
        <f t="shared" si="141"/>
        <v>1183.4329675786341</v>
      </c>
      <c r="BJ201" s="3">
        <f t="shared" si="142"/>
        <v>5689.3648148148113</v>
      </c>
      <c r="BK201" s="3"/>
      <c r="BN201" s="3">
        <f t="shared" si="143"/>
        <v>487.50531776886419</v>
      </c>
      <c r="BO201" s="3">
        <f t="shared" si="144"/>
        <v>303.70370370019373</v>
      </c>
      <c r="BP201" s="3">
        <f t="shared" si="145"/>
        <v>457.335504631601</v>
      </c>
      <c r="BQ201" s="3">
        <f t="shared" si="146"/>
        <v>290.74074074469536</v>
      </c>
      <c r="BR201" s="3">
        <f t="shared" si="147"/>
        <v>422.52418177781692</v>
      </c>
      <c r="BS201" s="3">
        <f t="shared" si="148"/>
        <v>351.85185185582668</v>
      </c>
      <c r="BT201" s="3">
        <f t="shared" si="149"/>
        <v>380.7505943536853</v>
      </c>
      <c r="BU201" s="3">
        <f t="shared" si="150"/>
        <v>338.88888888941437</v>
      </c>
      <c r="BV201" s="3">
        <f t="shared" si="151"/>
        <v>432.96757863413404</v>
      </c>
      <c r="BW201" s="3">
        <f t="shared" si="152"/>
        <v>364.81481481132505</v>
      </c>
      <c r="CA201" s="3">
        <f t="shared" si="163"/>
        <v>214.57619098550626</v>
      </c>
      <c r="CB201" s="3">
        <f t="shared" si="164"/>
        <v>203.89568512420286</v>
      </c>
      <c r="CC201" s="3">
        <f t="shared" si="165"/>
        <v>185.63241568686087</v>
      </c>
      <c r="CD201" s="3">
        <f t="shared" si="166"/>
        <v>181.20524288618799</v>
      </c>
      <c r="CE201" s="3">
        <f t="shared" si="167"/>
        <v>173.06669734080921</v>
      </c>
      <c r="CF201" s="3"/>
      <c r="DF201" s="3"/>
    </row>
    <row r="202" spans="1:110" x14ac:dyDescent="0.25">
      <c r="A202" t="s">
        <v>1365</v>
      </c>
      <c r="B202" s="5">
        <v>12.224</v>
      </c>
      <c r="C202" t="s">
        <v>1366</v>
      </c>
      <c r="D202">
        <v>59.915999999999997</v>
      </c>
      <c r="E202">
        <f t="shared" si="153"/>
        <v>51.203733333333332</v>
      </c>
      <c r="F202">
        <f t="shared" si="154"/>
        <v>16.9986</v>
      </c>
      <c r="G202" t="s">
        <v>1365</v>
      </c>
      <c r="H202">
        <v>12.217000000000001</v>
      </c>
      <c r="I202" t="s">
        <v>1366</v>
      </c>
      <c r="J202">
        <v>59.89</v>
      </c>
      <c r="K202">
        <f t="shared" si="155"/>
        <v>51.203616666666669</v>
      </c>
      <c r="L202">
        <f t="shared" si="156"/>
        <v>16.998166666666666</v>
      </c>
      <c r="M202" t="s">
        <v>1365</v>
      </c>
      <c r="N202">
        <v>12.25</v>
      </c>
      <c r="O202" t="s">
        <v>1366</v>
      </c>
      <c r="P202">
        <v>59.86</v>
      </c>
      <c r="Q202">
        <f t="shared" si="157"/>
        <v>51.204166666666666</v>
      </c>
      <c r="R202">
        <f t="shared" si="158"/>
        <v>16.997666666666667</v>
      </c>
      <c r="S202" t="s">
        <v>1365</v>
      </c>
      <c r="T202">
        <v>12.243</v>
      </c>
      <c r="U202" t="s">
        <v>1366</v>
      </c>
      <c r="V202">
        <v>59.823999999999998</v>
      </c>
      <c r="W202">
        <f t="shared" si="159"/>
        <v>51.204050000000002</v>
      </c>
      <c r="X202">
        <f t="shared" si="160"/>
        <v>16.997066666666665</v>
      </c>
      <c r="Y202" t="s">
        <v>1365</v>
      </c>
      <c r="Z202">
        <v>12.257</v>
      </c>
      <c r="AA202" t="s">
        <v>1366</v>
      </c>
      <c r="AB202">
        <v>59.869</v>
      </c>
      <c r="AC202">
        <f t="shared" si="161"/>
        <v>51.204283333333336</v>
      </c>
      <c r="AD202">
        <f t="shared" si="162"/>
        <v>16.997816666666665</v>
      </c>
      <c r="AN202" s="3">
        <v>16.9986</v>
      </c>
      <c r="AO202" s="3">
        <v>51.203716666666701</v>
      </c>
      <c r="AP202" s="3">
        <v>16.998149999999999</v>
      </c>
      <c r="AQ202" s="3">
        <v>51.203616666666697</v>
      </c>
      <c r="AR202">
        <v>16.997666666666699</v>
      </c>
      <c r="AS202" s="3">
        <v>51.204166666666701</v>
      </c>
      <c r="AT202">
        <v>16.997066666666701</v>
      </c>
      <c r="AU202">
        <v>51.204066666666698</v>
      </c>
      <c r="AV202">
        <v>16.997816666666701</v>
      </c>
      <c r="AW202">
        <v>51.204283333333301</v>
      </c>
      <c r="BA202">
        <f t="shared" si="133"/>
        <v>1183.4875053177689</v>
      </c>
      <c r="BB202" s="3">
        <f t="shared" si="134"/>
        <v>5689.3018518518556</v>
      </c>
      <c r="BC202" s="3">
        <f t="shared" si="135"/>
        <v>1183.4561751272006</v>
      </c>
      <c r="BD202" s="3">
        <f t="shared" si="136"/>
        <v>5689.2907407407447</v>
      </c>
      <c r="BE202" s="3">
        <f t="shared" si="137"/>
        <v>1183.4225241817778</v>
      </c>
      <c r="BF202" s="3">
        <f t="shared" si="138"/>
        <v>5689.3518518518558</v>
      </c>
      <c r="BG202" s="3">
        <f t="shared" si="139"/>
        <v>1183.3807505943537</v>
      </c>
      <c r="BH202" s="3">
        <f t="shared" si="140"/>
        <v>5689.340740740744</v>
      </c>
      <c r="BI202" s="3">
        <f t="shared" si="141"/>
        <v>1183.4329675786341</v>
      </c>
      <c r="BJ202" s="3">
        <f t="shared" si="142"/>
        <v>5689.3648148148113</v>
      </c>
      <c r="BK202" s="3"/>
      <c r="BN202" s="3">
        <f t="shared" si="143"/>
        <v>487.50531776886419</v>
      </c>
      <c r="BO202" s="3">
        <f t="shared" si="144"/>
        <v>301.85185185564478</v>
      </c>
      <c r="BP202" s="3">
        <f t="shared" si="145"/>
        <v>456.17512720059494</v>
      </c>
      <c r="BQ202" s="3">
        <f t="shared" si="146"/>
        <v>290.74074074469536</v>
      </c>
      <c r="BR202" s="3">
        <f t="shared" si="147"/>
        <v>422.52418177781692</v>
      </c>
      <c r="BS202" s="3">
        <f t="shared" si="148"/>
        <v>351.85185185582668</v>
      </c>
      <c r="BT202" s="3">
        <f t="shared" si="149"/>
        <v>380.7505943536853</v>
      </c>
      <c r="BU202" s="3">
        <f t="shared" si="150"/>
        <v>340.74074074396776</v>
      </c>
      <c r="BV202" s="3">
        <f t="shared" si="151"/>
        <v>432.96757863413404</v>
      </c>
      <c r="BW202" s="3">
        <f t="shared" si="152"/>
        <v>364.81481481132505</v>
      </c>
      <c r="CA202" s="3">
        <f t="shared" si="163"/>
        <v>216.4280428300552</v>
      </c>
      <c r="CB202" s="3">
        <f t="shared" si="164"/>
        <v>205.05606255520891</v>
      </c>
      <c r="CC202" s="3">
        <f t="shared" si="165"/>
        <v>185.63241568686087</v>
      </c>
      <c r="CD202" s="3">
        <f t="shared" si="166"/>
        <v>183.05709474074138</v>
      </c>
      <c r="CE202" s="3">
        <f t="shared" si="167"/>
        <v>173.06669734080921</v>
      </c>
      <c r="CF202" s="3"/>
      <c r="DF202" s="3"/>
    </row>
    <row r="203" spans="1:110" x14ac:dyDescent="0.25">
      <c r="A203" t="s">
        <v>1365</v>
      </c>
      <c r="B203" s="5">
        <v>12.223000000000001</v>
      </c>
      <c r="C203" t="s">
        <v>1366</v>
      </c>
      <c r="D203">
        <v>59.915999999999997</v>
      </c>
      <c r="E203">
        <f t="shared" si="153"/>
        <v>51.203716666666665</v>
      </c>
      <c r="F203">
        <f t="shared" si="154"/>
        <v>16.9986</v>
      </c>
      <c r="G203" t="s">
        <v>1365</v>
      </c>
      <c r="H203">
        <v>12.217000000000001</v>
      </c>
      <c r="I203" t="s">
        <v>1366</v>
      </c>
      <c r="J203">
        <v>59.889000000000003</v>
      </c>
      <c r="K203">
        <f t="shared" si="155"/>
        <v>51.203616666666669</v>
      </c>
      <c r="L203">
        <f t="shared" si="156"/>
        <v>16.998149999999999</v>
      </c>
      <c r="M203" t="s">
        <v>1365</v>
      </c>
      <c r="N203">
        <v>12.25</v>
      </c>
      <c r="O203" t="s">
        <v>1366</v>
      </c>
      <c r="P203">
        <v>59.86</v>
      </c>
      <c r="Q203">
        <f t="shared" si="157"/>
        <v>51.204166666666666</v>
      </c>
      <c r="R203">
        <f t="shared" si="158"/>
        <v>16.997666666666667</v>
      </c>
      <c r="S203" t="s">
        <v>1365</v>
      </c>
      <c r="T203">
        <v>12.244</v>
      </c>
      <c r="U203" t="s">
        <v>1366</v>
      </c>
      <c r="V203">
        <v>59.823999999999998</v>
      </c>
      <c r="W203">
        <f t="shared" si="159"/>
        <v>51.20406666666667</v>
      </c>
      <c r="X203">
        <f t="shared" si="160"/>
        <v>16.997066666666665</v>
      </c>
      <c r="Y203" t="s">
        <v>1365</v>
      </c>
      <c r="Z203">
        <v>12.257</v>
      </c>
      <c r="AA203" t="s">
        <v>1366</v>
      </c>
      <c r="AB203">
        <v>59.869</v>
      </c>
      <c r="AC203">
        <f t="shared" si="161"/>
        <v>51.204283333333336</v>
      </c>
      <c r="AD203">
        <f t="shared" si="162"/>
        <v>16.997816666666665</v>
      </c>
      <c r="AN203" s="3">
        <v>16.998616666666699</v>
      </c>
      <c r="AO203" s="3">
        <v>51.203716666666701</v>
      </c>
      <c r="AP203" s="3">
        <v>16.998149999999999</v>
      </c>
      <c r="AQ203" s="3">
        <v>51.203616666666697</v>
      </c>
      <c r="AR203">
        <v>16.997666666666699</v>
      </c>
      <c r="AS203" s="3">
        <v>51.204183333333297</v>
      </c>
      <c r="AT203">
        <v>16.997066666666701</v>
      </c>
      <c r="AU203">
        <v>51.204066666666698</v>
      </c>
      <c r="AV203">
        <v>16.9978333333333</v>
      </c>
      <c r="AW203">
        <v>51.204283333333301</v>
      </c>
      <c r="BA203">
        <f t="shared" si="133"/>
        <v>1183.4886656951996</v>
      </c>
      <c r="BB203" s="3">
        <f t="shared" si="134"/>
        <v>5689.3018518518556</v>
      </c>
      <c r="BC203" s="3">
        <f t="shared" si="135"/>
        <v>1183.4561751272006</v>
      </c>
      <c r="BD203" s="3">
        <f t="shared" si="136"/>
        <v>5689.2907407407447</v>
      </c>
      <c r="BE203" s="3">
        <f t="shared" si="137"/>
        <v>1183.4225241817778</v>
      </c>
      <c r="BF203" s="3">
        <f t="shared" si="138"/>
        <v>5689.3537037036995</v>
      </c>
      <c r="BG203" s="3">
        <f t="shared" si="139"/>
        <v>1183.3807505943537</v>
      </c>
      <c r="BH203" s="3">
        <f t="shared" si="140"/>
        <v>5689.340740740744</v>
      </c>
      <c r="BI203" s="3">
        <f t="shared" si="141"/>
        <v>1183.4341279560579</v>
      </c>
      <c r="BJ203" s="3">
        <f t="shared" si="142"/>
        <v>5689.3648148148113</v>
      </c>
      <c r="BK203" s="3"/>
      <c r="BN203" s="3">
        <f t="shared" si="143"/>
        <v>488.66569519964287</v>
      </c>
      <c r="BO203" s="3">
        <f t="shared" si="144"/>
        <v>301.85185185564478</v>
      </c>
      <c r="BP203" s="3">
        <f t="shared" si="145"/>
        <v>456.17512720059494</v>
      </c>
      <c r="BQ203" s="3">
        <f t="shared" si="146"/>
        <v>290.74074074469536</v>
      </c>
      <c r="BR203" s="3">
        <f t="shared" si="147"/>
        <v>422.52418177781692</v>
      </c>
      <c r="BS203" s="3">
        <f t="shared" si="148"/>
        <v>353.70370369946613</v>
      </c>
      <c r="BT203" s="3">
        <f t="shared" si="149"/>
        <v>380.7505943536853</v>
      </c>
      <c r="BU203" s="3">
        <f t="shared" si="150"/>
        <v>340.74074074396776</v>
      </c>
      <c r="BV203" s="3">
        <f t="shared" si="151"/>
        <v>434.12795605786414</v>
      </c>
      <c r="BW203" s="3">
        <f t="shared" si="152"/>
        <v>364.81481481132505</v>
      </c>
      <c r="CA203" s="3">
        <f t="shared" si="163"/>
        <v>217.58842026083389</v>
      </c>
      <c r="CB203" s="3">
        <f t="shared" si="164"/>
        <v>205.05606255520891</v>
      </c>
      <c r="CC203" s="3">
        <f t="shared" si="165"/>
        <v>187.48426753050032</v>
      </c>
      <c r="CD203" s="3">
        <f t="shared" si="166"/>
        <v>183.05709474074138</v>
      </c>
      <c r="CE203" s="3">
        <f t="shared" si="167"/>
        <v>174.22707476453931</v>
      </c>
      <c r="CF203" s="3"/>
      <c r="DF203" s="3"/>
    </row>
    <row r="204" spans="1:110" x14ac:dyDescent="0.25">
      <c r="A204" t="s">
        <v>1365</v>
      </c>
      <c r="B204" s="5">
        <v>12.223000000000001</v>
      </c>
      <c r="C204" t="s">
        <v>1366</v>
      </c>
      <c r="D204">
        <v>59.917000000000002</v>
      </c>
      <c r="E204">
        <f t="shared" si="153"/>
        <v>51.203716666666665</v>
      </c>
      <c r="F204">
        <f t="shared" si="154"/>
        <v>16.998616666666667</v>
      </c>
      <c r="G204" t="s">
        <v>1365</v>
      </c>
      <c r="H204">
        <v>12.217000000000001</v>
      </c>
      <c r="I204" t="s">
        <v>1366</v>
      </c>
      <c r="J204">
        <v>59.889000000000003</v>
      </c>
      <c r="K204">
        <f t="shared" si="155"/>
        <v>51.203616666666669</v>
      </c>
      <c r="L204">
        <f t="shared" si="156"/>
        <v>16.998149999999999</v>
      </c>
      <c r="M204" t="s">
        <v>1365</v>
      </c>
      <c r="N204">
        <v>12.250999999999999</v>
      </c>
      <c r="O204" t="s">
        <v>1366</v>
      </c>
      <c r="P204">
        <v>59.86</v>
      </c>
      <c r="Q204">
        <f t="shared" si="157"/>
        <v>51.204183333333333</v>
      </c>
      <c r="R204">
        <f t="shared" si="158"/>
        <v>16.997666666666667</v>
      </c>
      <c r="S204" t="s">
        <v>1365</v>
      </c>
      <c r="T204">
        <v>12.244</v>
      </c>
      <c r="U204" t="s">
        <v>1366</v>
      </c>
      <c r="V204">
        <v>59.823999999999998</v>
      </c>
      <c r="W204">
        <f t="shared" si="159"/>
        <v>51.20406666666667</v>
      </c>
      <c r="X204">
        <f t="shared" si="160"/>
        <v>16.997066666666665</v>
      </c>
      <c r="Y204" t="s">
        <v>1365</v>
      </c>
      <c r="Z204">
        <v>12.257</v>
      </c>
      <c r="AA204" t="s">
        <v>1366</v>
      </c>
      <c r="AB204">
        <v>59.87</v>
      </c>
      <c r="AC204">
        <f t="shared" si="161"/>
        <v>51.204283333333336</v>
      </c>
      <c r="AD204">
        <f t="shared" si="162"/>
        <v>16.997833333333332</v>
      </c>
      <c r="AN204" s="3">
        <v>16.998616666666699</v>
      </c>
      <c r="AO204" s="3">
        <v>51.203716666666701</v>
      </c>
      <c r="AP204" s="3">
        <v>16.9981333333333</v>
      </c>
      <c r="AQ204" s="3">
        <v>51.2036333333333</v>
      </c>
      <c r="AR204">
        <v>16.997666666666699</v>
      </c>
      <c r="AS204" s="3">
        <v>51.204183333333297</v>
      </c>
      <c r="AT204">
        <v>16.9970833333333</v>
      </c>
      <c r="AU204">
        <v>51.204066666666698</v>
      </c>
      <c r="AV204">
        <v>16.99785</v>
      </c>
      <c r="AW204">
        <v>51.204283333333301</v>
      </c>
      <c r="BA204">
        <f t="shared" si="133"/>
        <v>1183.4886656951996</v>
      </c>
      <c r="BB204" s="3">
        <f t="shared" si="134"/>
        <v>5689.3018518518556</v>
      </c>
      <c r="BC204" s="3">
        <f t="shared" si="135"/>
        <v>1183.4550147497698</v>
      </c>
      <c r="BD204" s="3">
        <f t="shared" si="136"/>
        <v>5689.2925925925892</v>
      </c>
      <c r="BE204" s="3">
        <f t="shared" si="137"/>
        <v>1183.4225241817778</v>
      </c>
      <c r="BF204" s="3">
        <f t="shared" si="138"/>
        <v>5689.3537037036995</v>
      </c>
      <c r="BG204" s="3">
        <f t="shared" si="139"/>
        <v>1183.3819109717774</v>
      </c>
      <c r="BH204" s="3">
        <f t="shared" si="140"/>
        <v>5689.340740740744</v>
      </c>
      <c r="BI204" s="3">
        <f t="shared" si="141"/>
        <v>1183.4352883334886</v>
      </c>
      <c r="BJ204" s="3">
        <f t="shared" si="142"/>
        <v>5689.3648148148113</v>
      </c>
      <c r="BK204" s="3"/>
      <c r="BN204" s="3">
        <f t="shared" si="143"/>
        <v>488.66569519964287</v>
      </c>
      <c r="BO204" s="3">
        <f t="shared" si="144"/>
        <v>301.85185185564478</v>
      </c>
      <c r="BP204" s="3">
        <f t="shared" si="145"/>
        <v>455.01474976981626</v>
      </c>
      <c r="BQ204" s="3">
        <f t="shared" si="146"/>
        <v>292.5925925892443</v>
      </c>
      <c r="BR204" s="3">
        <f t="shared" si="147"/>
        <v>422.52418177781692</v>
      </c>
      <c r="BS204" s="3">
        <f t="shared" si="148"/>
        <v>353.70370369946613</v>
      </c>
      <c r="BT204" s="3">
        <f t="shared" si="149"/>
        <v>381.9109717774154</v>
      </c>
      <c r="BU204" s="3">
        <f t="shared" si="150"/>
        <v>340.74074074396776</v>
      </c>
      <c r="BV204" s="3">
        <f t="shared" si="151"/>
        <v>435.28833348864282</v>
      </c>
      <c r="BW204" s="3">
        <f t="shared" si="152"/>
        <v>364.81481481132505</v>
      </c>
      <c r="CA204" s="3">
        <f t="shared" si="163"/>
        <v>217.58842026083389</v>
      </c>
      <c r="CB204" s="3">
        <f t="shared" si="164"/>
        <v>207.24143003826978</v>
      </c>
      <c r="CC204" s="3">
        <f t="shared" si="165"/>
        <v>187.48426753050032</v>
      </c>
      <c r="CD204" s="3">
        <f t="shared" si="166"/>
        <v>184.21747216447147</v>
      </c>
      <c r="CE204" s="3">
        <f t="shared" si="167"/>
        <v>175.38745219531799</v>
      </c>
      <c r="CF204" s="3"/>
      <c r="DF204" s="3"/>
    </row>
    <row r="205" spans="1:110" x14ac:dyDescent="0.25">
      <c r="A205" t="s">
        <v>1365</v>
      </c>
      <c r="B205" s="5">
        <v>12.223000000000001</v>
      </c>
      <c r="C205" t="s">
        <v>1366</v>
      </c>
      <c r="D205">
        <v>59.917000000000002</v>
      </c>
      <c r="E205">
        <f t="shared" si="153"/>
        <v>51.203716666666665</v>
      </c>
      <c r="F205">
        <f t="shared" si="154"/>
        <v>16.998616666666667</v>
      </c>
      <c r="G205" t="s">
        <v>1365</v>
      </c>
      <c r="H205">
        <v>12.218</v>
      </c>
      <c r="I205" t="s">
        <v>1366</v>
      </c>
      <c r="J205">
        <v>59.887999999999998</v>
      </c>
      <c r="K205">
        <f t="shared" si="155"/>
        <v>51.203633333333336</v>
      </c>
      <c r="L205">
        <f t="shared" si="156"/>
        <v>16.998133333333332</v>
      </c>
      <c r="M205" t="s">
        <v>1365</v>
      </c>
      <c r="N205">
        <v>12.250999999999999</v>
      </c>
      <c r="O205" t="s">
        <v>1366</v>
      </c>
      <c r="P205">
        <v>59.86</v>
      </c>
      <c r="Q205">
        <f t="shared" si="157"/>
        <v>51.204183333333333</v>
      </c>
      <c r="R205">
        <f t="shared" si="158"/>
        <v>16.997666666666667</v>
      </c>
      <c r="S205" t="s">
        <v>1365</v>
      </c>
      <c r="T205">
        <v>12.244</v>
      </c>
      <c r="U205" t="s">
        <v>1366</v>
      </c>
      <c r="V205">
        <v>59.825000000000003</v>
      </c>
      <c r="W205">
        <f t="shared" si="159"/>
        <v>51.20406666666667</v>
      </c>
      <c r="X205">
        <f t="shared" si="160"/>
        <v>16.997083333333332</v>
      </c>
      <c r="Y205" t="s">
        <v>1365</v>
      </c>
      <c r="Z205">
        <v>12.257</v>
      </c>
      <c r="AA205" t="s">
        <v>1366</v>
      </c>
      <c r="AB205">
        <v>59.871000000000002</v>
      </c>
      <c r="AC205">
        <f t="shared" si="161"/>
        <v>51.204283333333336</v>
      </c>
      <c r="AD205">
        <f t="shared" si="162"/>
        <v>16.99785</v>
      </c>
      <c r="AN205" s="3">
        <v>16.998616666666699</v>
      </c>
      <c r="AO205" s="3">
        <v>51.203699999999998</v>
      </c>
      <c r="AP205" s="3">
        <v>16.9981333333333</v>
      </c>
      <c r="AQ205" s="3">
        <v>51.2036333333333</v>
      </c>
      <c r="AR205">
        <v>16.997666666666699</v>
      </c>
      <c r="AS205" s="3">
        <v>51.2042</v>
      </c>
      <c r="AT205">
        <v>16.9970833333333</v>
      </c>
      <c r="AU205">
        <v>51.204083333333301</v>
      </c>
      <c r="AV205">
        <v>16.99785</v>
      </c>
      <c r="AW205">
        <v>51.204283333333301</v>
      </c>
      <c r="BA205">
        <f t="shared" si="133"/>
        <v>1183.4886656951996</v>
      </c>
      <c r="BB205" s="3">
        <f t="shared" si="134"/>
        <v>5689.3</v>
      </c>
      <c r="BC205" s="3">
        <f t="shared" si="135"/>
        <v>1183.4550147497698</v>
      </c>
      <c r="BD205" s="3">
        <f t="shared" si="136"/>
        <v>5689.2925925925892</v>
      </c>
      <c r="BE205" s="3">
        <f t="shared" si="137"/>
        <v>1183.4225241817778</v>
      </c>
      <c r="BF205" s="3">
        <f t="shared" si="138"/>
        <v>5689.3555555555558</v>
      </c>
      <c r="BG205" s="3">
        <f t="shared" si="139"/>
        <v>1183.3819109717774</v>
      </c>
      <c r="BH205" s="3">
        <f t="shared" si="140"/>
        <v>5689.3425925925894</v>
      </c>
      <c r="BI205" s="3">
        <f t="shared" si="141"/>
        <v>1183.4352883334886</v>
      </c>
      <c r="BJ205" s="3">
        <f t="shared" si="142"/>
        <v>5689.3648148148113</v>
      </c>
      <c r="BK205" s="3"/>
      <c r="BN205" s="3">
        <f t="shared" si="143"/>
        <v>488.66569519964287</v>
      </c>
      <c r="BO205" s="3">
        <f t="shared" si="144"/>
        <v>300.0000000001819</v>
      </c>
      <c r="BP205" s="3">
        <f t="shared" si="145"/>
        <v>455.01474976981626</v>
      </c>
      <c r="BQ205" s="3">
        <f t="shared" si="146"/>
        <v>292.5925925892443</v>
      </c>
      <c r="BR205" s="3">
        <f t="shared" si="147"/>
        <v>422.52418177781692</v>
      </c>
      <c r="BS205" s="3">
        <f t="shared" si="148"/>
        <v>355.55555555583851</v>
      </c>
      <c r="BT205" s="3">
        <f t="shared" si="149"/>
        <v>381.9109717774154</v>
      </c>
      <c r="BU205" s="3">
        <f t="shared" si="150"/>
        <v>342.5925925894262</v>
      </c>
      <c r="BV205" s="3">
        <f t="shared" si="151"/>
        <v>435.28833348864282</v>
      </c>
      <c r="BW205" s="3">
        <f t="shared" si="152"/>
        <v>364.81481481132505</v>
      </c>
      <c r="CA205" s="3">
        <f t="shared" si="163"/>
        <v>219.44027211629677</v>
      </c>
      <c r="CB205" s="3">
        <f t="shared" si="164"/>
        <v>207.24143003826978</v>
      </c>
      <c r="CC205" s="3">
        <f t="shared" si="165"/>
        <v>189.3361193868727</v>
      </c>
      <c r="CD205" s="3">
        <f t="shared" si="166"/>
        <v>186.06932400992991</v>
      </c>
      <c r="CE205" s="3">
        <f t="shared" si="167"/>
        <v>175.38745219531799</v>
      </c>
      <c r="CF205" s="6"/>
      <c r="DF205" s="3"/>
    </row>
    <row r="206" spans="1:110" x14ac:dyDescent="0.25">
      <c r="A206" t="s">
        <v>1365</v>
      </c>
      <c r="B206" s="5">
        <v>12.222</v>
      </c>
      <c r="C206" t="s">
        <v>1366</v>
      </c>
      <c r="D206">
        <v>59.917000000000002</v>
      </c>
      <c r="E206">
        <f t="shared" si="153"/>
        <v>51.203699999999998</v>
      </c>
      <c r="F206">
        <f t="shared" si="154"/>
        <v>16.998616666666667</v>
      </c>
      <c r="G206" t="s">
        <v>1365</v>
      </c>
      <c r="H206">
        <v>12.218</v>
      </c>
      <c r="I206" t="s">
        <v>1366</v>
      </c>
      <c r="J206">
        <v>59.887999999999998</v>
      </c>
      <c r="K206">
        <f t="shared" si="155"/>
        <v>51.203633333333336</v>
      </c>
      <c r="L206">
        <f t="shared" si="156"/>
        <v>16.998133333333332</v>
      </c>
      <c r="M206" t="s">
        <v>1365</v>
      </c>
      <c r="N206">
        <v>12.252000000000001</v>
      </c>
      <c r="O206" t="s">
        <v>1366</v>
      </c>
      <c r="P206">
        <v>59.86</v>
      </c>
      <c r="Q206">
        <f t="shared" si="157"/>
        <v>51.2042</v>
      </c>
      <c r="R206">
        <f t="shared" si="158"/>
        <v>16.997666666666667</v>
      </c>
      <c r="S206" t="s">
        <v>1365</v>
      </c>
      <c r="T206">
        <v>12.244999999999999</v>
      </c>
      <c r="U206" t="s">
        <v>1366</v>
      </c>
      <c r="V206">
        <v>59.825000000000003</v>
      </c>
      <c r="W206">
        <f t="shared" si="159"/>
        <v>51.204083333333337</v>
      </c>
      <c r="X206">
        <f t="shared" si="160"/>
        <v>16.997083333333332</v>
      </c>
      <c r="Y206" t="s">
        <v>1365</v>
      </c>
      <c r="Z206">
        <v>12.257</v>
      </c>
      <c r="AA206" t="s">
        <v>1366</v>
      </c>
      <c r="AB206">
        <v>59.871000000000002</v>
      </c>
      <c r="AC206">
        <f t="shared" si="161"/>
        <v>51.204283333333336</v>
      </c>
      <c r="AD206">
        <f t="shared" si="162"/>
        <v>16.99785</v>
      </c>
      <c r="AN206" s="3">
        <v>16.998616666666699</v>
      </c>
      <c r="AO206" s="3">
        <v>51.203699999999998</v>
      </c>
      <c r="AP206" s="3">
        <v>16.9981166666667</v>
      </c>
      <c r="AQ206" s="3">
        <v>51.2036333333333</v>
      </c>
      <c r="AR206">
        <v>16.997666666666699</v>
      </c>
      <c r="AS206" s="3">
        <v>51.2042</v>
      </c>
      <c r="AT206">
        <v>16.9970833333333</v>
      </c>
      <c r="AU206">
        <v>51.204083333333301</v>
      </c>
      <c r="AV206">
        <v>16.997866666666699</v>
      </c>
      <c r="AW206">
        <v>51.204283333333301</v>
      </c>
      <c r="BA206">
        <f t="shared" si="133"/>
        <v>1183.4886656951996</v>
      </c>
      <c r="BB206" s="3">
        <f t="shared" si="134"/>
        <v>5689.3</v>
      </c>
      <c r="BC206" s="3">
        <f t="shared" si="135"/>
        <v>1183.4538543723461</v>
      </c>
      <c r="BD206" s="3">
        <f t="shared" si="136"/>
        <v>5689.2925925925892</v>
      </c>
      <c r="BE206" s="3">
        <f t="shared" si="137"/>
        <v>1183.4225241817778</v>
      </c>
      <c r="BF206" s="3">
        <f t="shared" si="138"/>
        <v>5689.3555555555558</v>
      </c>
      <c r="BG206" s="3">
        <f t="shared" si="139"/>
        <v>1183.3819109717774</v>
      </c>
      <c r="BH206" s="3">
        <f t="shared" si="140"/>
        <v>5689.3425925925894</v>
      </c>
      <c r="BI206" s="3">
        <f t="shared" si="141"/>
        <v>1183.4364487109192</v>
      </c>
      <c r="BJ206" s="3">
        <f t="shared" si="142"/>
        <v>5689.3648148148113</v>
      </c>
      <c r="BK206" s="3"/>
      <c r="BN206" s="3">
        <f t="shared" si="143"/>
        <v>488.66569519964287</v>
      </c>
      <c r="BO206" s="3">
        <f t="shared" si="144"/>
        <v>300.0000000001819</v>
      </c>
      <c r="BP206" s="3">
        <f t="shared" si="145"/>
        <v>453.85437234608617</v>
      </c>
      <c r="BQ206" s="3">
        <f t="shared" si="146"/>
        <v>292.5925925892443</v>
      </c>
      <c r="BR206" s="3">
        <f t="shared" si="147"/>
        <v>422.52418177781692</v>
      </c>
      <c r="BS206" s="3">
        <f t="shared" si="148"/>
        <v>355.55555555583851</v>
      </c>
      <c r="BT206" s="3">
        <f t="shared" si="149"/>
        <v>381.9109717774154</v>
      </c>
      <c r="BU206" s="3">
        <f t="shared" si="150"/>
        <v>342.5925925894262</v>
      </c>
      <c r="BV206" s="3">
        <f t="shared" si="151"/>
        <v>436.44871091919413</v>
      </c>
      <c r="BW206" s="3">
        <f t="shared" si="152"/>
        <v>364.81481481132505</v>
      </c>
      <c r="CA206" s="3">
        <f t="shared" si="163"/>
        <v>219.44027211629677</v>
      </c>
      <c r="CB206" s="3">
        <f t="shared" si="164"/>
        <v>208.40180746199988</v>
      </c>
      <c r="CC206" s="3">
        <f t="shared" si="165"/>
        <v>189.3361193868727</v>
      </c>
      <c r="CD206" s="3">
        <f t="shared" si="166"/>
        <v>186.06932400992991</v>
      </c>
      <c r="CE206" s="3">
        <f t="shared" si="167"/>
        <v>176.5478296258693</v>
      </c>
      <c r="CF206" s="3"/>
      <c r="DF206" s="3"/>
    </row>
    <row r="207" spans="1:110" x14ac:dyDescent="0.25">
      <c r="A207" t="s">
        <v>1365</v>
      </c>
      <c r="B207" s="5">
        <v>12.222</v>
      </c>
      <c r="C207" t="s">
        <v>1366</v>
      </c>
      <c r="D207">
        <v>59.917000000000002</v>
      </c>
      <c r="E207">
        <f t="shared" si="153"/>
        <v>51.203699999999998</v>
      </c>
      <c r="F207">
        <f t="shared" si="154"/>
        <v>16.998616666666667</v>
      </c>
      <c r="G207" t="s">
        <v>1365</v>
      </c>
      <c r="H207">
        <v>12.218</v>
      </c>
      <c r="I207" t="s">
        <v>1366</v>
      </c>
      <c r="J207">
        <v>59.887</v>
      </c>
      <c r="K207">
        <f t="shared" si="155"/>
        <v>51.203633333333336</v>
      </c>
      <c r="L207">
        <f t="shared" si="156"/>
        <v>16.998116666666668</v>
      </c>
      <c r="M207" t="s">
        <v>1365</v>
      </c>
      <c r="N207">
        <v>12.252000000000001</v>
      </c>
      <c r="O207" t="s">
        <v>1366</v>
      </c>
      <c r="P207">
        <v>59.86</v>
      </c>
      <c r="Q207">
        <f t="shared" si="157"/>
        <v>51.2042</v>
      </c>
      <c r="R207">
        <f t="shared" si="158"/>
        <v>16.997666666666667</v>
      </c>
      <c r="S207" t="s">
        <v>1365</v>
      </c>
      <c r="T207">
        <v>12.244999999999999</v>
      </c>
      <c r="U207" t="s">
        <v>1366</v>
      </c>
      <c r="V207">
        <v>59.825000000000003</v>
      </c>
      <c r="W207">
        <f t="shared" si="159"/>
        <v>51.204083333333337</v>
      </c>
      <c r="X207">
        <f t="shared" si="160"/>
        <v>16.997083333333332</v>
      </c>
      <c r="Y207" t="s">
        <v>1365</v>
      </c>
      <c r="Z207">
        <v>12.257</v>
      </c>
      <c r="AA207" t="s">
        <v>1366</v>
      </c>
      <c r="AB207">
        <v>59.872</v>
      </c>
      <c r="AC207">
        <f t="shared" si="161"/>
        <v>51.204283333333336</v>
      </c>
      <c r="AD207">
        <f t="shared" si="162"/>
        <v>16.997866666666667</v>
      </c>
      <c r="AN207" s="3">
        <v>16.998616666666699</v>
      </c>
      <c r="AO207" s="3">
        <v>51.203683333333302</v>
      </c>
      <c r="AP207" s="3">
        <v>16.9981166666667</v>
      </c>
      <c r="AQ207" s="3">
        <v>51.2036333333333</v>
      </c>
      <c r="AR207">
        <v>16.997666666666699</v>
      </c>
      <c r="AS207" s="3">
        <v>51.2042</v>
      </c>
      <c r="AT207">
        <v>16.9970833333333</v>
      </c>
      <c r="AU207">
        <v>51.204099999999997</v>
      </c>
      <c r="AV207">
        <v>16.997866666666699</v>
      </c>
      <c r="AW207">
        <v>51.204283333333301</v>
      </c>
      <c r="BA207">
        <f t="shared" si="133"/>
        <v>1183.4886656951996</v>
      </c>
      <c r="BB207" s="3">
        <f t="shared" si="134"/>
        <v>5689.2981481481447</v>
      </c>
      <c r="BC207" s="3">
        <f t="shared" si="135"/>
        <v>1183.4538543723461</v>
      </c>
      <c r="BD207" s="3">
        <f t="shared" si="136"/>
        <v>5689.2925925925892</v>
      </c>
      <c r="BE207" s="3">
        <f t="shared" si="137"/>
        <v>1183.4225241817778</v>
      </c>
      <c r="BF207" s="3">
        <f t="shared" si="138"/>
        <v>5689.3555555555558</v>
      </c>
      <c r="BG207" s="3">
        <f t="shared" si="139"/>
        <v>1183.3819109717774</v>
      </c>
      <c r="BH207" s="3">
        <f t="shared" si="140"/>
        <v>5689.344444444444</v>
      </c>
      <c r="BI207" s="3">
        <f t="shared" si="141"/>
        <v>1183.4364487109192</v>
      </c>
      <c r="BJ207" s="3">
        <f t="shared" si="142"/>
        <v>5689.3648148148113</v>
      </c>
      <c r="BK207" s="3"/>
      <c r="BN207" s="3">
        <f t="shared" si="143"/>
        <v>488.66569519964287</v>
      </c>
      <c r="BO207" s="3">
        <f t="shared" si="144"/>
        <v>298.14814814471902</v>
      </c>
      <c r="BP207" s="3">
        <f t="shared" si="145"/>
        <v>453.85437234608617</v>
      </c>
      <c r="BQ207" s="3">
        <f t="shared" si="146"/>
        <v>292.5925925892443</v>
      </c>
      <c r="BR207" s="3">
        <f t="shared" si="147"/>
        <v>422.52418177781692</v>
      </c>
      <c r="BS207" s="3">
        <f t="shared" si="148"/>
        <v>355.55555555583851</v>
      </c>
      <c r="BT207" s="3">
        <f t="shared" si="149"/>
        <v>381.9109717774154</v>
      </c>
      <c r="BU207" s="3">
        <f t="shared" si="150"/>
        <v>344.44444444397959</v>
      </c>
      <c r="BV207" s="3">
        <f t="shared" si="151"/>
        <v>436.44871091919413</v>
      </c>
      <c r="BW207" s="3">
        <f t="shared" si="152"/>
        <v>364.81481481132505</v>
      </c>
      <c r="CA207" s="3">
        <f t="shared" si="163"/>
        <v>221.29212397175965</v>
      </c>
      <c r="CB207" s="3">
        <f t="shared" si="164"/>
        <v>208.40180746199988</v>
      </c>
      <c r="CC207" s="3">
        <f t="shared" si="165"/>
        <v>189.3361193868727</v>
      </c>
      <c r="CD207" s="3">
        <f t="shared" si="166"/>
        <v>187.9211758644833</v>
      </c>
      <c r="CE207" s="3">
        <f t="shared" si="167"/>
        <v>176.5478296258693</v>
      </c>
      <c r="CF207" s="3"/>
      <c r="DF207" s="3"/>
    </row>
    <row r="208" spans="1:110" x14ac:dyDescent="0.25">
      <c r="A208" t="s">
        <v>1365</v>
      </c>
      <c r="B208" s="5">
        <v>12.221</v>
      </c>
      <c r="C208" t="s">
        <v>1366</v>
      </c>
      <c r="D208">
        <v>59.917000000000002</v>
      </c>
      <c r="E208">
        <f t="shared" si="153"/>
        <v>51.203683333333331</v>
      </c>
      <c r="F208">
        <f t="shared" si="154"/>
        <v>16.998616666666667</v>
      </c>
      <c r="G208" t="s">
        <v>1365</v>
      </c>
      <c r="H208">
        <v>12.218</v>
      </c>
      <c r="I208" t="s">
        <v>1366</v>
      </c>
      <c r="J208">
        <v>59.887</v>
      </c>
      <c r="K208">
        <f t="shared" si="155"/>
        <v>51.203633333333336</v>
      </c>
      <c r="L208">
        <f t="shared" si="156"/>
        <v>16.998116666666668</v>
      </c>
      <c r="M208" t="s">
        <v>1365</v>
      </c>
      <c r="N208">
        <v>12.252000000000001</v>
      </c>
      <c r="O208" t="s">
        <v>1366</v>
      </c>
      <c r="P208">
        <v>59.86</v>
      </c>
      <c r="Q208">
        <f t="shared" si="157"/>
        <v>51.2042</v>
      </c>
      <c r="R208">
        <f t="shared" si="158"/>
        <v>16.997666666666667</v>
      </c>
      <c r="S208" t="s">
        <v>1365</v>
      </c>
      <c r="T208">
        <v>12.246</v>
      </c>
      <c r="U208" t="s">
        <v>1366</v>
      </c>
      <c r="V208">
        <v>59.825000000000003</v>
      </c>
      <c r="W208">
        <f t="shared" si="159"/>
        <v>51.204099999999997</v>
      </c>
      <c r="X208">
        <f t="shared" si="160"/>
        <v>16.997083333333332</v>
      </c>
      <c r="Y208" t="s">
        <v>1365</v>
      </c>
      <c r="Z208">
        <v>12.257</v>
      </c>
      <c r="AA208" t="s">
        <v>1366</v>
      </c>
      <c r="AB208">
        <v>59.872</v>
      </c>
      <c r="AC208">
        <f t="shared" si="161"/>
        <v>51.204283333333336</v>
      </c>
      <c r="AD208">
        <f t="shared" si="162"/>
        <v>16.997866666666667</v>
      </c>
      <c r="AN208" s="3">
        <v>16.998616666666699</v>
      </c>
      <c r="AO208" s="3">
        <v>51.203683333333302</v>
      </c>
      <c r="AP208" s="3">
        <v>16.998100000000001</v>
      </c>
      <c r="AQ208" s="3">
        <v>51.203650000000003</v>
      </c>
      <c r="AR208">
        <v>16.997666666666699</v>
      </c>
      <c r="AS208" s="3">
        <v>51.204216666666703</v>
      </c>
      <c r="AT208">
        <v>16.9970833333333</v>
      </c>
      <c r="AU208">
        <v>51.204099999999997</v>
      </c>
      <c r="AV208">
        <v>16.997883333333299</v>
      </c>
      <c r="AW208">
        <v>51.204283333333301</v>
      </c>
      <c r="BA208">
        <f t="shared" si="133"/>
        <v>1183.4886656951996</v>
      </c>
      <c r="BB208" s="3">
        <f t="shared" si="134"/>
        <v>5689.2981481481447</v>
      </c>
      <c r="BC208" s="3">
        <f t="shared" si="135"/>
        <v>1183.4526939949153</v>
      </c>
      <c r="BD208" s="3">
        <f t="shared" si="136"/>
        <v>5689.2944444444447</v>
      </c>
      <c r="BE208" s="3">
        <f t="shared" si="137"/>
        <v>1183.4225241817778</v>
      </c>
      <c r="BF208" s="3">
        <f t="shared" si="138"/>
        <v>5689.3574074074113</v>
      </c>
      <c r="BG208" s="3">
        <f t="shared" si="139"/>
        <v>1183.3819109717774</v>
      </c>
      <c r="BH208" s="3">
        <f t="shared" si="140"/>
        <v>5689.344444444444</v>
      </c>
      <c r="BI208" s="3">
        <f t="shared" si="141"/>
        <v>1183.4376090883432</v>
      </c>
      <c r="BJ208" s="3">
        <f t="shared" si="142"/>
        <v>5689.3648148148113</v>
      </c>
      <c r="BK208" s="3"/>
      <c r="BN208" s="3">
        <f t="shared" si="143"/>
        <v>488.66569519964287</v>
      </c>
      <c r="BO208" s="3">
        <f t="shared" si="144"/>
        <v>298.14814814471902</v>
      </c>
      <c r="BP208" s="3">
        <f t="shared" si="145"/>
        <v>452.69399491530748</v>
      </c>
      <c r="BQ208" s="3">
        <f t="shared" si="146"/>
        <v>294.44444444470719</v>
      </c>
      <c r="BR208" s="3">
        <f t="shared" si="147"/>
        <v>422.52418177781692</v>
      </c>
      <c r="BS208" s="3">
        <f t="shared" si="148"/>
        <v>357.40740741130139</v>
      </c>
      <c r="BT208" s="3">
        <f t="shared" si="149"/>
        <v>381.9109717774154</v>
      </c>
      <c r="BU208" s="3">
        <f t="shared" si="150"/>
        <v>344.44444444397959</v>
      </c>
      <c r="BV208" s="3">
        <f t="shared" si="151"/>
        <v>437.6090883431516</v>
      </c>
      <c r="BW208" s="3">
        <f t="shared" si="152"/>
        <v>364.81481481132505</v>
      </c>
      <c r="CA208" s="3">
        <f t="shared" si="163"/>
        <v>221.29212397175965</v>
      </c>
      <c r="CB208" s="3">
        <f t="shared" si="164"/>
        <v>210.58717495430909</v>
      </c>
      <c r="CC208" s="3">
        <f t="shared" si="165"/>
        <v>191.18797124233558</v>
      </c>
      <c r="CD208" s="3">
        <f t="shared" si="166"/>
        <v>187.9211758644833</v>
      </c>
      <c r="CE208" s="3">
        <f t="shared" si="167"/>
        <v>177.70820704982677</v>
      </c>
      <c r="CF208" s="3"/>
      <c r="DF208" s="3"/>
    </row>
    <row r="209" spans="1:110" x14ac:dyDescent="0.25">
      <c r="A209" t="s">
        <v>1365</v>
      </c>
      <c r="B209" s="5">
        <v>12.221</v>
      </c>
      <c r="C209" t="s">
        <v>1366</v>
      </c>
      <c r="D209">
        <v>59.917000000000002</v>
      </c>
      <c r="E209">
        <f t="shared" si="153"/>
        <v>51.203683333333331</v>
      </c>
      <c r="F209">
        <f t="shared" si="154"/>
        <v>16.998616666666667</v>
      </c>
      <c r="G209" t="s">
        <v>1365</v>
      </c>
      <c r="H209">
        <v>12.218999999999999</v>
      </c>
      <c r="I209" t="s">
        <v>1366</v>
      </c>
      <c r="J209">
        <v>59.886000000000003</v>
      </c>
      <c r="K209">
        <f t="shared" si="155"/>
        <v>51.203650000000003</v>
      </c>
      <c r="L209">
        <f t="shared" si="156"/>
        <v>16.998100000000001</v>
      </c>
      <c r="M209" t="s">
        <v>1365</v>
      </c>
      <c r="N209">
        <v>12.253</v>
      </c>
      <c r="O209" t="s">
        <v>1366</v>
      </c>
      <c r="P209">
        <v>59.86</v>
      </c>
      <c r="Q209">
        <f t="shared" si="157"/>
        <v>51.204216666666667</v>
      </c>
      <c r="R209">
        <f t="shared" si="158"/>
        <v>16.997666666666667</v>
      </c>
      <c r="S209" t="s">
        <v>1365</v>
      </c>
      <c r="T209">
        <v>12.246</v>
      </c>
      <c r="U209" t="s">
        <v>1366</v>
      </c>
      <c r="V209">
        <v>59.825000000000003</v>
      </c>
      <c r="W209">
        <f t="shared" si="159"/>
        <v>51.204099999999997</v>
      </c>
      <c r="X209">
        <f t="shared" si="160"/>
        <v>16.997083333333332</v>
      </c>
      <c r="Y209" t="s">
        <v>1365</v>
      </c>
      <c r="Z209">
        <v>12.257</v>
      </c>
      <c r="AA209" t="s">
        <v>1366</v>
      </c>
      <c r="AB209">
        <v>59.872999999999998</v>
      </c>
      <c r="AC209">
        <f t="shared" si="161"/>
        <v>51.204283333333336</v>
      </c>
      <c r="AD209">
        <f t="shared" si="162"/>
        <v>16.997883333333334</v>
      </c>
      <c r="AN209" s="3">
        <v>16.998616666666699</v>
      </c>
      <c r="AO209" s="3">
        <v>51.203666666666699</v>
      </c>
      <c r="AP209" s="3">
        <v>16.998100000000001</v>
      </c>
      <c r="AQ209" s="3">
        <v>51.203650000000003</v>
      </c>
      <c r="AR209">
        <v>16.997666666666699</v>
      </c>
      <c r="AS209" s="3">
        <v>51.204216666666703</v>
      </c>
      <c r="AT209">
        <v>16.9970833333333</v>
      </c>
      <c r="AU209">
        <v>51.204099999999997</v>
      </c>
      <c r="AV209">
        <v>16.997883333333299</v>
      </c>
      <c r="AW209">
        <v>51.204266666666697</v>
      </c>
      <c r="BA209">
        <f t="shared" si="133"/>
        <v>1183.4886656951996</v>
      </c>
      <c r="BB209" s="3">
        <f t="shared" si="134"/>
        <v>5689.2962962963002</v>
      </c>
      <c r="BC209" s="3">
        <f t="shared" si="135"/>
        <v>1183.4526939949153</v>
      </c>
      <c r="BD209" s="3">
        <f t="shared" si="136"/>
        <v>5689.2944444444447</v>
      </c>
      <c r="BE209" s="3">
        <f t="shared" si="137"/>
        <v>1183.4225241817778</v>
      </c>
      <c r="BF209" s="3">
        <f t="shared" si="138"/>
        <v>5689.3574074074113</v>
      </c>
      <c r="BG209" s="3">
        <f t="shared" si="139"/>
        <v>1183.3819109717774</v>
      </c>
      <c r="BH209" s="3">
        <f t="shared" si="140"/>
        <v>5689.344444444444</v>
      </c>
      <c r="BI209" s="3">
        <f t="shared" si="141"/>
        <v>1183.4376090883432</v>
      </c>
      <c r="BJ209" s="3">
        <f t="shared" si="142"/>
        <v>5689.3629629629668</v>
      </c>
      <c r="BK209" s="3"/>
      <c r="BN209" s="3">
        <f t="shared" si="143"/>
        <v>488.66569519964287</v>
      </c>
      <c r="BO209" s="3">
        <f t="shared" si="144"/>
        <v>296.29629630017007</v>
      </c>
      <c r="BP209" s="3">
        <f t="shared" si="145"/>
        <v>452.69399491530748</v>
      </c>
      <c r="BQ209" s="3">
        <f t="shared" si="146"/>
        <v>294.44444444470719</v>
      </c>
      <c r="BR209" s="3">
        <f t="shared" si="147"/>
        <v>422.52418177781692</v>
      </c>
      <c r="BS209" s="3">
        <f t="shared" si="148"/>
        <v>357.40740741130139</v>
      </c>
      <c r="BT209" s="3">
        <f t="shared" si="149"/>
        <v>381.9109717774154</v>
      </c>
      <c r="BU209" s="3">
        <f t="shared" si="150"/>
        <v>344.44444444397959</v>
      </c>
      <c r="BV209" s="3">
        <f t="shared" si="151"/>
        <v>437.6090883431516</v>
      </c>
      <c r="BW209" s="3">
        <f t="shared" si="152"/>
        <v>362.9629629667761</v>
      </c>
      <c r="CA209" s="3">
        <f t="shared" si="163"/>
        <v>223.1439758163086</v>
      </c>
      <c r="CB209" s="3">
        <f t="shared" si="164"/>
        <v>210.58717495430909</v>
      </c>
      <c r="CC209" s="3">
        <f t="shared" si="165"/>
        <v>191.18797124233558</v>
      </c>
      <c r="CD209" s="3">
        <f t="shared" si="166"/>
        <v>187.9211758644833</v>
      </c>
      <c r="CE209" s="3">
        <f t="shared" si="167"/>
        <v>179.56005889437571</v>
      </c>
      <c r="CF209" s="3"/>
      <c r="DF209" s="3"/>
    </row>
    <row r="210" spans="1:110" x14ac:dyDescent="0.25">
      <c r="A210" t="s">
        <v>1365</v>
      </c>
      <c r="B210" s="5">
        <v>12.22</v>
      </c>
      <c r="C210" t="s">
        <v>1366</v>
      </c>
      <c r="D210">
        <v>59.917000000000002</v>
      </c>
      <c r="E210">
        <f t="shared" si="153"/>
        <v>51.203666666666663</v>
      </c>
      <c r="F210">
        <f t="shared" si="154"/>
        <v>16.998616666666667</v>
      </c>
      <c r="G210" t="s">
        <v>1365</v>
      </c>
      <c r="H210">
        <v>12.218999999999999</v>
      </c>
      <c r="I210" t="s">
        <v>1366</v>
      </c>
      <c r="J210">
        <v>59.886000000000003</v>
      </c>
      <c r="K210">
        <f t="shared" si="155"/>
        <v>51.203650000000003</v>
      </c>
      <c r="L210">
        <f t="shared" si="156"/>
        <v>16.998100000000001</v>
      </c>
      <c r="M210" t="s">
        <v>1365</v>
      </c>
      <c r="N210">
        <v>12.253</v>
      </c>
      <c r="O210" t="s">
        <v>1366</v>
      </c>
      <c r="P210">
        <v>59.86</v>
      </c>
      <c r="Q210">
        <f t="shared" si="157"/>
        <v>51.204216666666667</v>
      </c>
      <c r="R210">
        <f t="shared" si="158"/>
        <v>16.997666666666667</v>
      </c>
      <c r="S210" t="s">
        <v>1365</v>
      </c>
      <c r="T210">
        <v>12.246</v>
      </c>
      <c r="U210" t="s">
        <v>1366</v>
      </c>
      <c r="V210">
        <v>59.825000000000003</v>
      </c>
      <c r="W210">
        <f t="shared" si="159"/>
        <v>51.204099999999997</v>
      </c>
      <c r="X210">
        <f t="shared" si="160"/>
        <v>16.997083333333332</v>
      </c>
      <c r="Y210" t="s">
        <v>1365</v>
      </c>
      <c r="Z210">
        <v>12.256</v>
      </c>
      <c r="AA210" t="s">
        <v>1366</v>
      </c>
      <c r="AB210">
        <v>59.872999999999998</v>
      </c>
      <c r="AC210">
        <f t="shared" si="161"/>
        <v>51.204266666666669</v>
      </c>
      <c r="AD210">
        <f t="shared" si="162"/>
        <v>16.997883333333334</v>
      </c>
      <c r="AN210" s="3">
        <v>16.998616666666699</v>
      </c>
      <c r="AO210" s="3">
        <v>51.203666666666699</v>
      </c>
      <c r="AP210" s="3">
        <v>16.998083333333302</v>
      </c>
      <c r="AQ210" s="3">
        <v>51.203650000000003</v>
      </c>
      <c r="AR210">
        <v>16.997683333333299</v>
      </c>
      <c r="AS210" s="3">
        <v>51.204233333333299</v>
      </c>
      <c r="AT210">
        <v>16.9970833333333</v>
      </c>
      <c r="AU210">
        <v>51.2041166666667</v>
      </c>
      <c r="AV210">
        <v>16.997900000000001</v>
      </c>
      <c r="AW210">
        <v>51.204266666666697</v>
      </c>
      <c r="BA210">
        <f t="shared" si="133"/>
        <v>1183.4886656951996</v>
      </c>
      <c r="BB210" s="3">
        <f t="shared" si="134"/>
        <v>5689.2962962963002</v>
      </c>
      <c r="BC210" s="3">
        <f t="shared" si="135"/>
        <v>1183.4515336174848</v>
      </c>
      <c r="BD210" s="3">
        <f t="shared" si="136"/>
        <v>5689.2944444444447</v>
      </c>
      <c r="BE210" s="3">
        <f t="shared" si="137"/>
        <v>1183.4236845592015</v>
      </c>
      <c r="BF210" s="3">
        <f t="shared" si="138"/>
        <v>5689.3592592592559</v>
      </c>
      <c r="BG210" s="3">
        <f t="shared" si="139"/>
        <v>1183.3819109717774</v>
      </c>
      <c r="BH210" s="3">
        <f t="shared" si="140"/>
        <v>5689.3462962963004</v>
      </c>
      <c r="BI210" s="3">
        <f t="shared" si="141"/>
        <v>1183.4387694657739</v>
      </c>
      <c r="BJ210" s="3">
        <f t="shared" si="142"/>
        <v>5689.3629629629668</v>
      </c>
      <c r="BK210" s="3"/>
      <c r="BN210" s="3">
        <f t="shared" si="143"/>
        <v>488.66569519964287</v>
      </c>
      <c r="BO210" s="3">
        <f t="shared" si="144"/>
        <v>296.29629630017007</v>
      </c>
      <c r="BP210" s="3">
        <f t="shared" si="145"/>
        <v>451.53361748475618</v>
      </c>
      <c r="BQ210" s="3">
        <f t="shared" si="146"/>
        <v>294.44444444470719</v>
      </c>
      <c r="BR210" s="3">
        <f t="shared" si="147"/>
        <v>423.68455920154702</v>
      </c>
      <c r="BS210" s="3">
        <f t="shared" si="148"/>
        <v>359.25925925585034</v>
      </c>
      <c r="BT210" s="3">
        <f t="shared" si="149"/>
        <v>381.9109717774154</v>
      </c>
      <c r="BU210" s="3">
        <f t="shared" si="150"/>
        <v>346.29629630035197</v>
      </c>
      <c r="BV210" s="3">
        <f t="shared" si="151"/>
        <v>438.76946577393028</v>
      </c>
      <c r="BW210" s="3">
        <f t="shared" si="152"/>
        <v>362.9629629667761</v>
      </c>
      <c r="CA210" s="3">
        <f t="shared" si="163"/>
        <v>223.1439758163086</v>
      </c>
      <c r="CB210" s="3">
        <f t="shared" si="164"/>
        <v>211.7475523848604</v>
      </c>
      <c r="CC210" s="3">
        <f t="shared" si="165"/>
        <v>193.37333872165382</v>
      </c>
      <c r="CD210" s="3">
        <f t="shared" si="166"/>
        <v>189.77302772085568</v>
      </c>
      <c r="CE210" s="3">
        <f t="shared" si="167"/>
        <v>180.7204363251544</v>
      </c>
      <c r="CF210" s="3"/>
      <c r="DF210" s="3"/>
    </row>
    <row r="211" spans="1:110" x14ac:dyDescent="0.25">
      <c r="A211" t="s">
        <v>1365</v>
      </c>
      <c r="B211" s="5">
        <v>12.22</v>
      </c>
      <c r="C211" t="s">
        <v>1366</v>
      </c>
      <c r="D211">
        <v>59.917000000000002</v>
      </c>
      <c r="E211">
        <f t="shared" si="153"/>
        <v>51.203666666666663</v>
      </c>
      <c r="F211">
        <f t="shared" si="154"/>
        <v>16.998616666666667</v>
      </c>
      <c r="G211" t="s">
        <v>1365</v>
      </c>
      <c r="H211">
        <v>12.218999999999999</v>
      </c>
      <c r="I211" t="s">
        <v>1366</v>
      </c>
      <c r="J211">
        <v>59.884999999999998</v>
      </c>
      <c r="K211">
        <f t="shared" si="155"/>
        <v>51.203650000000003</v>
      </c>
      <c r="L211">
        <f t="shared" si="156"/>
        <v>16.998083333333334</v>
      </c>
      <c r="M211" t="s">
        <v>1365</v>
      </c>
      <c r="N211">
        <v>12.254</v>
      </c>
      <c r="O211" t="s">
        <v>1366</v>
      </c>
      <c r="P211">
        <v>59.860999999999997</v>
      </c>
      <c r="Q211">
        <f t="shared" si="157"/>
        <v>51.204233333333335</v>
      </c>
      <c r="R211">
        <f t="shared" si="158"/>
        <v>16.997683333333335</v>
      </c>
      <c r="S211" t="s">
        <v>1365</v>
      </c>
      <c r="T211">
        <v>12.247</v>
      </c>
      <c r="U211" t="s">
        <v>1366</v>
      </c>
      <c r="V211">
        <v>59.825000000000003</v>
      </c>
      <c r="W211">
        <f t="shared" si="159"/>
        <v>51.204116666666664</v>
      </c>
      <c r="X211">
        <f t="shared" si="160"/>
        <v>16.997083333333332</v>
      </c>
      <c r="Y211" t="s">
        <v>1365</v>
      </c>
      <c r="Z211">
        <v>12.256</v>
      </c>
      <c r="AA211" t="s">
        <v>1366</v>
      </c>
      <c r="AB211">
        <v>59.874000000000002</v>
      </c>
      <c r="AC211">
        <f t="shared" si="161"/>
        <v>51.204266666666669</v>
      </c>
      <c r="AD211">
        <f t="shared" si="162"/>
        <v>16.997900000000001</v>
      </c>
      <c r="AN211" s="3">
        <v>16.998616666666699</v>
      </c>
      <c r="AO211" s="3">
        <v>51.203650000000003</v>
      </c>
      <c r="AP211" s="3">
        <v>16.998083333333302</v>
      </c>
      <c r="AQ211" s="3">
        <v>51.203666666666699</v>
      </c>
      <c r="AR211">
        <v>16.997683333333299</v>
      </c>
      <c r="AS211" s="3">
        <v>51.204233333333299</v>
      </c>
      <c r="AT211">
        <v>16.9970833333333</v>
      </c>
      <c r="AU211">
        <v>51.2041166666667</v>
      </c>
      <c r="AV211">
        <v>16.997916666666701</v>
      </c>
      <c r="AW211">
        <v>51.204266666666697</v>
      </c>
      <c r="BA211">
        <f t="shared" si="133"/>
        <v>1183.4886656951996</v>
      </c>
      <c r="BB211" s="3">
        <f t="shared" si="134"/>
        <v>5689.2944444444447</v>
      </c>
      <c r="BC211" s="3">
        <f t="shared" si="135"/>
        <v>1183.4515336174848</v>
      </c>
      <c r="BD211" s="3">
        <f t="shared" si="136"/>
        <v>5689.2962962963002</v>
      </c>
      <c r="BE211" s="3">
        <f t="shared" si="137"/>
        <v>1183.4236845592015</v>
      </c>
      <c r="BF211" s="3">
        <f t="shared" si="138"/>
        <v>5689.3592592592559</v>
      </c>
      <c r="BG211" s="3">
        <f t="shared" si="139"/>
        <v>1183.3819109717774</v>
      </c>
      <c r="BH211" s="3">
        <f t="shared" si="140"/>
        <v>5689.3462962963004</v>
      </c>
      <c r="BI211" s="3">
        <f t="shared" si="141"/>
        <v>1183.4399298432047</v>
      </c>
      <c r="BJ211" s="3">
        <f t="shared" si="142"/>
        <v>5689.3629629629668</v>
      </c>
      <c r="BK211" s="3"/>
      <c r="BN211" s="3">
        <f t="shared" si="143"/>
        <v>488.66569519964287</v>
      </c>
      <c r="BO211" s="3">
        <f t="shared" si="144"/>
        <v>294.44444444470719</v>
      </c>
      <c r="BP211" s="3">
        <f t="shared" si="145"/>
        <v>451.53361748475618</v>
      </c>
      <c r="BQ211" s="3">
        <f t="shared" si="146"/>
        <v>296.29629630017007</v>
      </c>
      <c r="BR211" s="3">
        <f t="shared" si="147"/>
        <v>423.68455920154702</v>
      </c>
      <c r="BS211" s="3">
        <f t="shared" si="148"/>
        <v>359.25925925585034</v>
      </c>
      <c r="BT211" s="3">
        <f t="shared" si="149"/>
        <v>381.9109717774154</v>
      </c>
      <c r="BU211" s="3">
        <f t="shared" si="150"/>
        <v>346.29629630035197</v>
      </c>
      <c r="BV211" s="3">
        <f t="shared" si="151"/>
        <v>439.92984320470896</v>
      </c>
      <c r="BW211" s="3">
        <f t="shared" si="152"/>
        <v>362.9629629667761</v>
      </c>
      <c r="CA211" s="3">
        <f t="shared" si="163"/>
        <v>224.99582767177148</v>
      </c>
      <c r="CB211" s="3">
        <f t="shared" si="164"/>
        <v>213.59940424032328</v>
      </c>
      <c r="CC211" s="3">
        <f t="shared" si="165"/>
        <v>193.37333872165382</v>
      </c>
      <c r="CD211" s="3">
        <f t="shared" si="166"/>
        <v>189.77302772085568</v>
      </c>
      <c r="CE211" s="3">
        <f t="shared" si="167"/>
        <v>181.88081375593308</v>
      </c>
      <c r="CF211" s="3"/>
      <c r="DF211" s="3"/>
    </row>
    <row r="212" spans="1:110" x14ac:dyDescent="0.25">
      <c r="A212" t="s">
        <v>1365</v>
      </c>
      <c r="B212" s="5">
        <v>12.218999999999999</v>
      </c>
      <c r="C212" t="s">
        <v>1366</v>
      </c>
      <c r="D212">
        <v>59.917000000000002</v>
      </c>
      <c r="E212">
        <f t="shared" si="153"/>
        <v>51.203650000000003</v>
      </c>
      <c r="F212">
        <f t="shared" si="154"/>
        <v>16.998616666666667</v>
      </c>
      <c r="G212" t="s">
        <v>1365</v>
      </c>
      <c r="H212">
        <v>12.22</v>
      </c>
      <c r="I212" t="s">
        <v>1366</v>
      </c>
      <c r="J212">
        <v>59.884999999999998</v>
      </c>
      <c r="K212">
        <f t="shared" si="155"/>
        <v>51.203666666666663</v>
      </c>
      <c r="L212">
        <f t="shared" si="156"/>
        <v>16.998083333333334</v>
      </c>
      <c r="M212" t="s">
        <v>1365</v>
      </c>
      <c r="N212">
        <v>12.254</v>
      </c>
      <c r="O212" t="s">
        <v>1366</v>
      </c>
      <c r="P212">
        <v>59.860999999999997</v>
      </c>
      <c r="Q212">
        <f t="shared" si="157"/>
        <v>51.204233333333335</v>
      </c>
      <c r="R212">
        <f t="shared" si="158"/>
        <v>16.997683333333335</v>
      </c>
      <c r="S212" t="s">
        <v>1365</v>
      </c>
      <c r="T212">
        <v>12.247</v>
      </c>
      <c r="U212" t="s">
        <v>1366</v>
      </c>
      <c r="V212">
        <v>59.825000000000003</v>
      </c>
      <c r="W212">
        <f t="shared" si="159"/>
        <v>51.204116666666664</v>
      </c>
      <c r="X212">
        <f t="shared" si="160"/>
        <v>16.997083333333332</v>
      </c>
      <c r="Y212" t="s">
        <v>1365</v>
      </c>
      <c r="Z212">
        <v>12.256</v>
      </c>
      <c r="AA212" t="s">
        <v>1366</v>
      </c>
      <c r="AB212">
        <v>59.875</v>
      </c>
      <c r="AC212">
        <f t="shared" si="161"/>
        <v>51.204266666666669</v>
      </c>
      <c r="AD212">
        <f t="shared" si="162"/>
        <v>16.997916666666665</v>
      </c>
      <c r="AN212" s="3">
        <v>16.998616666666699</v>
      </c>
      <c r="AO212" s="3">
        <v>51.203650000000003</v>
      </c>
      <c r="AP212" s="3">
        <v>16.998083333333302</v>
      </c>
      <c r="AQ212" s="3">
        <v>51.203666666666699</v>
      </c>
      <c r="AR212">
        <v>16.997683333333299</v>
      </c>
      <c r="AS212" s="3">
        <v>51.204233333333299</v>
      </c>
      <c r="AT212">
        <v>16.9970833333333</v>
      </c>
      <c r="AU212">
        <v>51.2041166666667</v>
      </c>
      <c r="AV212">
        <v>16.997916666666701</v>
      </c>
      <c r="AW212">
        <v>51.204266666666697</v>
      </c>
      <c r="BA212">
        <f t="shared" si="133"/>
        <v>1183.4886656951996</v>
      </c>
      <c r="BB212" s="3">
        <f t="shared" si="134"/>
        <v>5689.2944444444447</v>
      </c>
      <c r="BC212" s="3">
        <f t="shared" si="135"/>
        <v>1183.4515336174848</v>
      </c>
      <c r="BD212" s="3">
        <f t="shared" si="136"/>
        <v>5689.2962962963002</v>
      </c>
      <c r="BE212" s="3">
        <f t="shared" si="137"/>
        <v>1183.4236845592015</v>
      </c>
      <c r="BF212" s="3">
        <f t="shared" si="138"/>
        <v>5689.3592592592559</v>
      </c>
      <c r="BG212" s="3">
        <f t="shared" si="139"/>
        <v>1183.3819109717774</v>
      </c>
      <c r="BH212" s="3">
        <f t="shared" si="140"/>
        <v>5689.3462962963004</v>
      </c>
      <c r="BI212" s="3">
        <f t="shared" si="141"/>
        <v>1183.4399298432047</v>
      </c>
      <c r="BJ212" s="3">
        <f t="shared" si="142"/>
        <v>5689.3629629629668</v>
      </c>
      <c r="BK212" s="3"/>
      <c r="BN212" s="3">
        <f t="shared" si="143"/>
        <v>488.66569519964287</v>
      </c>
      <c r="BO212" s="3">
        <f t="shared" si="144"/>
        <v>294.44444444470719</v>
      </c>
      <c r="BP212" s="3">
        <f t="shared" si="145"/>
        <v>451.53361748475618</v>
      </c>
      <c r="BQ212" s="3">
        <f t="shared" si="146"/>
        <v>296.29629630017007</v>
      </c>
      <c r="BR212" s="3">
        <f t="shared" si="147"/>
        <v>423.68455920154702</v>
      </c>
      <c r="BS212" s="3">
        <f t="shared" si="148"/>
        <v>359.25925925585034</v>
      </c>
      <c r="BT212" s="3">
        <f t="shared" si="149"/>
        <v>381.9109717774154</v>
      </c>
      <c r="BU212" s="3">
        <f t="shared" si="150"/>
        <v>346.29629630035197</v>
      </c>
      <c r="BV212" s="3">
        <f t="shared" si="151"/>
        <v>439.92984320470896</v>
      </c>
      <c r="BW212" s="3">
        <f t="shared" si="152"/>
        <v>362.9629629667761</v>
      </c>
      <c r="CA212" s="3">
        <f t="shared" si="163"/>
        <v>224.99582767177148</v>
      </c>
      <c r="CB212" s="3">
        <f t="shared" si="164"/>
        <v>213.59940424032328</v>
      </c>
      <c r="CC212" s="3">
        <f t="shared" si="165"/>
        <v>193.37333872165382</v>
      </c>
      <c r="CD212" s="3">
        <f t="shared" si="166"/>
        <v>189.77302772085568</v>
      </c>
      <c r="CE212" s="3">
        <f t="shared" si="167"/>
        <v>181.88081375593308</v>
      </c>
      <c r="CF212" s="6"/>
      <c r="DF212" s="3"/>
    </row>
    <row r="213" spans="1:110" x14ac:dyDescent="0.25">
      <c r="A213" t="s">
        <v>1365</v>
      </c>
      <c r="B213" s="5">
        <v>12.218999999999999</v>
      </c>
      <c r="C213" t="s">
        <v>1366</v>
      </c>
      <c r="D213">
        <v>59.917000000000002</v>
      </c>
      <c r="E213">
        <f t="shared" si="153"/>
        <v>51.203650000000003</v>
      </c>
      <c r="F213">
        <f t="shared" si="154"/>
        <v>16.998616666666667</v>
      </c>
      <c r="G213" t="s">
        <v>1365</v>
      </c>
      <c r="H213">
        <v>12.22</v>
      </c>
      <c r="I213" t="s">
        <v>1366</v>
      </c>
      <c r="J213">
        <v>59.884999999999998</v>
      </c>
      <c r="K213">
        <f t="shared" si="155"/>
        <v>51.203666666666663</v>
      </c>
      <c r="L213">
        <f t="shared" si="156"/>
        <v>16.998083333333334</v>
      </c>
      <c r="M213" t="s">
        <v>1365</v>
      </c>
      <c r="N213">
        <v>12.254</v>
      </c>
      <c r="O213" t="s">
        <v>1366</v>
      </c>
      <c r="P213">
        <v>59.860999999999997</v>
      </c>
      <c r="Q213">
        <f t="shared" si="157"/>
        <v>51.204233333333335</v>
      </c>
      <c r="R213">
        <f t="shared" si="158"/>
        <v>16.997683333333335</v>
      </c>
      <c r="S213" t="s">
        <v>1365</v>
      </c>
      <c r="T213">
        <v>12.247</v>
      </c>
      <c r="U213" t="s">
        <v>1366</v>
      </c>
      <c r="V213">
        <v>59.825000000000003</v>
      </c>
      <c r="W213">
        <f t="shared" si="159"/>
        <v>51.204116666666664</v>
      </c>
      <c r="X213">
        <f t="shared" si="160"/>
        <v>16.997083333333332</v>
      </c>
      <c r="Y213" t="s">
        <v>1365</v>
      </c>
      <c r="Z213">
        <v>12.256</v>
      </c>
      <c r="AA213" t="s">
        <v>1366</v>
      </c>
      <c r="AB213">
        <v>59.875</v>
      </c>
      <c r="AC213">
        <f t="shared" si="161"/>
        <v>51.204266666666669</v>
      </c>
      <c r="AD213">
        <f t="shared" si="162"/>
        <v>16.997916666666665</v>
      </c>
      <c r="AN213" s="3">
        <v>16.9986</v>
      </c>
      <c r="AO213" s="3">
        <v>51.203650000000003</v>
      </c>
      <c r="AP213" s="3">
        <v>16.998066666666698</v>
      </c>
      <c r="AQ213" s="3">
        <v>51.203666666666699</v>
      </c>
      <c r="AR213">
        <v>16.997683333333299</v>
      </c>
      <c r="AS213" s="3">
        <v>51.204250000000002</v>
      </c>
      <c r="AT213">
        <v>16.9971</v>
      </c>
      <c r="AU213">
        <v>51.204133333333303</v>
      </c>
      <c r="AV213">
        <v>16.9979333333333</v>
      </c>
      <c r="AW213">
        <v>51.204266666666697</v>
      </c>
      <c r="BA213">
        <f t="shared" si="133"/>
        <v>1183.4875053177689</v>
      </c>
      <c r="BB213" s="3">
        <f t="shared" si="134"/>
        <v>5689.2944444444447</v>
      </c>
      <c r="BC213" s="3">
        <f t="shared" si="135"/>
        <v>1183.4503732400606</v>
      </c>
      <c r="BD213" s="3">
        <f t="shared" si="136"/>
        <v>5689.2962962963002</v>
      </c>
      <c r="BE213" s="3">
        <f t="shared" si="137"/>
        <v>1183.4236845592015</v>
      </c>
      <c r="BF213" s="3">
        <f t="shared" si="138"/>
        <v>5689.3611111111113</v>
      </c>
      <c r="BG213" s="3">
        <f t="shared" si="139"/>
        <v>1183.3830713492082</v>
      </c>
      <c r="BH213" s="3">
        <f t="shared" si="140"/>
        <v>5689.3481481481449</v>
      </c>
      <c r="BI213" s="3">
        <f t="shared" si="141"/>
        <v>1183.4410902206284</v>
      </c>
      <c r="BJ213" s="3">
        <f t="shared" si="142"/>
        <v>5689.3629629629668</v>
      </c>
      <c r="BK213" s="3"/>
      <c r="BN213" s="3">
        <f t="shared" si="143"/>
        <v>487.50531776886419</v>
      </c>
      <c r="BO213" s="3">
        <f t="shared" si="144"/>
        <v>294.44444444470719</v>
      </c>
      <c r="BP213" s="3">
        <f t="shared" si="145"/>
        <v>450.37324006057133</v>
      </c>
      <c r="BQ213" s="3">
        <f t="shared" si="146"/>
        <v>296.29629630017007</v>
      </c>
      <c r="BR213" s="3">
        <f t="shared" si="147"/>
        <v>423.68455920154702</v>
      </c>
      <c r="BS213" s="3">
        <f t="shared" si="148"/>
        <v>361.11111111131322</v>
      </c>
      <c r="BT213" s="3">
        <f t="shared" si="149"/>
        <v>383.07134920819408</v>
      </c>
      <c r="BU213" s="3">
        <f t="shared" si="150"/>
        <v>348.14814814490092</v>
      </c>
      <c r="BV213" s="3">
        <f t="shared" si="151"/>
        <v>441.09022062843906</v>
      </c>
      <c r="BW213" s="3">
        <f t="shared" si="152"/>
        <v>362.9629629667761</v>
      </c>
      <c r="CA213" s="3">
        <f t="shared" si="163"/>
        <v>226.15620510255016</v>
      </c>
      <c r="CB213" s="3">
        <f t="shared" si="164"/>
        <v>214.75978166450813</v>
      </c>
      <c r="CC213" s="3">
        <f t="shared" si="165"/>
        <v>195.22519057711671</v>
      </c>
      <c r="CD213" s="3">
        <f t="shared" si="166"/>
        <v>191.95839520391655</v>
      </c>
      <c r="CE213" s="3">
        <f t="shared" si="167"/>
        <v>183.04119117966317</v>
      </c>
      <c r="CF213" s="3"/>
      <c r="DF213" s="3"/>
    </row>
    <row r="214" spans="1:110" x14ac:dyDescent="0.25">
      <c r="A214" t="s">
        <v>1365</v>
      </c>
      <c r="B214" s="5">
        <v>12.218999999999999</v>
      </c>
      <c r="C214" t="s">
        <v>1366</v>
      </c>
      <c r="D214">
        <v>59.915999999999997</v>
      </c>
      <c r="E214">
        <f t="shared" si="153"/>
        <v>51.203650000000003</v>
      </c>
      <c r="F214">
        <f t="shared" si="154"/>
        <v>16.9986</v>
      </c>
      <c r="G214" t="s">
        <v>1365</v>
      </c>
      <c r="H214">
        <v>12.22</v>
      </c>
      <c r="I214" t="s">
        <v>1366</v>
      </c>
      <c r="J214">
        <v>59.884</v>
      </c>
      <c r="K214">
        <f t="shared" si="155"/>
        <v>51.203666666666663</v>
      </c>
      <c r="L214">
        <f t="shared" si="156"/>
        <v>16.998066666666666</v>
      </c>
      <c r="M214" t="s">
        <v>1365</v>
      </c>
      <c r="N214">
        <v>12.255000000000001</v>
      </c>
      <c r="O214" t="s">
        <v>1366</v>
      </c>
      <c r="P214">
        <v>59.860999999999997</v>
      </c>
      <c r="Q214">
        <f t="shared" si="157"/>
        <v>51.204250000000002</v>
      </c>
      <c r="R214">
        <f t="shared" si="158"/>
        <v>16.997683333333335</v>
      </c>
      <c r="S214" t="s">
        <v>1365</v>
      </c>
      <c r="T214">
        <v>12.247999999999999</v>
      </c>
      <c r="U214" t="s">
        <v>1366</v>
      </c>
      <c r="V214">
        <v>59.826000000000001</v>
      </c>
      <c r="W214">
        <f t="shared" si="159"/>
        <v>51.204133333333331</v>
      </c>
      <c r="X214">
        <f t="shared" si="160"/>
        <v>16.9971</v>
      </c>
      <c r="Y214" t="s">
        <v>1365</v>
      </c>
      <c r="Z214">
        <v>12.256</v>
      </c>
      <c r="AA214" t="s">
        <v>1366</v>
      </c>
      <c r="AB214">
        <v>59.875999999999998</v>
      </c>
      <c r="AC214">
        <f t="shared" si="161"/>
        <v>51.204266666666669</v>
      </c>
      <c r="AD214">
        <f t="shared" si="162"/>
        <v>16.997933333333332</v>
      </c>
      <c r="AN214" s="3">
        <v>16.9986</v>
      </c>
      <c r="AO214" s="3">
        <v>51.2036333333333</v>
      </c>
      <c r="AP214" s="3">
        <v>16.998066666666698</v>
      </c>
      <c r="AQ214" s="3">
        <v>51.203683333333302</v>
      </c>
      <c r="AR214">
        <v>16.997683333333299</v>
      </c>
      <c r="AS214" s="3">
        <v>51.204250000000002</v>
      </c>
      <c r="AT214">
        <v>16.9971</v>
      </c>
      <c r="AU214">
        <v>51.204133333333303</v>
      </c>
      <c r="AV214">
        <v>16.997949999999999</v>
      </c>
      <c r="AW214">
        <v>51.204266666666697</v>
      </c>
      <c r="BA214">
        <f t="shared" si="133"/>
        <v>1183.4875053177689</v>
      </c>
      <c r="BB214" s="3">
        <f t="shared" si="134"/>
        <v>5689.2925925925892</v>
      </c>
      <c r="BC214" s="3">
        <f t="shared" si="135"/>
        <v>1183.4503732400606</v>
      </c>
      <c r="BD214" s="3">
        <f t="shared" si="136"/>
        <v>5689.2981481481447</v>
      </c>
      <c r="BE214" s="3">
        <f t="shared" si="137"/>
        <v>1183.4236845592015</v>
      </c>
      <c r="BF214" s="3">
        <f t="shared" si="138"/>
        <v>5689.3611111111113</v>
      </c>
      <c r="BG214" s="3">
        <f t="shared" si="139"/>
        <v>1183.3830713492082</v>
      </c>
      <c r="BH214" s="3">
        <f t="shared" si="140"/>
        <v>5689.3481481481449</v>
      </c>
      <c r="BI214" s="3">
        <f t="shared" si="141"/>
        <v>1183.4422505980592</v>
      </c>
      <c r="BJ214" s="3">
        <f t="shared" si="142"/>
        <v>5689.3629629629668</v>
      </c>
      <c r="BK214" s="3"/>
      <c r="BN214" s="3">
        <f t="shared" si="143"/>
        <v>487.50531776886419</v>
      </c>
      <c r="BO214" s="3">
        <f t="shared" si="144"/>
        <v>292.5925925892443</v>
      </c>
      <c r="BP214" s="3">
        <f t="shared" si="145"/>
        <v>450.37324006057133</v>
      </c>
      <c r="BQ214" s="3">
        <f t="shared" si="146"/>
        <v>298.14814814471902</v>
      </c>
      <c r="BR214" s="3">
        <f t="shared" si="147"/>
        <v>423.68455920154702</v>
      </c>
      <c r="BS214" s="3">
        <f t="shared" si="148"/>
        <v>361.11111111131322</v>
      </c>
      <c r="BT214" s="3">
        <f t="shared" si="149"/>
        <v>383.07134920819408</v>
      </c>
      <c r="BU214" s="3">
        <f t="shared" si="150"/>
        <v>348.14814814490092</v>
      </c>
      <c r="BV214" s="3">
        <f t="shared" si="151"/>
        <v>442.25059805921774</v>
      </c>
      <c r="BW214" s="3">
        <f t="shared" si="152"/>
        <v>362.9629629667761</v>
      </c>
      <c r="CA214" s="3">
        <f t="shared" si="163"/>
        <v>228.00805695801304</v>
      </c>
      <c r="CB214" s="3">
        <f t="shared" si="164"/>
        <v>216.61163350905707</v>
      </c>
      <c r="CC214" s="3">
        <f t="shared" si="165"/>
        <v>195.22519057711671</v>
      </c>
      <c r="CD214" s="3">
        <f t="shared" si="166"/>
        <v>191.95839520391655</v>
      </c>
      <c r="CE214" s="3">
        <f t="shared" si="167"/>
        <v>184.20156861044185</v>
      </c>
      <c r="CF214" s="3"/>
      <c r="DF214" s="3"/>
    </row>
    <row r="215" spans="1:110" x14ac:dyDescent="0.25">
      <c r="A215" t="s">
        <v>1365</v>
      </c>
      <c r="B215" s="5">
        <v>12.218</v>
      </c>
      <c r="C215" t="s">
        <v>1366</v>
      </c>
      <c r="D215">
        <v>59.915999999999997</v>
      </c>
      <c r="E215">
        <f t="shared" si="153"/>
        <v>51.203633333333336</v>
      </c>
      <c r="F215">
        <f t="shared" si="154"/>
        <v>16.9986</v>
      </c>
      <c r="G215" t="s">
        <v>1365</v>
      </c>
      <c r="H215">
        <v>12.221</v>
      </c>
      <c r="I215" t="s">
        <v>1366</v>
      </c>
      <c r="J215">
        <v>59.884</v>
      </c>
      <c r="K215">
        <f t="shared" si="155"/>
        <v>51.203683333333331</v>
      </c>
      <c r="L215">
        <f t="shared" si="156"/>
        <v>16.998066666666666</v>
      </c>
      <c r="M215" t="s">
        <v>1365</v>
      </c>
      <c r="N215">
        <v>12.255000000000001</v>
      </c>
      <c r="O215" t="s">
        <v>1366</v>
      </c>
      <c r="P215">
        <v>59.860999999999997</v>
      </c>
      <c r="Q215">
        <f t="shared" si="157"/>
        <v>51.204250000000002</v>
      </c>
      <c r="R215">
        <f t="shared" si="158"/>
        <v>16.997683333333335</v>
      </c>
      <c r="S215" t="s">
        <v>1365</v>
      </c>
      <c r="T215">
        <v>12.247999999999999</v>
      </c>
      <c r="U215" t="s">
        <v>1366</v>
      </c>
      <c r="V215">
        <v>59.826000000000001</v>
      </c>
      <c r="W215">
        <f t="shared" si="159"/>
        <v>51.204133333333331</v>
      </c>
      <c r="X215">
        <f t="shared" si="160"/>
        <v>16.9971</v>
      </c>
      <c r="Y215" t="s">
        <v>1365</v>
      </c>
      <c r="Z215">
        <v>12.256</v>
      </c>
      <c r="AA215" t="s">
        <v>1366</v>
      </c>
      <c r="AB215">
        <v>59.877000000000002</v>
      </c>
      <c r="AC215">
        <f t="shared" si="161"/>
        <v>51.204266666666669</v>
      </c>
      <c r="AD215">
        <f t="shared" si="162"/>
        <v>16.997949999999999</v>
      </c>
      <c r="AN215" s="3">
        <v>16.9986</v>
      </c>
      <c r="AO215" s="3">
        <v>51.2036333333333</v>
      </c>
      <c r="AP215" s="3">
        <v>16.998066666666698</v>
      </c>
      <c r="AQ215" s="3">
        <v>51.203683333333302</v>
      </c>
      <c r="AR215">
        <v>16.997683333333299</v>
      </c>
      <c r="AS215" s="3">
        <v>51.204266666666697</v>
      </c>
      <c r="AT215">
        <v>16.9971</v>
      </c>
      <c r="AU215">
        <v>51.204133333333303</v>
      </c>
      <c r="AV215">
        <v>16.997949999999999</v>
      </c>
      <c r="AW215">
        <v>51.204266666666697</v>
      </c>
      <c r="BA215">
        <f t="shared" si="133"/>
        <v>1183.4875053177689</v>
      </c>
      <c r="BB215" s="3">
        <f t="shared" si="134"/>
        <v>5689.2925925925892</v>
      </c>
      <c r="BC215" s="3">
        <f t="shared" si="135"/>
        <v>1183.4503732400606</v>
      </c>
      <c r="BD215" s="3">
        <f t="shared" si="136"/>
        <v>5689.2981481481447</v>
      </c>
      <c r="BE215" s="3">
        <f t="shared" si="137"/>
        <v>1183.4236845592015</v>
      </c>
      <c r="BF215" s="3">
        <f t="shared" si="138"/>
        <v>5689.3629629629668</v>
      </c>
      <c r="BG215" s="3">
        <f t="shared" si="139"/>
        <v>1183.3830713492082</v>
      </c>
      <c r="BH215" s="3">
        <f t="shared" si="140"/>
        <v>5689.3481481481449</v>
      </c>
      <c r="BI215" s="3">
        <f t="shared" si="141"/>
        <v>1183.4422505980592</v>
      </c>
      <c r="BJ215" s="3">
        <f t="shared" si="142"/>
        <v>5689.3629629629668</v>
      </c>
      <c r="BK215" s="3"/>
      <c r="BN215" s="3">
        <f t="shared" si="143"/>
        <v>487.50531776886419</v>
      </c>
      <c r="BO215" s="3">
        <f t="shared" si="144"/>
        <v>292.5925925892443</v>
      </c>
      <c r="BP215" s="3">
        <f t="shared" si="145"/>
        <v>450.37324006057133</v>
      </c>
      <c r="BQ215" s="3">
        <f t="shared" si="146"/>
        <v>298.14814814471902</v>
      </c>
      <c r="BR215" s="3">
        <f t="shared" si="147"/>
        <v>423.68455920154702</v>
      </c>
      <c r="BS215" s="3">
        <f t="shared" si="148"/>
        <v>362.9629629667761</v>
      </c>
      <c r="BT215" s="3">
        <f t="shared" si="149"/>
        <v>383.07134920819408</v>
      </c>
      <c r="BU215" s="3">
        <f t="shared" si="150"/>
        <v>348.14814814490092</v>
      </c>
      <c r="BV215" s="3">
        <f t="shared" si="151"/>
        <v>442.25059805921774</v>
      </c>
      <c r="BW215" s="3">
        <f t="shared" si="152"/>
        <v>362.9629629667761</v>
      </c>
      <c r="CA215" s="3">
        <f t="shared" si="163"/>
        <v>228.00805695801304</v>
      </c>
      <c r="CB215" s="3">
        <f t="shared" si="164"/>
        <v>216.61163350905707</v>
      </c>
      <c r="CC215" s="3">
        <f t="shared" si="165"/>
        <v>197.07704243257959</v>
      </c>
      <c r="CD215" s="3">
        <f t="shared" si="166"/>
        <v>191.95839520391655</v>
      </c>
      <c r="CE215" s="3">
        <f t="shared" si="167"/>
        <v>184.20156861044185</v>
      </c>
      <c r="CF215" s="3"/>
      <c r="DF215" s="3"/>
    </row>
    <row r="216" spans="1:110" x14ac:dyDescent="0.25">
      <c r="A216" t="s">
        <v>1365</v>
      </c>
      <c r="B216" s="5">
        <v>12.218</v>
      </c>
      <c r="C216" t="s">
        <v>1366</v>
      </c>
      <c r="D216">
        <v>59.915999999999997</v>
      </c>
      <c r="E216">
        <f t="shared" si="153"/>
        <v>51.203633333333336</v>
      </c>
      <c r="F216">
        <f t="shared" si="154"/>
        <v>16.9986</v>
      </c>
      <c r="G216" t="s">
        <v>1365</v>
      </c>
      <c r="H216">
        <v>12.221</v>
      </c>
      <c r="I216" t="s">
        <v>1366</v>
      </c>
      <c r="J216">
        <v>59.884</v>
      </c>
      <c r="K216">
        <f t="shared" si="155"/>
        <v>51.203683333333331</v>
      </c>
      <c r="L216">
        <f t="shared" si="156"/>
        <v>16.998066666666666</v>
      </c>
      <c r="M216" t="s">
        <v>1365</v>
      </c>
      <c r="N216">
        <v>12.256</v>
      </c>
      <c r="O216" t="s">
        <v>1366</v>
      </c>
      <c r="P216">
        <v>59.860999999999997</v>
      </c>
      <c r="Q216">
        <f t="shared" si="157"/>
        <v>51.204266666666669</v>
      </c>
      <c r="R216">
        <f t="shared" si="158"/>
        <v>16.997683333333335</v>
      </c>
      <c r="S216" t="s">
        <v>1365</v>
      </c>
      <c r="T216">
        <v>12.247999999999999</v>
      </c>
      <c r="U216" t="s">
        <v>1366</v>
      </c>
      <c r="V216">
        <v>59.826000000000001</v>
      </c>
      <c r="W216">
        <f t="shared" si="159"/>
        <v>51.204133333333331</v>
      </c>
      <c r="X216">
        <f t="shared" si="160"/>
        <v>16.9971</v>
      </c>
      <c r="Y216" t="s">
        <v>1365</v>
      </c>
      <c r="Z216">
        <v>12.256</v>
      </c>
      <c r="AA216" t="s">
        <v>1366</v>
      </c>
      <c r="AB216">
        <v>59.877000000000002</v>
      </c>
      <c r="AC216">
        <f t="shared" si="161"/>
        <v>51.204266666666669</v>
      </c>
      <c r="AD216">
        <f t="shared" si="162"/>
        <v>16.997949999999999</v>
      </c>
      <c r="AN216" s="3">
        <v>16.998583333333301</v>
      </c>
      <c r="AO216" s="3">
        <v>51.2036333333333</v>
      </c>
      <c r="AP216" s="3">
        <v>16.998066666666698</v>
      </c>
      <c r="AQ216" s="3">
        <v>51.203699999999998</v>
      </c>
      <c r="AR216">
        <v>16.997699999999998</v>
      </c>
      <c r="AS216" s="3">
        <v>51.204266666666697</v>
      </c>
      <c r="AT216">
        <v>16.9971</v>
      </c>
      <c r="AU216">
        <v>51.204149999999998</v>
      </c>
      <c r="AV216">
        <v>16.997966666666699</v>
      </c>
      <c r="AW216">
        <v>51.204266666666697</v>
      </c>
      <c r="BA216">
        <f t="shared" si="133"/>
        <v>1183.4863449403381</v>
      </c>
      <c r="BB216" s="3">
        <f t="shared" si="134"/>
        <v>5689.2925925925892</v>
      </c>
      <c r="BC216" s="3">
        <f t="shared" si="135"/>
        <v>1183.4503732400606</v>
      </c>
      <c r="BD216" s="3">
        <f t="shared" si="136"/>
        <v>5689.3</v>
      </c>
      <c r="BE216" s="3">
        <f t="shared" si="137"/>
        <v>1183.4248449366323</v>
      </c>
      <c r="BF216" s="3">
        <f t="shared" si="138"/>
        <v>5689.3629629629668</v>
      </c>
      <c r="BG216" s="3">
        <f t="shared" si="139"/>
        <v>1183.3830713492082</v>
      </c>
      <c r="BH216" s="3">
        <f t="shared" si="140"/>
        <v>5689.35</v>
      </c>
      <c r="BI216" s="3">
        <f t="shared" si="141"/>
        <v>1183.44341097549</v>
      </c>
      <c r="BJ216" s="3">
        <f t="shared" si="142"/>
        <v>5689.3629629629668</v>
      </c>
      <c r="BK216" s="3"/>
      <c r="BN216" s="3">
        <f t="shared" si="143"/>
        <v>486.34494033808551</v>
      </c>
      <c r="BO216" s="3">
        <f t="shared" si="144"/>
        <v>292.5925925892443</v>
      </c>
      <c r="BP216" s="3">
        <f t="shared" si="145"/>
        <v>450.37324006057133</v>
      </c>
      <c r="BQ216" s="3">
        <f t="shared" si="146"/>
        <v>300.0000000001819</v>
      </c>
      <c r="BR216" s="3">
        <f t="shared" si="147"/>
        <v>424.8449366323257</v>
      </c>
      <c r="BS216" s="3">
        <f t="shared" si="148"/>
        <v>362.9629629667761</v>
      </c>
      <c r="BT216" s="3">
        <f t="shared" si="149"/>
        <v>383.07134920819408</v>
      </c>
      <c r="BU216" s="3">
        <f t="shared" si="150"/>
        <v>350.0000000003638</v>
      </c>
      <c r="BV216" s="3">
        <f t="shared" si="151"/>
        <v>443.41097548999642</v>
      </c>
      <c r="BW216" s="3">
        <f t="shared" si="152"/>
        <v>362.9629629667761</v>
      </c>
      <c r="CA216" s="3">
        <f t="shared" si="163"/>
        <v>229.16843438879172</v>
      </c>
      <c r="CB216" s="3">
        <f t="shared" si="164"/>
        <v>218.46348536451995</v>
      </c>
      <c r="CC216" s="3">
        <f t="shared" si="165"/>
        <v>198.23741986335827</v>
      </c>
      <c r="CD216" s="3">
        <f t="shared" si="166"/>
        <v>193.81024705937944</v>
      </c>
      <c r="CE216" s="3">
        <f t="shared" si="167"/>
        <v>185.36194604122053</v>
      </c>
      <c r="CF216" s="3"/>
      <c r="DF216" s="3"/>
    </row>
    <row r="217" spans="1:110" x14ac:dyDescent="0.25">
      <c r="A217" t="s">
        <v>1365</v>
      </c>
      <c r="B217" s="5">
        <v>12.218</v>
      </c>
      <c r="C217" t="s">
        <v>1366</v>
      </c>
      <c r="D217">
        <v>59.914999999999999</v>
      </c>
      <c r="E217">
        <f t="shared" si="153"/>
        <v>51.203633333333336</v>
      </c>
      <c r="F217">
        <f t="shared" si="154"/>
        <v>16.998583333333332</v>
      </c>
      <c r="G217" t="s">
        <v>1365</v>
      </c>
      <c r="H217">
        <v>12.222</v>
      </c>
      <c r="I217" t="s">
        <v>1366</v>
      </c>
      <c r="J217">
        <v>59.884</v>
      </c>
      <c r="K217">
        <f t="shared" si="155"/>
        <v>51.203699999999998</v>
      </c>
      <c r="L217">
        <f t="shared" si="156"/>
        <v>16.998066666666666</v>
      </c>
      <c r="M217" t="s">
        <v>1365</v>
      </c>
      <c r="N217">
        <v>12.256</v>
      </c>
      <c r="O217" t="s">
        <v>1366</v>
      </c>
      <c r="P217">
        <v>59.862000000000002</v>
      </c>
      <c r="Q217">
        <f t="shared" si="157"/>
        <v>51.204266666666669</v>
      </c>
      <c r="R217">
        <f t="shared" si="158"/>
        <v>16.997700000000002</v>
      </c>
      <c r="S217" t="s">
        <v>1365</v>
      </c>
      <c r="T217">
        <v>12.249000000000001</v>
      </c>
      <c r="U217" t="s">
        <v>1366</v>
      </c>
      <c r="V217">
        <v>59.826000000000001</v>
      </c>
      <c r="W217">
        <f t="shared" si="159"/>
        <v>51.204149999999998</v>
      </c>
      <c r="X217">
        <f t="shared" si="160"/>
        <v>16.9971</v>
      </c>
      <c r="Y217" t="s">
        <v>1365</v>
      </c>
      <c r="Z217">
        <v>12.256</v>
      </c>
      <c r="AA217" t="s">
        <v>1366</v>
      </c>
      <c r="AB217">
        <v>59.878</v>
      </c>
      <c r="AC217">
        <f t="shared" si="161"/>
        <v>51.204266666666669</v>
      </c>
      <c r="AD217">
        <f t="shared" si="162"/>
        <v>16.997966666666667</v>
      </c>
      <c r="AN217" s="3">
        <v>16.998583333333301</v>
      </c>
      <c r="AO217" s="3">
        <v>51.203616666666697</v>
      </c>
      <c r="AP217" s="3">
        <v>16.998066666666698</v>
      </c>
      <c r="AQ217" s="3">
        <v>51.203699999999998</v>
      </c>
      <c r="AR217">
        <v>16.997699999999998</v>
      </c>
      <c r="AS217" s="3">
        <v>51.204266666666697</v>
      </c>
      <c r="AT217">
        <v>16.997116666666699</v>
      </c>
      <c r="AU217">
        <v>51.204149999999998</v>
      </c>
      <c r="AV217">
        <v>16.997983333333298</v>
      </c>
      <c r="AW217">
        <v>51.204266666666697</v>
      </c>
      <c r="BA217">
        <f t="shared" si="133"/>
        <v>1183.4863449403381</v>
      </c>
      <c r="BB217" s="3">
        <f t="shared" si="134"/>
        <v>5689.2907407407447</v>
      </c>
      <c r="BC217" s="3">
        <f t="shared" si="135"/>
        <v>1183.4503732400606</v>
      </c>
      <c r="BD217" s="3">
        <f t="shared" si="136"/>
        <v>5689.3</v>
      </c>
      <c r="BE217" s="3">
        <f t="shared" si="137"/>
        <v>1183.4248449366323</v>
      </c>
      <c r="BF217" s="3">
        <f t="shared" si="138"/>
        <v>5689.3629629629668</v>
      </c>
      <c r="BG217" s="3">
        <f t="shared" si="139"/>
        <v>1183.384231726639</v>
      </c>
      <c r="BH217" s="3">
        <f t="shared" si="140"/>
        <v>5689.35</v>
      </c>
      <c r="BI217" s="3">
        <f t="shared" si="141"/>
        <v>1183.4445713529137</v>
      </c>
      <c r="BJ217" s="3">
        <f t="shared" si="142"/>
        <v>5689.3629629629668</v>
      </c>
      <c r="BK217" s="3"/>
      <c r="BN217" s="3">
        <f t="shared" si="143"/>
        <v>486.34494033808551</v>
      </c>
      <c r="BO217" s="3">
        <f t="shared" si="144"/>
        <v>290.74074074469536</v>
      </c>
      <c r="BP217" s="3">
        <f t="shared" si="145"/>
        <v>450.37324006057133</v>
      </c>
      <c r="BQ217" s="3">
        <f t="shared" si="146"/>
        <v>300.0000000001819</v>
      </c>
      <c r="BR217" s="3">
        <f t="shared" si="147"/>
        <v>424.8449366323257</v>
      </c>
      <c r="BS217" s="3">
        <f t="shared" si="148"/>
        <v>362.9629629667761</v>
      </c>
      <c r="BT217" s="3">
        <f t="shared" si="149"/>
        <v>384.23172663897276</v>
      </c>
      <c r="BU217" s="3">
        <f t="shared" si="150"/>
        <v>350.0000000003638</v>
      </c>
      <c r="BV217" s="3">
        <f t="shared" si="151"/>
        <v>444.57135291372651</v>
      </c>
      <c r="BW217" s="3">
        <f t="shared" si="152"/>
        <v>362.9629629667761</v>
      </c>
      <c r="CA217" s="3">
        <f t="shared" si="163"/>
        <v>231.02028623334067</v>
      </c>
      <c r="CB217" s="3">
        <f t="shared" si="164"/>
        <v>218.46348536451995</v>
      </c>
      <c r="CC217" s="3">
        <f t="shared" si="165"/>
        <v>198.23741986335827</v>
      </c>
      <c r="CD217" s="3">
        <f t="shared" si="166"/>
        <v>194.97062449015812</v>
      </c>
      <c r="CE217" s="3">
        <f t="shared" si="167"/>
        <v>186.52232346495063</v>
      </c>
      <c r="CF217" s="3"/>
      <c r="DF217" s="3"/>
    </row>
    <row r="218" spans="1:110" x14ac:dyDescent="0.25">
      <c r="A218" t="s">
        <v>1365</v>
      </c>
      <c r="B218" s="5">
        <v>12.217000000000001</v>
      </c>
      <c r="C218" t="s">
        <v>1366</v>
      </c>
      <c r="D218">
        <v>59.914999999999999</v>
      </c>
      <c r="E218">
        <f t="shared" si="153"/>
        <v>51.203616666666669</v>
      </c>
      <c r="F218">
        <f t="shared" si="154"/>
        <v>16.998583333333332</v>
      </c>
      <c r="G218" t="s">
        <v>1365</v>
      </c>
      <c r="H218">
        <v>12.222</v>
      </c>
      <c r="I218" t="s">
        <v>1366</v>
      </c>
      <c r="J218">
        <v>59.884</v>
      </c>
      <c r="K218">
        <f t="shared" si="155"/>
        <v>51.203699999999998</v>
      </c>
      <c r="L218">
        <f t="shared" si="156"/>
        <v>16.998066666666666</v>
      </c>
      <c r="M218" t="s">
        <v>1365</v>
      </c>
      <c r="N218">
        <v>12.256</v>
      </c>
      <c r="O218" t="s">
        <v>1366</v>
      </c>
      <c r="P218">
        <v>59.862000000000002</v>
      </c>
      <c r="Q218">
        <f t="shared" si="157"/>
        <v>51.204266666666669</v>
      </c>
      <c r="R218">
        <f t="shared" si="158"/>
        <v>16.997700000000002</v>
      </c>
      <c r="S218" t="s">
        <v>1365</v>
      </c>
      <c r="T218">
        <v>12.249000000000001</v>
      </c>
      <c r="U218" t="s">
        <v>1366</v>
      </c>
      <c r="V218">
        <v>59.826999999999998</v>
      </c>
      <c r="W218">
        <f t="shared" si="159"/>
        <v>51.204149999999998</v>
      </c>
      <c r="X218">
        <f t="shared" si="160"/>
        <v>16.997116666666667</v>
      </c>
      <c r="Y218" t="s">
        <v>1365</v>
      </c>
      <c r="Z218">
        <v>12.256</v>
      </c>
      <c r="AA218" t="s">
        <v>1366</v>
      </c>
      <c r="AB218">
        <v>59.878999999999998</v>
      </c>
      <c r="AC218">
        <f t="shared" si="161"/>
        <v>51.204266666666669</v>
      </c>
      <c r="AD218">
        <f t="shared" si="162"/>
        <v>16.997983333333334</v>
      </c>
      <c r="AN218" s="3">
        <v>16.998566666666701</v>
      </c>
      <c r="AO218" s="3">
        <v>51.203616666666697</v>
      </c>
      <c r="AP218" s="3">
        <v>16.998066666666698</v>
      </c>
      <c r="AQ218" s="3">
        <v>51.203716666666701</v>
      </c>
      <c r="AR218">
        <v>16.997699999999998</v>
      </c>
      <c r="AS218" s="3">
        <v>51.204283333333301</v>
      </c>
      <c r="AT218">
        <v>16.997116666666699</v>
      </c>
      <c r="AU218">
        <v>51.204149999999998</v>
      </c>
      <c r="AV218">
        <v>16.997983333333298</v>
      </c>
      <c r="AW218">
        <v>51.204266666666697</v>
      </c>
      <c r="BA218">
        <f t="shared" si="133"/>
        <v>1183.4851845629144</v>
      </c>
      <c r="BB218" s="3">
        <f t="shared" si="134"/>
        <v>5689.2907407407447</v>
      </c>
      <c r="BC218" s="3">
        <f t="shared" si="135"/>
        <v>1183.4503732400606</v>
      </c>
      <c r="BD218" s="3">
        <f t="shared" si="136"/>
        <v>5689.3018518518556</v>
      </c>
      <c r="BE218" s="3">
        <f t="shared" si="137"/>
        <v>1183.4248449366323</v>
      </c>
      <c r="BF218" s="3">
        <f t="shared" si="138"/>
        <v>5689.3648148148113</v>
      </c>
      <c r="BG218" s="3">
        <f t="shared" si="139"/>
        <v>1183.384231726639</v>
      </c>
      <c r="BH218" s="3">
        <f t="shared" si="140"/>
        <v>5689.35</v>
      </c>
      <c r="BI218" s="3">
        <f t="shared" si="141"/>
        <v>1183.4445713529137</v>
      </c>
      <c r="BJ218" s="3">
        <f t="shared" si="142"/>
        <v>5689.3629629629668</v>
      </c>
      <c r="BK218" s="3"/>
      <c r="BN218" s="3">
        <f t="shared" si="143"/>
        <v>485.18456291435541</v>
      </c>
      <c r="BO218" s="3">
        <f t="shared" si="144"/>
        <v>290.74074074469536</v>
      </c>
      <c r="BP218" s="3">
        <f t="shared" si="145"/>
        <v>450.37324006057133</v>
      </c>
      <c r="BQ218" s="3">
        <f t="shared" si="146"/>
        <v>301.85185185564478</v>
      </c>
      <c r="BR218" s="3">
        <f t="shared" si="147"/>
        <v>424.8449366323257</v>
      </c>
      <c r="BS218" s="3">
        <f t="shared" si="148"/>
        <v>364.81481481132505</v>
      </c>
      <c r="BT218" s="3">
        <f t="shared" si="149"/>
        <v>384.23172663897276</v>
      </c>
      <c r="BU218" s="3">
        <f t="shared" si="150"/>
        <v>350.0000000003638</v>
      </c>
      <c r="BV218" s="3">
        <f t="shared" si="151"/>
        <v>444.57135291372651</v>
      </c>
      <c r="BW218" s="3">
        <f t="shared" si="152"/>
        <v>362.9629629667761</v>
      </c>
      <c r="CA218" s="3">
        <f t="shared" si="163"/>
        <v>232.18066365707077</v>
      </c>
      <c r="CB218" s="3">
        <f t="shared" si="164"/>
        <v>220.31533721998284</v>
      </c>
      <c r="CC218" s="3">
        <f t="shared" si="165"/>
        <v>200.08927170790722</v>
      </c>
      <c r="CD218" s="3">
        <f t="shared" si="166"/>
        <v>194.97062449015812</v>
      </c>
      <c r="CE218" s="3">
        <f t="shared" si="167"/>
        <v>186.52232346495063</v>
      </c>
      <c r="CF218" s="3"/>
      <c r="DF218" s="3"/>
    </row>
    <row r="219" spans="1:110" x14ac:dyDescent="0.25">
      <c r="A219" t="s">
        <v>1365</v>
      </c>
      <c r="B219" s="5">
        <v>12.217000000000001</v>
      </c>
      <c r="C219" t="s">
        <v>1366</v>
      </c>
      <c r="D219">
        <v>59.914000000000001</v>
      </c>
      <c r="E219">
        <f t="shared" si="153"/>
        <v>51.203616666666669</v>
      </c>
      <c r="F219">
        <f t="shared" si="154"/>
        <v>16.998566666666665</v>
      </c>
      <c r="G219" t="s">
        <v>1365</v>
      </c>
      <c r="H219">
        <v>12.223000000000001</v>
      </c>
      <c r="I219" t="s">
        <v>1366</v>
      </c>
      <c r="J219">
        <v>59.884</v>
      </c>
      <c r="K219">
        <f t="shared" si="155"/>
        <v>51.203716666666665</v>
      </c>
      <c r="L219">
        <f t="shared" si="156"/>
        <v>16.998066666666666</v>
      </c>
      <c r="M219" t="s">
        <v>1365</v>
      </c>
      <c r="N219">
        <v>12.257</v>
      </c>
      <c r="O219" t="s">
        <v>1366</v>
      </c>
      <c r="P219">
        <v>59.862000000000002</v>
      </c>
      <c r="Q219">
        <f t="shared" si="157"/>
        <v>51.204283333333336</v>
      </c>
      <c r="R219">
        <f t="shared" si="158"/>
        <v>16.997700000000002</v>
      </c>
      <c r="S219" t="s">
        <v>1365</v>
      </c>
      <c r="T219">
        <v>12.249000000000001</v>
      </c>
      <c r="U219" t="s">
        <v>1366</v>
      </c>
      <c r="V219">
        <v>59.826999999999998</v>
      </c>
      <c r="W219">
        <f t="shared" si="159"/>
        <v>51.204149999999998</v>
      </c>
      <c r="X219">
        <f t="shared" si="160"/>
        <v>16.997116666666667</v>
      </c>
      <c r="Y219" t="s">
        <v>1365</v>
      </c>
      <c r="Z219">
        <v>12.256</v>
      </c>
      <c r="AA219" t="s">
        <v>1366</v>
      </c>
      <c r="AB219">
        <v>59.878999999999998</v>
      </c>
      <c r="AC219">
        <f t="shared" si="161"/>
        <v>51.204266666666669</v>
      </c>
      <c r="AD219">
        <f t="shared" si="162"/>
        <v>16.997983333333334</v>
      </c>
      <c r="AN219" s="3">
        <v>16.998566666666701</v>
      </c>
      <c r="AO219" s="3">
        <v>51.203616666666697</v>
      </c>
      <c r="AP219" s="3">
        <v>16.998066666666698</v>
      </c>
      <c r="AQ219" s="3">
        <v>51.203716666666701</v>
      </c>
      <c r="AR219">
        <v>16.997699999999998</v>
      </c>
      <c r="AS219" s="3">
        <v>51.204283333333301</v>
      </c>
      <c r="AT219">
        <v>16.997133333333299</v>
      </c>
      <c r="AU219">
        <v>51.204166666666701</v>
      </c>
      <c r="AV219">
        <v>16.998000000000001</v>
      </c>
      <c r="AW219">
        <v>51.204266666666697</v>
      </c>
      <c r="BA219">
        <f t="shared" si="133"/>
        <v>1183.4851845629144</v>
      </c>
      <c r="BB219" s="3">
        <f t="shared" si="134"/>
        <v>5689.2907407407447</v>
      </c>
      <c r="BC219" s="3">
        <f t="shared" si="135"/>
        <v>1183.4503732400606</v>
      </c>
      <c r="BD219" s="3">
        <f t="shared" si="136"/>
        <v>5689.3018518518556</v>
      </c>
      <c r="BE219" s="3">
        <f t="shared" si="137"/>
        <v>1183.4248449366323</v>
      </c>
      <c r="BF219" s="3">
        <f t="shared" si="138"/>
        <v>5689.3648148148113</v>
      </c>
      <c r="BG219" s="3">
        <f t="shared" si="139"/>
        <v>1183.3853921040627</v>
      </c>
      <c r="BH219" s="3">
        <f t="shared" si="140"/>
        <v>5689.3518518518558</v>
      </c>
      <c r="BI219" s="3">
        <f t="shared" si="141"/>
        <v>1183.4457317303447</v>
      </c>
      <c r="BJ219" s="3">
        <f t="shared" si="142"/>
        <v>5689.3629629629668</v>
      </c>
      <c r="BK219" s="3"/>
      <c r="BN219" s="3">
        <f t="shared" si="143"/>
        <v>485.18456291435541</v>
      </c>
      <c r="BO219" s="3">
        <f t="shared" si="144"/>
        <v>290.74074074469536</v>
      </c>
      <c r="BP219" s="3">
        <f t="shared" si="145"/>
        <v>450.37324006057133</v>
      </c>
      <c r="BQ219" s="3">
        <f t="shared" si="146"/>
        <v>301.85185185564478</v>
      </c>
      <c r="BR219" s="3">
        <f t="shared" si="147"/>
        <v>424.8449366323257</v>
      </c>
      <c r="BS219" s="3">
        <f t="shared" si="148"/>
        <v>364.81481481132505</v>
      </c>
      <c r="BT219" s="3">
        <f t="shared" si="149"/>
        <v>385.39210406270286</v>
      </c>
      <c r="BU219" s="3">
        <f t="shared" si="150"/>
        <v>351.85185185582668</v>
      </c>
      <c r="BV219" s="3">
        <f t="shared" si="151"/>
        <v>445.73173034473257</v>
      </c>
      <c r="BW219" s="3">
        <f t="shared" si="152"/>
        <v>362.9629629667761</v>
      </c>
      <c r="CA219" s="3">
        <f t="shared" si="163"/>
        <v>232.18066365707077</v>
      </c>
      <c r="CB219" s="3">
        <f t="shared" si="164"/>
        <v>220.31533721998284</v>
      </c>
      <c r="CC219" s="3">
        <f t="shared" si="165"/>
        <v>200.08927170790722</v>
      </c>
      <c r="CD219" s="3">
        <f t="shared" si="166"/>
        <v>197.1559919787247</v>
      </c>
      <c r="CE219" s="3">
        <f t="shared" si="167"/>
        <v>187.68270089595669</v>
      </c>
      <c r="CF219" s="6"/>
      <c r="DF219" s="3"/>
    </row>
    <row r="220" spans="1:110" x14ac:dyDescent="0.25">
      <c r="A220" t="s">
        <v>1365</v>
      </c>
      <c r="B220" s="5">
        <v>12.217000000000001</v>
      </c>
      <c r="C220" t="s">
        <v>1366</v>
      </c>
      <c r="D220">
        <v>59.914000000000001</v>
      </c>
      <c r="E220">
        <f t="shared" si="153"/>
        <v>51.203616666666669</v>
      </c>
      <c r="F220">
        <f t="shared" si="154"/>
        <v>16.998566666666665</v>
      </c>
      <c r="G220" t="s">
        <v>1365</v>
      </c>
      <c r="H220">
        <v>12.223000000000001</v>
      </c>
      <c r="I220" t="s">
        <v>1366</v>
      </c>
      <c r="J220">
        <v>59.884</v>
      </c>
      <c r="K220">
        <f t="shared" si="155"/>
        <v>51.203716666666665</v>
      </c>
      <c r="L220">
        <f t="shared" si="156"/>
        <v>16.998066666666666</v>
      </c>
      <c r="M220" t="s">
        <v>1365</v>
      </c>
      <c r="N220">
        <v>12.257</v>
      </c>
      <c r="O220" t="s">
        <v>1366</v>
      </c>
      <c r="P220">
        <v>59.862000000000002</v>
      </c>
      <c r="Q220">
        <f t="shared" si="157"/>
        <v>51.204283333333336</v>
      </c>
      <c r="R220">
        <f t="shared" si="158"/>
        <v>16.997700000000002</v>
      </c>
      <c r="S220" t="s">
        <v>1365</v>
      </c>
      <c r="T220">
        <v>12.25</v>
      </c>
      <c r="U220" t="s">
        <v>1366</v>
      </c>
      <c r="V220">
        <v>59.828000000000003</v>
      </c>
      <c r="W220">
        <f t="shared" si="159"/>
        <v>51.204166666666666</v>
      </c>
      <c r="X220">
        <f t="shared" si="160"/>
        <v>16.997133333333334</v>
      </c>
      <c r="Y220" t="s">
        <v>1365</v>
      </c>
      <c r="Z220">
        <v>12.256</v>
      </c>
      <c r="AA220" t="s">
        <v>1366</v>
      </c>
      <c r="AB220">
        <v>59.88</v>
      </c>
      <c r="AC220">
        <f t="shared" si="161"/>
        <v>51.204266666666669</v>
      </c>
      <c r="AD220">
        <f t="shared" si="162"/>
        <v>16.998000000000001</v>
      </c>
      <c r="AN220" s="3">
        <v>16.998550000000002</v>
      </c>
      <c r="AO220" s="3">
        <v>51.203616666666697</v>
      </c>
      <c r="AP220" s="3">
        <v>16.998083333333302</v>
      </c>
      <c r="AQ220" s="3">
        <v>51.203733333333297</v>
      </c>
      <c r="AR220">
        <v>16.997699999999998</v>
      </c>
      <c r="AS220" s="3">
        <v>51.204300000000003</v>
      </c>
      <c r="AT220">
        <v>16.997133333333299</v>
      </c>
      <c r="AU220">
        <v>51.204166666666701</v>
      </c>
      <c r="AV220">
        <v>16.998000000000001</v>
      </c>
      <c r="AW220">
        <v>51.204250000000002</v>
      </c>
      <c r="BA220">
        <f t="shared" si="133"/>
        <v>1183.4840241854836</v>
      </c>
      <c r="BB220" s="3">
        <f t="shared" si="134"/>
        <v>5689.2907407407447</v>
      </c>
      <c r="BC220" s="3">
        <f t="shared" si="135"/>
        <v>1183.4515336174848</v>
      </c>
      <c r="BD220" s="3">
        <f t="shared" si="136"/>
        <v>5689.3037037037002</v>
      </c>
      <c r="BE220" s="3">
        <f t="shared" si="137"/>
        <v>1183.4248449366323</v>
      </c>
      <c r="BF220" s="3">
        <f t="shared" si="138"/>
        <v>5689.3666666666668</v>
      </c>
      <c r="BG220" s="3">
        <f t="shared" si="139"/>
        <v>1183.3853921040627</v>
      </c>
      <c r="BH220" s="3">
        <f t="shared" si="140"/>
        <v>5689.3518518518558</v>
      </c>
      <c r="BI220" s="3">
        <f t="shared" si="141"/>
        <v>1183.4457317303447</v>
      </c>
      <c r="BJ220" s="3">
        <f t="shared" si="142"/>
        <v>5689.3611111111113</v>
      </c>
      <c r="BK220" s="3"/>
      <c r="BN220" s="3">
        <f t="shared" si="143"/>
        <v>484.02418548357673</v>
      </c>
      <c r="BO220" s="3">
        <f t="shared" si="144"/>
        <v>290.74074074469536</v>
      </c>
      <c r="BP220" s="3">
        <f t="shared" si="145"/>
        <v>451.53361748475618</v>
      </c>
      <c r="BQ220" s="3">
        <f t="shared" si="146"/>
        <v>303.70370370019373</v>
      </c>
      <c r="BR220" s="3">
        <f t="shared" si="147"/>
        <v>424.8449366323257</v>
      </c>
      <c r="BS220" s="3">
        <f t="shared" si="148"/>
        <v>366.66666666678793</v>
      </c>
      <c r="BT220" s="3">
        <f t="shared" si="149"/>
        <v>385.39210406270286</v>
      </c>
      <c r="BU220" s="3">
        <f t="shared" si="150"/>
        <v>351.85185185582668</v>
      </c>
      <c r="BV220" s="3">
        <f t="shared" si="151"/>
        <v>445.73173034473257</v>
      </c>
      <c r="BW220" s="3">
        <f t="shared" si="152"/>
        <v>361.11111111131322</v>
      </c>
      <c r="CA220" s="3">
        <f t="shared" si="163"/>
        <v>233.34104108784945</v>
      </c>
      <c r="CB220" s="3">
        <f t="shared" si="164"/>
        <v>222.50070469954255</v>
      </c>
      <c r="CC220" s="3">
        <f t="shared" si="165"/>
        <v>201.9411235633701</v>
      </c>
      <c r="CD220" s="3">
        <f t="shared" si="166"/>
        <v>197.1559919787247</v>
      </c>
      <c r="CE220" s="3">
        <f t="shared" si="167"/>
        <v>189.53455275141957</v>
      </c>
      <c r="CF220" s="3"/>
      <c r="DF220" s="3"/>
    </row>
    <row r="221" spans="1:110" x14ac:dyDescent="0.25">
      <c r="A221" t="s">
        <v>1365</v>
      </c>
      <c r="B221" s="5">
        <v>12.217000000000001</v>
      </c>
      <c r="C221" t="s">
        <v>1366</v>
      </c>
      <c r="D221">
        <v>59.912999999999997</v>
      </c>
      <c r="E221">
        <f t="shared" si="153"/>
        <v>51.203616666666669</v>
      </c>
      <c r="F221">
        <f t="shared" si="154"/>
        <v>16.998550000000002</v>
      </c>
      <c r="G221" t="s">
        <v>1365</v>
      </c>
      <c r="H221">
        <v>12.224</v>
      </c>
      <c r="I221" t="s">
        <v>1366</v>
      </c>
      <c r="J221">
        <v>59.884999999999998</v>
      </c>
      <c r="K221">
        <f t="shared" si="155"/>
        <v>51.203733333333332</v>
      </c>
      <c r="L221">
        <f t="shared" si="156"/>
        <v>16.998083333333334</v>
      </c>
      <c r="M221" t="s">
        <v>1365</v>
      </c>
      <c r="N221">
        <v>12.257999999999999</v>
      </c>
      <c r="O221" t="s">
        <v>1366</v>
      </c>
      <c r="P221">
        <v>59.862000000000002</v>
      </c>
      <c r="Q221">
        <f t="shared" si="157"/>
        <v>51.204300000000003</v>
      </c>
      <c r="R221">
        <f t="shared" si="158"/>
        <v>16.997700000000002</v>
      </c>
      <c r="S221" t="s">
        <v>1365</v>
      </c>
      <c r="T221">
        <v>12.25</v>
      </c>
      <c r="U221" t="s">
        <v>1366</v>
      </c>
      <c r="V221">
        <v>59.828000000000003</v>
      </c>
      <c r="W221">
        <f t="shared" si="159"/>
        <v>51.204166666666666</v>
      </c>
      <c r="X221">
        <f t="shared" si="160"/>
        <v>16.997133333333334</v>
      </c>
      <c r="Y221" t="s">
        <v>1365</v>
      </c>
      <c r="Z221">
        <v>12.255000000000001</v>
      </c>
      <c r="AA221" t="s">
        <v>1366</v>
      </c>
      <c r="AB221">
        <v>59.88</v>
      </c>
      <c r="AC221">
        <f t="shared" si="161"/>
        <v>51.204250000000002</v>
      </c>
      <c r="AD221">
        <f t="shared" si="162"/>
        <v>16.998000000000001</v>
      </c>
      <c r="AN221" s="3">
        <v>16.998550000000002</v>
      </c>
      <c r="AO221" s="3">
        <v>51.203600000000002</v>
      </c>
      <c r="AP221" s="3">
        <v>16.998083333333302</v>
      </c>
      <c r="AQ221" s="3">
        <v>51.203733333333297</v>
      </c>
      <c r="AR221">
        <v>16.997716666666701</v>
      </c>
      <c r="AS221" s="3">
        <v>51.204300000000003</v>
      </c>
      <c r="AT221">
        <v>16.997150000000001</v>
      </c>
      <c r="AU221">
        <v>51.204166666666701</v>
      </c>
      <c r="AV221">
        <v>16.9980166666667</v>
      </c>
      <c r="AW221">
        <v>51.204250000000002</v>
      </c>
      <c r="BA221">
        <f t="shared" si="133"/>
        <v>1183.4840241854836</v>
      </c>
      <c r="BB221" s="3">
        <f t="shared" si="134"/>
        <v>5689.2888888888892</v>
      </c>
      <c r="BC221" s="3">
        <f t="shared" si="135"/>
        <v>1183.4515336174848</v>
      </c>
      <c r="BD221" s="3">
        <f t="shared" si="136"/>
        <v>5689.3037037037002</v>
      </c>
      <c r="BE221" s="3">
        <f t="shared" si="137"/>
        <v>1183.4260053140633</v>
      </c>
      <c r="BF221" s="3">
        <f t="shared" si="138"/>
        <v>5689.3666666666668</v>
      </c>
      <c r="BG221" s="3">
        <f t="shared" si="139"/>
        <v>1183.3865524814937</v>
      </c>
      <c r="BH221" s="3">
        <f t="shared" si="140"/>
        <v>5689.3518518518558</v>
      </c>
      <c r="BI221" s="3">
        <f t="shared" si="141"/>
        <v>1183.4468921077755</v>
      </c>
      <c r="BJ221" s="3">
        <f t="shared" si="142"/>
        <v>5689.3611111111113</v>
      </c>
      <c r="BK221" s="3"/>
      <c r="BN221" s="3">
        <f t="shared" si="143"/>
        <v>484.02418548357673</v>
      </c>
      <c r="BO221" s="3">
        <f t="shared" si="144"/>
        <v>288.88888888923248</v>
      </c>
      <c r="BP221" s="3">
        <f t="shared" si="145"/>
        <v>451.53361748475618</v>
      </c>
      <c r="BQ221" s="3">
        <f t="shared" si="146"/>
        <v>303.70370370019373</v>
      </c>
      <c r="BR221" s="3">
        <f t="shared" si="147"/>
        <v>426.00531406333175</v>
      </c>
      <c r="BS221" s="3">
        <f t="shared" si="148"/>
        <v>366.66666666678793</v>
      </c>
      <c r="BT221" s="3">
        <f t="shared" si="149"/>
        <v>386.55248149370891</v>
      </c>
      <c r="BU221" s="3">
        <f t="shared" si="150"/>
        <v>351.85185185582668</v>
      </c>
      <c r="BV221" s="3">
        <f t="shared" si="151"/>
        <v>446.89210777551125</v>
      </c>
      <c r="BW221" s="3">
        <f t="shared" si="152"/>
        <v>361.11111111131322</v>
      </c>
      <c r="CA221" s="3">
        <f t="shared" si="163"/>
        <v>235.19289294331233</v>
      </c>
      <c r="CB221" s="3">
        <f t="shared" si="164"/>
        <v>222.50070469954255</v>
      </c>
      <c r="CC221" s="3">
        <f t="shared" si="165"/>
        <v>203.10150099437615</v>
      </c>
      <c r="CD221" s="3">
        <f t="shared" si="166"/>
        <v>198.31636940973075</v>
      </c>
      <c r="CE221" s="3">
        <f t="shared" si="167"/>
        <v>190.69493018219825</v>
      </c>
      <c r="CF221" s="3"/>
      <c r="DF221" s="3"/>
    </row>
    <row r="222" spans="1:110" x14ac:dyDescent="0.25">
      <c r="A222" t="s">
        <v>1365</v>
      </c>
      <c r="B222" s="5">
        <v>12.215999999999999</v>
      </c>
      <c r="C222" t="s">
        <v>1366</v>
      </c>
      <c r="D222">
        <v>59.912999999999997</v>
      </c>
      <c r="E222">
        <f t="shared" si="153"/>
        <v>51.203600000000002</v>
      </c>
      <c r="F222">
        <f t="shared" si="154"/>
        <v>16.998550000000002</v>
      </c>
      <c r="G222" t="s">
        <v>1365</v>
      </c>
      <c r="H222">
        <v>12.224</v>
      </c>
      <c r="I222" t="s">
        <v>1366</v>
      </c>
      <c r="J222">
        <v>59.884999999999998</v>
      </c>
      <c r="K222">
        <f t="shared" si="155"/>
        <v>51.203733333333332</v>
      </c>
      <c r="L222">
        <f t="shared" si="156"/>
        <v>16.998083333333334</v>
      </c>
      <c r="M222" t="s">
        <v>1365</v>
      </c>
      <c r="N222">
        <v>12.257999999999999</v>
      </c>
      <c r="O222" t="s">
        <v>1366</v>
      </c>
      <c r="P222">
        <v>59.863</v>
      </c>
      <c r="Q222">
        <f t="shared" si="157"/>
        <v>51.204300000000003</v>
      </c>
      <c r="R222">
        <f t="shared" si="158"/>
        <v>16.997716666666665</v>
      </c>
      <c r="S222" t="s">
        <v>1365</v>
      </c>
      <c r="T222">
        <v>12.25</v>
      </c>
      <c r="U222" t="s">
        <v>1366</v>
      </c>
      <c r="V222">
        <v>59.829000000000001</v>
      </c>
      <c r="W222">
        <f t="shared" si="159"/>
        <v>51.204166666666666</v>
      </c>
      <c r="X222">
        <f t="shared" si="160"/>
        <v>16.997150000000001</v>
      </c>
      <c r="Y222" t="s">
        <v>1365</v>
      </c>
      <c r="Z222">
        <v>12.255000000000001</v>
      </c>
      <c r="AA222" t="s">
        <v>1366</v>
      </c>
      <c r="AB222">
        <v>59.881</v>
      </c>
      <c r="AC222">
        <f t="shared" si="161"/>
        <v>51.204250000000002</v>
      </c>
      <c r="AD222">
        <f t="shared" si="162"/>
        <v>16.998016666666668</v>
      </c>
      <c r="AN222" s="3">
        <v>16.998533333333299</v>
      </c>
      <c r="AO222" s="3">
        <v>51.203600000000002</v>
      </c>
      <c r="AP222" s="3">
        <v>16.998083333333302</v>
      </c>
      <c r="AQ222" s="3">
        <v>51.203733333333297</v>
      </c>
      <c r="AR222">
        <v>16.997716666666701</v>
      </c>
      <c r="AS222" s="3">
        <v>51.204300000000003</v>
      </c>
      <c r="AT222">
        <v>16.997166666666701</v>
      </c>
      <c r="AU222">
        <v>51.204166666666701</v>
      </c>
      <c r="AV222">
        <v>16.9980333333333</v>
      </c>
      <c r="AW222">
        <v>51.204250000000002</v>
      </c>
      <c r="BA222">
        <f t="shared" si="133"/>
        <v>1183.4828638080528</v>
      </c>
      <c r="BB222" s="3">
        <f t="shared" si="134"/>
        <v>5689.2888888888892</v>
      </c>
      <c r="BC222" s="3">
        <f t="shared" si="135"/>
        <v>1183.4515336174848</v>
      </c>
      <c r="BD222" s="3">
        <f t="shared" si="136"/>
        <v>5689.3037037037002</v>
      </c>
      <c r="BE222" s="3">
        <f t="shared" si="137"/>
        <v>1183.4260053140633</v>
      </c>
      <c r="BF222" s="3">
        <f t="shared" si="138"/>
        <v>5689.3666666666668</v>
      </c>
      <c r="BG222" s="3">
        <f t="shared" si="139"/>
        <v>1183.3877128589243</v>
      </c>
      <c r="BH222" s="3">
        <f t="shared" si="140"/>
        <v>5689.3518518518558</v>
      </c>
      <c r="BI222" s="3">
        <f t="shared" si="141"/>
        <v>1183.4480524851992</v>
      </c>
      <c r="BJ222" s="3">
        <f t="shared" si="142"/>
        <v>5689.3611111111113</v>
      </c>
      <c r="BK222" s="3"/>
      <c r="BN222" s="3">
        <f t="shared" si="143"/>
        <v>482.86380805279805</v>
      </c>
      <c r="BO222" s="3">
        <f t="shared" si="144"/>
        <v>288.88888888923248</v>
      </c>
      <c r="BP222" s="3">
        <f t="shared" si="145"/>
        <v>451.53361748475618</v>
      </c>
      <c r="BQ222" s="3">
        <f t="shared" si="146"/>
        <v>303.70370370019373</v>
      </c>
      <c r="BR222" s="3">
        <f t="shared" si="147"/>
        <v>426.00531406333175</v>
      </c>
      <c r="BS222" s="3">
        <f t="shared" si="148"/>
        <v>366.66666666678793</v>
      </c>
      <c r="BT222" s="3">
        <f t="shared" si="149"/>
        <v>387.71285892426022</v>
      </c>
      <c r="BU222" s="3">
        <f t="shared" si="150"/>
        <v>351.85185185582668</v>
      </c>
      <c r="BV222" s="3">
        <f t="shared" si="151"/>
        <v>448.05248519924135</v>
      </c>
      <c r="BW222" s="3">
        <f t="shared" si="152"/>
        <v>361.11111111131322</v>
      </c>
      <c r="CA222" s="3">
        <f t="shared" si="163"/>
        <v>236.35327037409101</v>
      </c>
      <c r="CB222" s="3">
        <f t="shared" si="164"/>
        <v>222.50070469954255</v>
      </c>
      <c r="CC222" s="3">
        <f t="shared" si="165"/>
        <v>203.10150099437615</v>
      </c>
      <c r="CD222" s="3">
        <f t="shared" si="166"/>
        <v>199.47674684028206</v>
      </c>
      <c r="CE222" s="3">
        <f t="shared" si="167"/>
        <v>191.85530760592835</v>
      </c>
      <c r="CF222" s="3"/>
      <c r="DF222" s="3"/>
    </row>
    <row r="223" spans="1:110" x14ac:dyDescent="0.25">
      <c r="A223" t="s">
        <v>1365</v>
      </c>
      <c r="B223" s="5">
        <v>12.215999999999999</v>
      </c>
      <c r="C223" t="s">
        <v>1366</v>
      </c>
      <c r="D223">
        <v>59.911999999999999</v>
      </c>
      <c r="E223">
        <f t="shared" si="153"/>
        <v>51.203600000000002</v>
      </c>
      <c r="F223">
        <f t="shared" si="154"/>
        <v>16.998533333333334</v>
      </c>
      <c r="G223" t="s">
        <v>1365</v>
      </c>
      <c r="H223">
        <v>12.224</v>
      </c>
      <c r="I223" t="s">
        <v>1366</v>
      </c>
      <c r="J223">
        <v>59.884999999999998</v>
      </c>
      <c r="K223">
        <f t="shared" si="155"/>
        <v>51.203733333333332</v>
      </c>
      <c r="L223">
        <f t="shared" si="156"/>
        <v>16.998083333333334</v>
      </c>
      <c r="M223" t="s">
        <v>1365</v>
      </c>
      <c r="N223">
        <v>12.257999999999999</v>
      </c>
      <c r="O223" t="s">
        <v>1366</v>
      </c>
      <c r="P223">
        <v>59.863</v>
      </c>
      <c r="Q223">
        <f t="shared" si="157"/>
        <v>51.204300000000003</v>
      </c>
      <c r="R223">
        <f t="shared" si="158"/>
        <v>16.997716666666665</v>
      </c>
      <c r="S223" t="s">
        <v>1365</v>
      </c>
      <c r="T223">
        <v>12.25</v>
      </c>
      <c r="U223" t="s">
        <v>1366</v>
      </c>
      <c r="V223">
        <v>59.83</v>
      </c>
      <c r="W223">
        <f t="shared" si="159"/>
        <v>51.204166666666666</v>
      </c>
      <c r="X223">
        <f t="shared" si="160"/>
        <v>16.997166666666665</v>
      </c>
      <c r="Y223" t="s">
        <v>1365</v>
      </c>
      <c r="Z223">
        <v>12.255000000000001</v>
      </c>
      <c r="AA223" t="s">
        <v>1366</v>
      </c>
      <c r="AB223">
        <v>59.881999999999998</v>
      </c>
      <c r="AC223">
        <f t="shared" si="161"/>
        <v>51.204250000000002</v>
      </c>
      <c r="AD223">
        <f t="shared" si="162"/>
        <v>16.998033333333332</v>
      </c>
      <c r="AN223" s="3">
        <v>16.998533333333299</v>
      </c>
      <c r="AO223" s="3">
        <v>51.203600000000002</v>
      </c>
      <c r="AP223" s="3">
        <v>16.998083333333302</v>
      </c>
      <c r="AQ223" s="3">
        <v>51.203749999999999</v>
      </c>
      <c r="AR223">
        <v>16.997716666666701</v>
      </c>
      <c r="AS223" s="3">
        <v>51.204316666666699</v>
      </c>
      <c r="AT223">
        <v>16.997166666666701</v>
      </c>
      <c r="AU223">
        <v>51.204166666666701</v>
      </c>
      <c r="AV223">
        <v>16.9980333333333</v>
      </c>
      <c r="AW223">
        <v>51.204250000000002</v>
      </c>
      <c r="BA223">
        <f t="shared" si="133"/>
        <v>1183.4828638080528</v>
      </c>
      <c r="BB223" s="3">
        <f t="shared" si="134"/>
        <v>5689.2888888888892</v>
      </c>
      <c r="BC223" s="3">
        <f t="shared" si="135"/>
        <v>1183.4515336174848</v>
      </c>
      <c r="BD223" s="3">
        <f t="shared" si="136"/>
        <v>5689.3055555555557</v>
      </c>
      <c r="BE223" s="3">
        <f t="shared" si="137"/>
        <v>1183.4260053140633</v>
      </c>
      <c r="BF223" s="3">
        <f t="shared" si="138"/>
        <v>5689.3685185185223</v>
      </c>
      <c r="BG223" s="3">
        <f t="shared" si="139"/>
        <v>1183.3877128589243</v>
      </c>
      <c r="BH223" s="3">
        <f t="shared" si="140"/>
        <v>5689.3518518518558</v>
      </c>
      <c r="BI223" s="3">
        <f t="shared" si="141"/>
        <v>1183.4480524851992</v>
      </c>
      <c r="BJ223" s="3">
        <f t="shared" si="142"/>
        <v>5689.3611111111113</v>
      </c>
      <c r="BK223" s="3"/>
      <c r="BN223" s="3">
        <f t="shared" si="143"/>
        <v>482.86380805279805</v>
      </c>
      <c r="BO223" s="3">
        <f t="shared" si="144"/>
        <v>288.88888888923248</v>
      </c>
      <c r="BP223" s="3">
        <f t="shared" si="145"/>
        <v>451.53361748475618</v>
      </c>
      <c r="BQ223" s="3">
        <f t="shared" si="146"/>
        <v>305.55555555565661</v>
      </c>
      <c r="BR223" s="3">
        <f t="shared" si="147"/>
        <v>426.00531406333175</v>
      </c>
      <c r="BS223" s="3">
        <f t="shared" si="148"/>
        <v>368.51851852225082</v>
      </c>
      <c r="BT223" s="3">
        <f t="shared" si="149"/>
        <v>387.71285892426022</v>
      </c>
      <c r="BU223" s="3">
        <f t="shared" si="150"/>
        <v>351.85185185582668</v>
      </c>
      <c r="BV223" s="3">
        <f t="shared" si="151"/>
        <v>448.05248519924135</v>
      </c>
      <c r="BW223" s="3">
        <f t="shared" si="152"/>
        <v>361.11111111131322</v>
      </c>
      <c r="CA223" s="3">
        <f t="shared" si="163"/>
        <v>236.35327037409101</v>
      </c>
      <c r="CB223" s="3">
        <f t="shared" si="164"/>
        <v>224.35255655500544</v>
      </c>
      <c r="CC223" s="3">
        <f t="shared" si="165"/>
        <v>204.95335284983904</v>
      </c>
      <c r="CD223" s="3">
        <f t="shared" si="166"/>
        <v>199.47674684028206</v>
      </c>
      <c r="CE223" s="3">
        <f t="shared" si="167"/>
        <v>191.85530760592835</v>
      </c>
      <c r="CF223" s="3"/>
      <c r="DF223" s="3"/>
    </row>
    <row r="224" spans="1:110" x14ac:dyDescent="0.25">
      <c r="A224" t="s">
        <v>1365</v>
      </c>
      <c r="B224" s="5">
        <v>12.215999999999999</v>
      </c>
      <c r="C224" t="s">
        <v>1366</v>
      </c>
      <c r="D224">
        <v>59.911999999999999</v>
      </c>
      <c r="E224">
        <f t="shared" si="153"/>
        <v>51.203600000000002</v>
      </c>
      <c r="F224">
        <f t="shared" si="154"/>
        <v>16.998533333333334</v>
      </c>
      <c r="G224" t="s">
        <v>1365</v>
      </c>
      <c r="H224">
        <v>12.225</v>
      </c>
      <c r="I224" t="s">
        <v>1366</v>
      </c>
      <c r="J224">
        <v>59.884999999999998</v>
      </c>
      <c r="K224">
        <f t="shared" si="155"/>
        <v>51.203749999999999</v>
      </c>
      <c r="L224">
        <f t="shared" si="156"/>
        <v>16.998083333333334</v>
      </c>
      <c r="M224" t="s">
        <v>1365</v>
      </c>
      <c r="N224">
        <v>12.259</v>
      </c>
      <c r="O224" t="s">
        <v>1366</v>
      </c>
      <c r="P224">
        <v>59.863</v>
      </c>
      <c r="Q224">
        <f t="shared" si="157"/>
        <v>51.204316666666664</v>
      </c>
      <c r="R224">
        <f t="shared" si="158"/>
        <v>16.997716666666665</v>
      </c>
      <c r="S224" t="s">
        <v>1365</v>
      </c>
      <c r="T224">
        <v>12.25</v>
      </c>
      <c r="U224" t="s">
        <v>1366</v>
      </c>
      <c r="V224">
        <v>59.83</v>
      </c>
      <c r="W224">
        <f t="shared" si="159"/>
        <v>51.204166666666666</v>
      </c>
      <c r="X224">
        <f t="shared" si="160"/>
        <v>16.997166666666665</v>
      </c>
      <c r="Y224" t="s">
        <v>1365</v>
      </c>
      <c r="Z224">
        <v>12.255000000000001</v>
      </c>
      <c r="AA224" t="s">
        <v>1366</v>
      </c>
      <c r="AB224">
        <v>59.881999999999998</v>
      </c>
      <c r="AC224">
        <f t="shared" si="161"/>
        <v>51.204250000000002</v>
      </c>
      <c r="AD224">
        <f t="shared" si="162"/>
        <v>16.998033333333332</v>
      </c>
      <c r="AN224" s="3">
        <v>16.998516666666699</v>
      </c>
      <c r="AO224" s="3">
        <v>51.203600000000002</v>
      </c>
      <c r="AP224" s="3">
        <v>16.998083333333302</v>
      </c>
      <c r="AQ224" s="3">
        <v>51.203749999999999</v>
      </c>
      <c r="AR224">
        <v>16.997733333333301</v>
      </c>
      <c r="AS224" s="3">
        <v>51.204316666666699</v>
      </c>
      <c r="AT224">
        <v>16.9971833333333</v>
      </c>
      <c r="AU224">
        <v>51.204183333333297</v>
      </c>
      <c r="AV224">
        <v>16.998049999999999</v>
      </c>
      <c r="AW224">
        <v>51.204250000000002</v>
      </c>
      <c r="BA224">
        <f t="shared" si="133"/>
        <v>1183.4817034306288</v>
      </c>
      <c r="BB224" s="3">
        <f t="shared" si="134"/>
        <v>5689.2888888888892</v>
      </c>
      <c r="BC224" s="3">
        <f t="shared" si="135"/>
        <v>1183.4515336174848</v>
      </c>
      <c r="BD224" s="3">
        <f t="shared" si="136"/>
        <v>5689.3055555555557</v>
      </c>
      <c r="BE224" s="3">
        <f t="shared" si="137"/>
        <v>1183.4271656914871</v>
      </c>
      <c r="BF224" s="3">
        <f t="shared" si="138"/>
        <v>5689.3685185185223</v>
      </c>
      <c r="BG224" s="3">
        <f t="shared" si="139"/>
        <v>1183.3888732363482</v>
      </c>
      <c r="BH224" s="3">
        <f t="shared" si="140"/>
        <v>5689.3537037036995</v>
      </c>
      <c r="BI224" s="3">
        <f t="shared" si="141"/>
        <v>1183.44921286263</v>
      </c>
      <c r="BJ224" s="3">
        <f t="shared" si="142"/>
        <v>5689.3611111111113</v>
      </c>
      <c r="BK224" s="3"/>
      <c r="BN224" s="3">
        <f t="shared" si="143"/>
        <v>481.70343062884058</v>
      </c>
      <c r="BO224" s="3">
        <f t="shared" si="144"/>
        <v>288.88888888923248</v>
      </c>
      <c r="BP224" s="3">
        <f t="shared" si="145"/>
        <v>451.53361748475618</v>
      </c>
      <c r="BQ224" s="3">
        <f t="shared" si="146"/>
        <v>305.55555555565661</v>
      </c>
      <c r="BR224" s="3">
        <f t="shared" si="147"/>
        <v>427.16569148706185</v>
      </c>
      <c r="BS224" s="3">
        <f t="shared" si="148"/>
        <v>368.51851852225082</v>
      </c>
      <c r="BT224" s="3">
        <f t="shared" si="149"/>
        <v>388.87323634821769</v>
      </c>
      <c r="BU224" s="3">
        <f t="shared" si="150"/>
        <v>353.70370369946613</v>
      </c>
      <c r="BV224" s="3">
        <f t="shared" si="151"/>
        <v>449.21286263002003</v>
      </c>
      <c r="BW224" s="3">
        <f t="shared" si="152"/>
        <v>361.11111111131322</v>
      </c>
      <c r="CA224" s="3">
        <f t="shared" si="163"/>
        <v>237.51364779804848</v>
      </c>
      <c r="CB224" s="3">
        <f t="shared" si="164"/>
        <v>224.35255655500544</v>
      </c>
      <c r="CC224" s="3">
        <f t="shared" si="165"/>
        <v>206.11373027356913</v>
      </c>
      <c r="CD224" s="3">
        <f t="shared" si="166"/>
        <v>201.66211431895036</v>
      </c>
      <c r="CE224" s="3">
        <f t="shared" si="167"/>
        <v>193.01568503670703</v>
      </c>
      <c r="CF224" s="3"/>
      <c r="DF224" s="3"/>
    </row>
    <row r="225" spans="1:110" x14ac:dyDescent="0.25">
      <c r="A225" t="s">
        <v>1365</v>
      </c>
      <c r="B225" s="5">
        <v>12.215999999999999</v>
      </c>
      <c r="C225" t="s">
        <v>1366</v>
      </c>
      <c r="D225">
        <v>59.911000000000001</v>
      </c>
      <c r="E225">
        <f t="shared" si="153"/>
        <v>51.203600000000002</v>
      </c>
      <c r="F225">
        <f t="shared" si="154"/>
        <v>16.998516666666667</v>
      </c>
      <c r="G225" t="s">
        <v>1365</v>
      </c>
      <c r="H225">
        <v>12.225</v>
      </c>
      <c r="I225" t="s">
        <v>1366</v>
      </c>
      <c r="J225">
        <v>59.884999999999998</v>
      </c>
      <c r="K225">
        <f t="shared" si="155"/>
        <v>51.203749999999999</v>
      </c>
      <c r="L225">
        <f t="shared" si="156"/>
        <v>16.998083333333334</v>
      </c>
      <c r="M225" t="s">
        <v>1365</v>
      </c>
      <c r="N225">
        <v>12.259</v>
      </c>
      <c r="O225" t="s">
        <v>1366</v>
      </c>
      <c r="P225">
        <v>59.863999999999997</v>
      </c>
      <c r="Q225">
        <f t="shared" si="157"/>
        <v>51.204316666666664</v>
      </c>
      <c r="R225">
        <f t="shared" si="158"/>
        <v>16.997733333333333</v>
      </c>
      <c r="S225" t="s">
        <v>1365</v>
      </c>
      <c r="T225">
        <v>12.250999999999999</v>
      </c>
      <c r="U225" t="s">
        <v>1366</v>
      </c>
      <c r="V225">
        <v>59.831000000000003</v>
      </c>
      <c r="W225">
        <f t="shared" si="159"/>
        <v>51.204183333333333</v>
      </c>
      <c r="X225">
        <f t="shared" si="160"/>
        <v>16.997183333333332</v>
      </c>
      <c r="Y225" t="s">
        <v>1365</v>
      </c>
      <c r="Z225">
        <v>12.255000000000001</v>
      </c>
      <c r="AA225" t="s">
        <v>1366</v>
      </c>
      <c r="AB225">
        <v>59.883000000000003</v>
      </c>
      <c r="AC225">
        <f t="shared" si="161"/>
        <v>51.204250000000002</v>
      </c>
      <c r="AD225">
        <f t="shared" si="162"/>
        <v>16.998049999999999</v>
      </c>
      <c r="AN225" s="3">
        <v>16.9985</v>
      </c>
      <c r="AO225" s="3">
        <v>51.203600000000002</v>
      </c>
      <c r="AP225" s="3">
        <v>16.998100000000001</v>
      </c>
      <c r="AQ225" s="3">
        <v>51.203749999999999</v>
      </c>
      <c r="AR225">
        <v>16.997733333333301</v>
      </c>
      <c r="AS225" s="3">
        <v>51.204316666666699</v>
      </c>
      <c r="AT225">
        <v>16.9971833333333</v>
      </c>
      <c r="AU225">
        <v>51.204183333333297</v>
      </c>
      <c r="AV225">
        <v>16.998066666666698</v>
      </c>
      <c r="AW225">
        <v>51.204250000000002</v>
      </c>
      <c r="BA225">
        <f t="shared" si="133"/>
        <v>1183.4805430531983</v>
      </c>
      <c r="BB225" s="3">
        <f t="shared" si="134"/>
        <v>5689.2888888888892</v>
      </c>
      <c r="BC225" s="3">
        <f t="shared" si="135"/>
        <v>1183.4526939949153</v>
      </c>
      <c r="BD225" s="3">
        <f t="shared" si="136"/>
        <v>5689.3055555555557</v>
      </c>
      <c r="BE225" s="3">
        <f t="shared" si="137"/>
        <v>1183.4271656914871</v>
      </c>
      <c r="BF225" s="3">
        <f t="shared" si="138"/>
        <v>5689.3685185185223</v>
      </c>
      <c r="BG225" s="3">
        <f t="shared" si="139"/>
        <v>1183.3888732363482</v>
      </c>
      <c r="BH225" s="3">
        <f t="shared" si="140"/>
        <v>5689.3537037036995</v>
      </c>
      <c r="BI225" s="3">
        <f t="shared" si="141"/>
        <v>1183.4503732400606</v>
      </c>
      <c r="BJ225" s="3">
        <f t="shared" si="142"/>
        <v>5689.3611111111113</v>
      </c>
      <c r="BK225" s="3"/>
      <c r="BN225" s="3">
        <f t="shared" si="143"/>
        <v>480.54305319828927</v>
      </c>
      <c r="BO225" s="3">
        <f t="shared" si="144"/>
        <v>288.88888888923248</v>
      </c>
      <c r="BP225" s="3">
        <f t="shared" si="145"/>
        <v>452.69399491530748</v>
      </c>
      <c r="BQ225" s="3">
        <f t="shared" si="146"/>
        <v>305.55555555565661</v>
      </c>
      <c r="BR225" s="3">
        <f t="shared" si="147"/>
        <v>427.16569148706185</v>
      </c>
      <c r="BS225" s="3">
        <f t="shared" si="148"/>
        <v>368.51851852225082</v>
      </c>
      <c r="BT225" s="3">
        <f t="shared" si="149"/>
        <v>388.87323634821769</v>
      </c>
      <c r="BU225" s="3">
        <f t="shared" si="150"/>
        <v>353.70370369946613</v>
      </c>
      <c r="BV225" s="3">
        <f t="shared" si="151"/>
        <v>450.37324006057133</v>
      </c>
      <c r="BW225" s="3">
        <f t="shared" si="152"/>
        <v>361.11111111131322</v>
      </c>
      <c r="CA225" s="3">
        <f t="shared" si="163"/>
        <v>238.67402522859979</v>
      </c>
      <c r="CB225" s="3">
        <f t="shared" si="164"/>
        <v>225.51293398555674</v>
      </c>
      <c r="CC225" s="3">
        <f t="shared" si="165"/>
        <v>206.11373027356913</v>
      </c>
      <c r="CD225" s="3">
        <f t="shared" si="166"/>
        <v>201.66211431895036</v>
      </c>
      <c r="CE225" s="3">
        <f t="shared" si="167"/>
        <v>194.17606246725833</v>
      </c>
      <c r="CF225" s="3"/>
      <c r="DF225" s="3"/>
    </row>
    <row r="226" spans="1:110" x14ac:dyDescent="0.25">
      <c r="A226" t="s">
        <v>1365</v>
      </c>
      <c r="B226" s="5">
        <v>12.215999999999999</v>
      </c>
      <c r="C226" t="s">
        <v>1366</v>
      </c>
      <c r="D226">
        <v>59.91</v>
      </c>
      <c r="E226">
        <f t="shared" si="153"/>
        <v>51.203600000000002</v>
      </c>
      <c r="F226">
        <f t="shared" si="154"/>
        <v>16.9985</v>
      </c>
      <c r="G226" t="s">
        <v>1365</v>
      </c>
      <c r="H226">
        <v>12.225</v>
      </c>
      <c r="I226" t="s">
        <v>1366</v>
      </c>
      <c r="J226">
        <v>59.886000000000003</v>
      </c>
      <c r="K226">
        <f t="shared" si="155"/>
        <v>51.203749999999999</v>
      </c>
      <c r="L226">
        <f t="shared" si="156"/>
        <v>16.998100000000001</v>
      </c>
      <c r="M226" t="s">
        <v>1365</v>
      </c>
      <c r="N226">
        <v>12.259</v>
      </c>
      <c r="O226" t="s">
        <v>1366</v>
      </c>
      <c r="P226">
        <v>59.863999999999997</v>
      </c>
      <c r="Q226">
        <f t="shared" si="157"/>
        <v>51.204316666666664</v>
      </c>
      <c r="R226">
        <f t="shared" si="158"/>
        <v>16.997733333333333</v>
      </c>
      <c r="S226" t="s">
        <v>1365</v>
      </c>
      <c r="T226">
        <v>12.250999999999999</v>
      </c>
      <c r="U226" t="s">
        <v>1366</v>
      </c>
      <c r="V226">
        <v>59.831000000000003</v>
      </c>
      <c r="W226">
        <f t="shared" si="159"/>
        <v>51.204183333333333</v>
      </c>
      <c r="X226">
        <f t="shared" si="160"/>
        <v>16.997183333333332</v>
      </c>
      <c r="Y226" t="s">
        <v>1365</v>
      </c>
      <c r="Z226">
        <v>12.255000000000001</v>
      </c>
      <c r="AA226" t="s">
        <v>1366</v>
      </c>
      <c r="AB226">
        <v>59.884</v>
      </c>
      <c r="AC226">
        <f t="shared" si="161"/>
        <v>51.204250000000002</v>
      </c>
      <c r="AD226">
        <f t="shared" si="162"/>
        <v>16.998066666666666</v>
      </c>
      <c r="AN226" s="3">
        <v>16.9985</v>
      </c>
      <c r="AO226" s="3">
        <v>51.203600000000002</v>
      </c>
      <c r="AP226" s="3">
        <v>16.998100000000001</v>
      </c>
      <c r="AQ226" s="3">
        <v>51.203766666666702</v>
      </c>
      <c r="AR226">
        <v>16.997733333333301</v>
      </c>
      <c r="AS226" s="3">
        <v>51.204333333333302</v>
      </c>
      <c r="AT226">
        <v>16.997199999999999</v>
      </c>
      <c r="AU226">
        <v>51.204183333333297</v>
      </c>
      <c r="AV226">
        <v>16.998066666666698</v>
      </c>
      <c r="AW226">
        <v>51.204250000000002</v>
      </c>
      <c r="BA226">
        <f t="shared" si="133"/>
        <v>1183.4805430531983</v>
      </c>
      <c r="BB226" s="3">
        <f t="shared" si="134"/>
        <v>5689.2888888888892</v>
      </c>
      <c r="BC226" s="3">
        <f t="shared" si="135"/>
        <v>1183.4526939949153</v>
      </c>
      <c r="BD226" s="3">
        <f t="shared" si="136"/>
        <v>5689.3074074074111</v>
      </c>
      <c r="BE226" s="3">
        <f t="shared" si="137"/>
        <v>1183.4271656914871</v>
      </c>
      <c r="BF226" s="3">
        <f t="shared" si="138"/>
        <v>5689.3703703703668</v>
      </c>
      <c r="BG226" s="3">
        <f t="shared" si="139"/>
        <v>1183.3900336137788</v>
      </c>
      <c r="BH226" s="3">
        <f t="shared" si="140"/>
        <v>5689.3537037036995</v>
      </c>
      <c r="BI226" s="3">
        <f t="shared" si="141"/>
        <v>1183.4503732400606</v>
      </c>
      <c r="BJ226" s="3">
        <f t="shared" si="142"/>
        <v>5689.3611111111113</v>
      </c>
      <c r="BK226" s="3"/>
      <c r="BN226" s="3">
        <f t="shared" si="143"/>
        <v>480.54305319828927</v>
      </c>
      <c r="BO226" s="3">
        <f t="shared" si="144"/>
        <v>288.88888888923248</v>
      </c>
      <c r="BP226" s="3">
        <f t="shared" si="145"/>
        <v>452.69399491530748</v>
      </c>
      <c r="BQ226" s="3">
        <f t="shared" si="146"/>
        <v>307.40740741111949</v>
      </c>
      <c r="BR226" s="3">
        <f t="shared" si="147"/>
        <v>427.16569148706185</v>
      </c>
      <c r="BS226" s="3">
        <f t="shared" si="148"/>
        <v>370.37037036679976</v>
      </c>
      <c r="BT226" s="3">
        <f t="shared" si="149"/>
        <v>390.03361377876899</v>
      </c>
      <c r="BU226" s="3">
        <f t="shared" si="150"/>
        <v>353.70370369946613</v>
      </c>
      <c r="BV226" s="3">
        <f t="shared" si="151"/>
        <v>450.37324006057133</v>
      </c>
      <c r="BW226" s="3">
        <f t="shared" si="152"/>
        <v>361.11111111131322</v>
      </c>
      <c r="CA226" s="3">
        <f t="shared" si="163"/>
        <v>238.67402522859979</v>
      </c>
      <c r="CB226" s="3">
        <f t="shared" si="164"/>
        <v>227.36478584101962</v>
      </c>
      <c r="CC226" s="3">
        <f t="shared" si="165"/>
        <v>207.96558211811808</v>
      </c>
      <c r="CD226" s="3">
        <f t="shared" si="166"/>
        <v>202.82249174950167</v>
      </c>
      <c r="CE226" s="3">
        <f t="shared" si="167"/>
        <v>194.17606246725833</v>
      </c>
      <c r="CF226" s="6"/>
      <c r="DF226" s="3"/>
    </row>
    <row r="227" spans="1:110" x14ac:dyDescent="0.25">
      <c r="A227" t="s">
        <v>1365</v>
      </c>
      <c r="B227" s="5">
        <v>12.215999999999999</v>
      </c>
      <c r="C227" t="s">
        <v>1366</v>
      </c>
      <c r="D227">
        <v>59.91</v>
      </c>
      <c r="E227">
        <f t="shared" si="153"/>
        <v>51.203600000000002</v>
      </c>
      <c r="F227">
        <f t="shared" si="154"/>
        <v>16.9985</v>
      </c>
      <c r="G227" t="s">
        <v>1365</v>
      </c>
      <c r="H227">
        <v>12.226000000000001</v>
      </c>
      <c r="I227" t="s">
        <v>1366</v>
      </c>
      <c r="J227">
        <v>59.886000000000003</v>
      </c>
      <c r="K227">
        <f t="shared" si="155"/>
        <v>51.203766666666667</v>
      </c>
      <c r="L227">
        <f t="shared" si="156"/>
        <v>16.998100000000001</v>
      </c>
      <c r="M227" t="s">
        <v>1365</v>
      </c>
      <c r="N227">
        <v>12.26</v>
      </c>
      <c r="O227" t="s">
        <v>1366</v>
      </c>
      <c r="P227">
        <v>59.863999999999997</v>
      </c>
      <c r="Q227">
        <f t="shared" si="157"/>
        <v>51.204333333333331</v>
      </c>
      <c r="R227">
        <f t="shared" si="158"/>
        <v>16.997733333333333</v>
      </c>
      <c r="S227" t="s">
        <v>1365</v>
      </c>
      <c r="T227">
        <v>12.250999999999999</v>
      </c>
      <c r="U227" t="s">
        <v>1366</v>
      </c>
      <c r="V227">
        <v>59.832000000000001</v>
      </c>
      <c r="W227">
        <f t="shared" si="159"/>
        <v>51.204183333333333</v>
      </c>
      <c r="X227">
        <f t="shared" si="160"/>
        <v>16.997199999999999</v>
      </c>
      <c r="Y227" t="s">
        <v>1365</v>
      </c>
      <c r="Z227">
        <v>12.255000000000001</v>
      </c>
      <c r="AA227" t="s">
        <v>1366</v>
      </c>
      <c r="AB227">
        <v>59.884</v>
      </c>
      <c r="AC227">
        <f t="shared" si="161"/>
        <v>51.204250000000002</v>
      </c>
      <c r="AD227">
        <f t="shared" si="162"/>
        <v>16.998066666666666</v>
      </c>
      <c r="AN227" s="3">
        <v>16.998483333333301</v>
      </c>
      <c r="AO227" s="3">
        <v>51.203600000000002</v>
      </c>
      <c r="AP227" s="3">
        <v>16.9981166666667</v>
      </c>
      <c r="AQ227" s="3">
        <v>51.203766666666702</v>
      </c>
      <c r="AR227">
        <v>16.99775</v>
      </c>
      <c r="AS227" s="3">
        <v>51.204333333333302</v>
      </c>
      <c r="AT227">
        <v>16.997216666666699</v>
      </c>
      <c r="AU227">
        <v>51.204183333333297</v>
      </c>
      <c r="AV227">
        <v>16.998083333333302</v>
      </c>
      <c r="AW227">
        <v>51.204250000000002</v>
      </c>
      <c r="BA227">
        <f t="shared" si="133"/>
        <v>1183.4793826757675</v>
      </c>
      <c r="BB227" s="3">
        <f t="shared" si="134"/>
        <v>5689.2888888888892</v>
      </c>
      <c r="BC227" s="3">
        <f t="shared" si="135"/>
        <v>1183.4538543723461</v>
      </c>
      <c r="BD227" s="3">
        <f t="shared" si="136"/>
        <v>5689.3074074074111</v>
      </c>
      <c r="BE227" s="3">
        <f t="shared" si="137"/>
        <v>1183.4283260689178</v>
      </c>
      <c r="BF227" s="3">
        <f t="shared" si="138"/>
        <v>5689.3703703703668</v>
      </c>
      <c r="BG227" s="3">
        <f t="shared" si="139"/>
        <v>1183.3911939912095</v>
      </c>
      <c r="BH227" s="3">
        <f t="shared" si="140"/>
        <v>5689.3537037036995</v>
      </c>
      <c r="BI227" s="3">
        <f t="shared" si="141"/>
        <v>1183.4515336174848</v>
      </c>
      <c r="BJ227" s="3">
        <f t="shared" si="142"/>
        <v>5689.3611111111113</v>
      </c>
      <c r="BK227" s="3"/>
      <c r="BN227" s="3">
        <f t="shared" si="143"/>
        <v>479.38267576751059</v>
      </c>
      <c r="BO227" s="3">
        <f t="shared" si="144"/>
        <v>288.88888888923248</v>
      </c>
      <c r="BP227" s="3">
        <f t="shared" si="145"/>
        <v>453.85437234608617</v>
      </c>
      <c r="BQ227" s="3">
        <f t="shared" si="146"/>
        <v>307.40740741111949</v>
      </c>
      <c r="BR227" s="3">
        <f t="shared" si="147"/>
        <v>428.32606891784053</v>
      </c>
      <c r="BS227" s="3">
        <f t="shared" si="148"/>
        <v>370.37037036679976</v>
      </c>
      <c r="BT227" s="3">
        <f t="shared" si="149"/>
        <v>391.19399120954768</v>
      </c>
      <c r="BU227" s="3">
        <f t="shared" si="150"/>
        <v>353.70370369946613</v>
      </c>
      <c r="BV227" s="3">
        <f t="shared" si="151"/>
        <v>451.53361748475618</v>
      </c>
      <c r="BW227" s="3">
        <f t="shared" si="152"/>
        <v>361.11111111131322</v>
      </c>
      <c r="CA227" s="3">
        <f t="shared" si="163"/>
        <v>239.83440265937847</v>
      </c>
      <c r="CB227" s="3">
        <f t="shared" si="164"/>
        <v>228.52516327179831</v>
      </c>
      <c r="CC227" s="3">
        <f t="shared" si="165"/>
        <v>209.12595954889676</v>
      </c>
      <c r="CD227" s="3">
        <f t="shared" si="166"/>
        <v>203.98286918028035</v>
      </c>
      <c r="CE227" s="3">
        <f t="shared" si="167"/>
        <v>195.33643989144318</v>
      </c>
      <c r="CF227" s="3"/>
      <c r="DF227" s="3"/>
    </row>
    <row r="228" spans="1:110" x14ac:dyDescent="0.25">
      <c r="A228" t="s">
        <v>1365</v>
      </c>
      <c r="B228" s="5">
        <v>12.215999999999999</v>
      </c>
      <c r="C228" t="s">
        <v>1366</v>
      </c>
      <c r="D228">
        <v>59.908999999999999</v>
      </c>
      <c r="E228">
        <f t="shared" si="153"/>
        <v>51.203600000000002</v>
      </c>
      <c r="F228">
        <f t="shared" si="154"/>
        <v>16.998483333333333</v>
      </c>
      <c r="G228" t="s">
        <v>1365</v>
      </c>
      <c r="H228">
        <v>12.226000000000001</v>
      </c>
      <c r="I228" t="s">
        <v>1366</v>
      </c>
      <c r="J228">
        <v>59.887</v>
      </c>
      <c r="K228">
        <f t="shared" si="155"/>
        <v>51.203766666666667</v>
      </c>
      <c r="L228">
        <f t="shared" si="156"/>
        <v>16.998116666666668</v>
      </c>
      <c r="M228" t="s">
        <v>1365</v>
      </c>
      <c r="N228">
        <v>12.26</v>
      </c>
      <c r="O228" t="s">
        <v>1366</v>
      </c>
      <c r="P228">
        <v>59.865000000000002</v>
      </c>
      <c r="Q228">
        <f t="shared" si="157"/>
        <v>51.204333333333331</v>
      </c>
      <c r="R228">
        <f t="shared" si="158"/>
        <v>16.99775</v>
      </c>
      <c r="S228" t="s">
        <v>1365</v>
      </c>
      <c r="T228">
        <v>12.250999999999999</v>
      </c>
      <c r="U228" t="s">
        <v>1366</v>
      </c>
      <c r="V228">
        <v>59.832999999999998</v>
      </c>
      <c r="W228">
        <f t="shared" si="159"/>
        <v>51.204183333333333</v>
      </c>
      <c r="X228">
        <f t="shared" si="160"/>
        <v>16.997216666666667</v>
      </c>
      <c r="Y228" t="s">
        <v>1365</v>
      </c>
      <c r="Z228">
        <v>12.255000000000001</v>
      </c>
      <c r="AA228" t="s">
        <v>1366</v>
      </c>
      <c r="AB228">
        <v>59.884999999999998</v>
      </c>
      <c r="AC228">
        <f t="shared" si="161"/>
        <v>51.204250000000002</v>
      </c>
      <c r="AD228">
        <f t="shared" si="162"/>
        <v>16.998083333333334</v>
      </c>
      <c r="AN228" s="3">
        <v>16.998483333333301</v>
      </c>
      <c r="AO228" s="3">
        <v>51.203600000000002</v>
      </c>
      <c r="AP228" s="3">
        <v>16.9981333333333</v>
      </c>
      <c r="AQ228" s="3">
        <v>51.203766666666702</v>
      </c>
      <c r="AR228">
        <v>16.99775</v>
      </c>
      <c r="AS228" s="3">
        <v>51.204333333333302</v>
      </c>
      <c r="AT228">
        <v>16.997216666666699</v>
      </c>
      <c r="AU228">
        <v>51.204183333333297</v>
      </c>
      <c r="AV228">
        <v>16.998100000000001</v>
      </c>
      <c r="AW228">
        <v>51.204250000000002</v>
      </c>
      <c r="BA228">
        <f t="shared" si="133"/>
        <v>1183.4793826757675</v>
      </c>
      <c r="BB228" s="3">
        <f t="shared" si="134"/>
        <v>5689.2888888888892</v>
      </c>
      <c r="BC228" s="3">
        <f t="shared" si="135"/>
        <v>1183.4550147497698</v>
      </c>
      <c r="BD228" s="3">
        <f t="shared" si="136"/>
        <v>5689.3074074074111</v>
      </c>
      <c r="BE228" s="3">
        <f t="shared" si="137"/>
        <v>1183.4283260689178</v>
      </c>
      <c r="BF228" s="3">
        <f t="shared" si="138"/>
        <v>5689.3703703703668</v>
      </c>
      <c r="BG228" s="3">
        <f t="shared" si="139"/>
        <v>1183.3911939912095</v>
      </c>
      <c r="BH228" s="3">
        <f t="shared" si="140"/>
        <v>5689.3537037036995</v>
      </c>
      <c r="BI228" s="3">
        <f t="shared" si="141"/>
        <v>1183.4526939949153</v>
      </c>
      <c r="BJ228" s="3">
        <f t="shared" si="142"/>
        <v>5689.3611111111113</v>
      </c>
      <c r="BK228" s="3"/>
      <c r="BN228" s="3">
        <f t="shared" si="143"/>
        <v>479.38267576751059</v>
      </c>
      <c r="BO228" s="3">
        <f t="shared" si="144"/>
        <v>288.88888888923248</v>
      </c>
      <c r="BP228" s="3">
        <f t="shared" si="145"/>
        <v>455.01474976981626</v>
      </c>
      <c r="BQ228" s="3">
        <f t="shared" si="146"/>
        <v>307.40740741111949</v>
      </c>
      <c r="BR228" s="3">
        <f t="shared" si="147"/>
        <v>428.32606891784053</v>
      </c>
      <c r="BS228" s="3">
        <f t="shared" si="148"/>
        <v>370.37037036679976</v>
      </c>
      <c r="BT228" s="3">
        <f t="shared" si="149"/>
        <v>391.19399120954768</v>
      </c>
      <c r="BU228" s="3">
        <f t="shared" si="150"/>
        <v>353.70370369946613</v>
      </c>
      <c r="BV228" s="3">
        <f t="shared" si="151"/>
        <v>452.69399491530748</v>
      </c>
      <c r="BW228" s="3">
        <f t="shared" si="152"/>
        <v>361.11111111131322</v>
      </c>
      <c r="CA228" s="3">
        <f t="shared" si="163"/>
        <v>239.83440265937847</v>
      </c>
      <c r="CB228" s="3">
        <f t="shared" si="164"/>
        <v>229.6855406955284</v>
      </c>
      <c r="CC228" s="3">
        <f t="shared" si="165"/>
        <v>209.12595954889676</v>
      </c>
      <c r="CD228" s="3">
        <f t="shared" si="166"/>
        <v>203.98286918028035</v>
      </c>
      <c r="CE228" s="3">
        <f t="shared" si="167"/>
        <v>196.49681732199448</v>
      </c>
      <c r="CF228" s="3"/>
      <c r="DF228" s="3"/>
    </row>
    <row r="229" spans="1:110" x14ac:dyDescent="0.25">
      <c r="A229" t="s">
        <v>1365</v>
      </c>
      <c r="B229" s="5">
        <v>12.215999999999999</v>
      </c>
      <c r="C229" t="s">
        <v>1366</v>
      </c>
      <c r="D229">
        <v>59.908999999999999</v>
      </c>
      <c r="E229">
        <f t="shared" si="153"/>
        <v>51.203600000000002</v>
      </c>
      <c r="F229">
        <f t="shared" si="154"/>
        <v>16.998483333333333</v>
      </c>
      <c r="G229" t="s">
        <v>1365</v>
      </c>
      <c r="H229">
        <v>12.226000000000001</v>
      </c>
      <c r="I229" t="s">
        <v>1366</v>
      </c>
      <c r="J229">
        <v>59.887999999999998</v>
      </c>
      <c r="K229">
        <f t="shared" si="155"/>
        <v>51.203766666666667</v>
      </c>
      <c r="L229">
        <f t="shared" si="156"/>
        <v>16.998133333333332</v>
      </c>
      <c r="M229" t="s">
        <v>1365</v>
      </c>
      <c r="N229">
        <v>12.26</v>
      </c>
      <c r="O229" t="s">
        <v>1366</v>
      </c>
      <c r="P229">
        <v>59.865000000000002</v>
      </c>
      <c r="Q229">
        <f t="shared" si="157"/>
        <v>51.204333333333331</v>
      </c>
      <c r="R229">
        <f t="shared" si="158"/>
        <v>16.99775</v>
      </c>
      <c r="S229" t="s">
        <v>1365</v>
      </c>
      <c r="T229">
        <v>12.250999999999999</v>
      </c>
      <c r="U229" t="s">
        <v>1366</v>
      </c>
      <c r="V229">
        <v>59.832999999999998</v>
      </c>
      <c r="W229">
        <f t="shared" si="159"/>
        <v>51.204183333333333</v>
      </c>
      <c r="X229">
        <f t="shared" si="160"/>
        <v>16.997216666666667</v>
      </c>
      <c r="Y229" t="s">
        <v>1365</v>
      </c>
      <c r="Z229">
        <v>12.255000000000001</v>
      </c>
      <c r="AA229" t="s">
        <v>1366</v>
      </c>
      <c r="AB229">
        <v>59.886000000000003</v>
      </c>
      <c r="AC229">
        <f t="shared" si="161"/>
        <v>51.204250000000002</v>
      </c>
      <c r="AD229">
        <f t="shared" si="162"/>
        <v>16.998100000000001</v>
      </c>
      <c r="AN229" s="3">
        <v>16.998466666666701</v>
      </c>
      <c r="AO229" s="3">
        <v>51.203616666666697</v>
      </c>
      <c r="AP229" s="3">
        <v>16.9981333333333</v>
      </c>
      <c r="AQ229" s="3">
        <v>51.203766666666702</v>
      </c>
      <c r="AR229">
        <v>16.99775</v>
      </c>
      <c r="AS229" s="3">
        <v>51.204333333333302</v>
      </c>
      <c r="AT229">
        <v>16.997233333333298</v>
      </c>
      <c r="AU229">
        <v>51.204183333333297</v>
      </c>
      <c r="AV229">
        <v>16.998100000000001</v>
      </c>
      <c r="AW229">
        <v>51.204250000000002</v>
      </c>
      <c r="BA229">
        <f t="shared" si="133"/>
        <v>1183.4782222983438</v>
      </c>
      <c r="BB229" s="3">
        <f t="shared" si="134"/>
        <v>5689.2907407407447</v>
      </c>
      <c r="BC229" s="3">
        <f t="shared" si="135"/>
        <v>1183.4550147497698</v>
      </c>
      <c r="BD229" s="3">
        <f t="shared" si="136"/>
        <v>5689.3074074074111</v>
      </c>
      <c r="BE229" s="3">
        <f t="shared" si="137"/>
        <v>1183.4283260689178</v>
      </c>
      <c r="BF229" s="3">
        <f t="shared" si="138"/>
        <v>5689.3703703703668</v>
      </c>
      <c r="BG229" s="3">
        <f t="shared" si="139"/>
        <v>1183.3923543686333</v>
      </c>
      <c r="BH229" s="3">
        <f t="shared" si="140"/>
        <v>5689.3537037036995</v>
      </c>
      <c r="BI229" s="3">
        <f t="shared" si="141"/>
        <v>1183.4526939949153</v>
      </c>
      <c r="BJ229" s="3">
        <f t="shared" si="142"/>
        <v>5689.3611111111113</v>
      </c>
      <c r="BK229" s="3"/>
      <c r="BN229" s="3">
        <f t="shared" si="143"/>
        <v>478.22229834378049</v>
      </c>
      <c r="BO229" s="3">
        <f t="shared" si="144"/>
        <v>290.74074074469536</v>
      </c>
      <c r="BP229" s="3">
        <f t="shared" si="145"/>
        <v>455.01474976981626</v>
      </c>
      <c r="BQ229" s="3">
        <f t="shared" si="146"/>
        <v>307.40740741111949</v>
      </c>
      <c r="BR229" s="3">
        <f t="shared" si="147"/>
        <v>428.32606891784053</v>
      </c>
      <c r="BS229" s="3">
        <f t="shared" si="148"/>
        <v>370.37037036679976</v>
      </c>
      <c r="BT229" s="3">
        <f t="shared" si="149"/>
        <v>392.35436863327777</v>
      </c>
      <c r="BU229" s="3">
        <f t="shared" si="150"/>
        <v>353.70370369946613</v>
      </c>
      <c r="BV229" s="3">
        <f t="shared" si="151"/>
        <v>452.69399491530748</v>
      </c>
      <c r="BW229" s="3">
        <f t="shared" si="152"/>
        <v>361.11111111131322</v>
      </c>
      <c r="CA229" s="3">
        <f t="shared" si="163"/>
        <v>242.01977014794505</v>
      </c>
      <c r="CB229" s="3">
        <f t="shared" si="164"/>
        <v>229.6855406955284</v>
      </c>
      <c r="CC229" s="3">
        <f t="shared" si="165"/>
        <v>209.12595954889676</v>
      </c>
      <c r="CD229" s="3">
        <f t="shared" si="166"/>
        <v>205.14324660401044</v>
      </c>
      <c r="CE229" s="3">
        <f t="shared" si="167"/>
        <v>196.49681732199448</v>
      </c>
      <c r="CF229" s="3"/>
      <c r="DF229" s="3"/>
    </row>
    <row r="230" spans="1:110" x14ac:dyDescent="0.25">
      <c r="A230" t="s">
        <v>1365</v>
      </c>
      <c r="B230" s="5">
        <v>12.217000000000001</v>
      </c>
      <c r="C230" t="s">
        <v>1366</v>
      </c>
      <c r="D230">
        <v>59.908000000000001</v>
      </c>
      <c r="E230">
        <f t="shared" si="153"/>
        <v>51.203616666666669</v>
      </c>
      <c r="F230">
        <f t="shared" si="154"/>
        <v>16.998466666666666</v>
      </c>
      <c r="G230" t="s">
        <v>1365</v>
      </c>
      <c r="H230">
        <v>12.226000000000001</v>
      </c>
      <c r="I230" t="s">
        <v>1366</v>
      </c>
      <c r="J230">
        <v>59.887999999999998</v>
      </c>
      <c r="K230">
        <f t="shared" si="155"/>
        <v>51.203766666666667</v>
      </c>
      <c r="L230">
        <f t="shared" si="156"/>
        <v>16.998133333333332</v>
      </c>
      <c r="M230" t="s">
        <v>1365</v>
      </c>
      <c r="N230">
        <v>12.26</v>
      </c>
      <c r="O230" t="s">
        <v>1366</v>
      </c>
      <c r="P230">
        <v>59.865000000000002</v>
      </c>
      <c r="Q230">
        <f t="shared" si="157"/>
        <v>51.204333333333331</v>
      </c>
      <c r="R230">
        <f t="shared" si="158"/>
        <v>16.99775</v>
      </c>
      <c r="S230" t="s">
        <v>1365</v>
      </c>
      <c r="T230">
        <v>12.250999999999999</v>
      </c>
      <c r="U230" t="s">
        <v>1366</v>
      </c>
      <c r="V230">
        <v>59.834000000000003</v>
      </c>
      <c r="W230">
        <f t="shared" si="159"/>
        <v>51.204183333333333</v>
      </c>
      <c r="X230">
        <f t="shared" si="160"/>
        <v>16.997233333333334</v>
      </c>
      <c r="Y230" t="s">
        <v>1365</v>
      </c>
      <c r="Z230">
        <v>12.255000000000001</v>
      </c>
      <c r="AA230" t="s">
        <v>1366</v>
      </c>
      <c r="AB230">
        <v>59.886000000000003</v>
      </c>
      <c r="AC230">
        <f t="shared" si="161"/>
        <v>51.204250000000002</v>
      </c>
      <c r="AD230">
        <f t="shared" si="162"/>
        <v>16.998100000000001</v>
      </c>
      <c r="AN230" s="3">
        <v>16.998466666666701</v>
      </c>
      <c r="AO230" s="3">
        <v>51.203616666666697</v>
      </c>
      <c r="AP230" s="3">
        <v>16.998149999999999</v>
      </c>
      <c r="AQ230" s="3">
        <v>51.203766666666702</v>
      </c>
      <c r="AR230">
        <v>16.997766666666699</v>
      </c>
      <c r="AS230" s="3">
        <v>51.204349999999998</v>
      </c>
      <c r="AT230">
        <v>16.997233333333298</v>
      </c>
      <c r="AU230">
        <v>51.204183333333297</v>
      </c>
      <c r="AV230">
        <v>16.9981166666667</v>
      </c>
      <c r="AW230">
        <v>51.204250000000002</v>
      </c>
      <c r="BA230">
        <f t="shared" si="133"/>
        <v>1183.4782222983438</v>
      </c>
      <c r="BB230" s="3">
        <f t="shared" si="134"/>
        <v>5689.2907407407447</v>
      </c>
      <c r="BC230" s="3">
        <f t="shared" si="135"/>
        <v>1183.4561751272006</v>
      </c>
      <c r="BD230" s="3">
        <f t="shared" si="136"/>
        <v>5689.3074074074111</v>
      </c>
      <c r="BE230" s="3">
        <f t="shared" si="137"/>
        <v>1183.4294864463486</v>
      </c>
      <c r="BF230" s="3">
        <f t="shared" si="138"/>
        <v>5689.3722222222223</v>
      </c>
      <c r="BG230" s="3">
        <f t="shared" si="139"/>
        <v>1183.3923543686333</v>
      </c>
      <c r="BH230" s="3">
        <f t="shared" si="140"/>
        <v>5689.3537037036995</v>
      </c>
      <c r="BI230" s="3">
        <f t="shared" si="141"/>
        <v>1183.4538543723461</v>
      </c>
      <c r="BJ230" s="3">
        <f t="shared" si="142"/>
        <v>5689.3611111111113</v>
      </c>
      <c r="BK230" s="3"/>
      <c r="BN230" s="3">
        <f t="shared" si="143"/>
        <v>478.22229834378049</v>
      </c>
      <c r="BO230" s="3">
        <f t="shared" si="144"/>
        <v>290.74074074469536</v>
      </c>
      <c r="BP230" s="3">
        <f t="shared" si="145"/>
        <v>456.17512720059494</v>
      </c>
      <c r="BQ230" s="3">
        <f t="shared" si="146"/>
        <v>307.40740741111949</v>
      </c>
      <c r="BR230" s="3">
        <f t="shared" si="147"/>
        <v>429.48644634861921</v>
      </c>
      <c r="BS230" s="3">
        <f t="shared" si="148"/>
        <v>372.22222222226264</v>
      </c>
      <c r="BT230" s="3">
        <f t="shared" si="149"/>
        <v>392.35436863327777</v>
      </c>
      <c r="BU230" s="3">
        <f t="shared" si="150"/>
        <v>353.70370369946613</v>
      </c>
      <c r="BV230" s="3">
        <f t="shared" si="151"/>
        <v>453.85437234608617</v>
      </c>
      <c r="BW230" s="3">
        <f t="shared" si="152"/>
        <v>361.11111111131322</v>
      </c>
      <c r="CA230" s="3">
        <f t="shared" si="163"/>
        <v>242.01977014794505</v>
      </c>
      <c r="CB230" s="3">
        <f t="shared" si="164"/>
        <v>230.84591812630708</v>
      </c>
      <c r="CC230" s="3">
        <f t="shared" si="165"/>
        <v>211.31132704120597</v>
      </c>
      <c r="CD230" s="3">
        <f t="shared" si="166"/>
        <v>205.14324660401044</v>
      </c>
      <c r="CE230" s="3">
        <f t="shared" si="167"/>
        <v>197.65719475277317</v>
      </c>
      <c r="CF230" s="3"/>
      <c r="DF230" s="3"/>
    </row>
    <row r="231" spans="1:110" x14ac:dyDescent="0.25">
      <c r="A231" t="s">
        <v>1365</v>
      </c>
      <c r="B231" s="5">
        <v>12.217000000000001</v>
      </c>
      <c r="C231" t="s">
        <v>1366</v>
      </c>
      <c r="D231">
        <v>59.908000000000001</v>
      </c>
      <c r="E231">
        <f t="shared" si="153"/>
        <v>51.203616666666669</v>
      </c>
      <c r="F231">
        <f t="shared" si="154"/>
        <v>16.998466666666666</v>
      </c>
      <c r="G231" t="s">
        <v>1365</v>
      </c>
      <c r="H231">
        <v>12.226000000000001</v>
      </c>
      <c r="I231" t="s">
        <v>1366</v>
      </c>
      <c r="J231">
        <v>59.889000000000003</v>
      </c>
      <c r="K231">
        <f t="shared" si="155"/>
        <v>51.203766666666667</v>
      </c>
      <c r="L231">
        <f t="shared" si="156"/>
        <v>16.998149999999999</v>
      </c>
      <c r="M231" t="s">
        <v>1365</v>
      </c>
      <c r="N231">
        <v>12.260999999999999</v>
      </c>
      <c r="O231" t="s">
        <v>1366</v>
      </c>
      <c r="P231">
        <v>59.866</v>
      </c>
      <c r="Q231">
        <f t="shared" si="157"/>
        <v>51.204349999999998</v>
      </c>
      <c r="R231">
        <f t="shared" si="158"/>
        <v>16.997766666666667</v>
      </c>
      <c r="S231" t="s">
        <v>1365</v>
      </c>
      <c r="T231">
        <v>12.250999999999999</v>
      </c>
      <c r="U231" t="s">
        <v>1366</v>
      </c>
      <c r="V231">
        <v>59.834000000000003</v>
      </c>
      <c r="W231">
        <f t="shared" si="159"/>
        <v>51.204183333333333</v>
      </c>
      <c r="X231">
        <f t="shared" si="160"/>
        <v>16.997233333333334</v>
      </c>
      <c r="Y231" t="s">
        <v>1365</v>
      </c>
      <c r="Z231">
        <v>12.255000000000001</v>
      </c>
      <c r="AA231" t="s">
        <v>1366</v>
      </c>
      <c r="AB231">
        <v>59.887</v>
      </c>
      <c r="AC231">
        <f t="shared" si="161"/>
        <v>51.204250000000002</v>
      </c>
      <c r="AD231">
        <f t="shared" si="162"/>
        <v>16.998116666666668</v>
      </c>
      <c r="AN231" s="3">
        <v>16.998449999999998</v>
      </c>
      <c r="AO231" s="3">
        <v>51.203616666666697</v>
      </c>
      <c r="AP231" s="3">
        <v>16.998149999999999</v>
      </c>
      <c r="AQ231" s="3">
        <v>51.203783333333298</v>
      </c>
      <c r="AR231">
        <v>16.997766666666699</v>
      </c>
      <c r="AS231" s="3">
        <v>51.204349999999998</v>
      </c>
      <c r="AT231">
        <v>16.997250000000001</v>
      </c>
      <c r="AU231">
        <v>51.204183333333297</v>
      </c>
      <c r="AV231">
        <v>16.9981333333333</v>
      </c>
      <c r="AW231">
        <v>51.204250000000002</v>
      </c>
      <c r="BA231">
        <f t="shared" si="133"/>
        <v>1183.4770619209128</v>
      </c>
      <c r="BB231" s="3">
        <f t="shared" si="134"/>
        <v>5689.2907407407447</v>
      </c>
      <c r="BC231" s="3">
        <f t="shared" si="135"/>
        <v>1183.4561751272006</v>
      </c>
      <c r="BD231" s="3">
        <f t="shared" si="136"/>
        <v>5689.3092592592557</v>
      </c>
      <c r="BE231" s="3">
        <f t="shared" si="137"/>
        <v>1183.4294864463486</v>
      </c>
      <c r="BF231" s="3">
        <f t="shared" si="138"/>
        <v>5689.3722222222223</v>
      </c>
      <c r="BG231" s="3">
        <f t="shared" si="139"/>
        <v>1183.3935147460643</v>
      </c>
      <c r="BH231" s="3">
        <f t="shared" si="140"/>
        <v>5689.3537037036995</v>
      </c>
      <c r="BI231" s="3">
        <f t="shared" si="141"/>
        <v>1183.4550147497698</v>
      </c>
      <c r="BJ231" s="3">
        <f t="shared" si="142"/>
        <v>5689.3611111111113</v>
      </c>
      <c r="BK231" s="3"/>
      <c r="BN231" s="3">
        <f t="shared" si="143"/>
        <v>477.06192091277444</v>
      </c>
      <c r="BO231" s="3">
        <f t="shared" si="144"/>
        <v>290.74074074469536</v>
      </c>
      <c r="BP231" s="3">
        <f t="shared" si="145"/>
        <v>456.17512720059494</v>
      </c>
      <c r="BQ231" s="3">
        <f t="shared" si="146"/>
        <v>309.25925925566844</v>
      </c>
      <c r="BR231" s="3">
        <f t="shared" si="147"/>
        <v>429.48644634861921</v>
      </c>
      <c r="BS231" s="3">
        <f t="shared" si="148"/>
        <v>372.22222222226264</v>
      </c>
      <c r="BT231" s="3">
        <f t="shared" si="149"/>
        <v>393.51474606428383</v>
      </c>
      <c r="BU231" s="3">
        <f t="shared" si="150"/>
        <v>353.70370369946613</v>
      </c>
      <c r="BV231" s="3">
        <f t="shared" si="151"/>
        <v>455.01474976981626</v>
      </c>
      <c r="BW231" s="3">
        <f t="shared" si="152"/>
        <v>361.11111111131322</v>
      </c>
      <c r="CA231" s="3">
        <f t="shared" si="163"/>
        <v>243.18014757895111</v>
      </c>
      <c r="CB231" s="3">
        <f t="shared" si="164"/>
        <v>232.69776997085603</v>
      </c>
      <c r="CC231" s="3">
        <f t="shared" si="165"/>
        <v>211.31132704120597</v>
      </c>
      <c r="CD231" s="3">
        <f t="shared" si="166"/>
        <v>206.3036240350165</v>
      </c>
      <c r="CE231" s="3">
        <f t="shared" si="167"/>
        <v>198.81757217650326</v>
      </c>
      <c r="CF231" s="3"/>
      <c r="DF231" s="3"/>
    </row>
    <row r="232" spans="1:110" x14ac:dyDescent="0.25">
      <c r="A232" t="s">
        <v>1365</v>
      </c>
      <c r="B232" s="5">
        <v>12.217000000000001</v>
      </c>
      <c r="C232" t="s">
        <v>1366</v>
      </c>
      <c r="D232">
        <v>59.906999999999996</v>
      </c>
      <c r="E232">
        <f t="shared" si="153"/>
        <v>51.203616666666669</v>
      </c>
      <c r="F232">
        <f t="shared" si="154"/>
        <v>16.998449999999998</v>
      </c>
      <c r="G232" t="s">
        <v>1365</v>
      </c>
      <c r="H232">
        <v>12.227</v>
      </c>
      <c r="I232" t="s">
        <v>1366</v>
      </c>
      <c r="J232">
        <v>59.889000000000003</v>
      </c>
      <c r="K232">
        <f t="shared" si="155"/>
        <v>51.203783333333334</v>
      </c>
      <c r="L232">
        <f t="shared" si="156"/>
        <v>16.998149999999999</v>
      </c>
      <c r="M232" t="s">
        <v>1365</v>
      </c>
      <c r="N232">
        <v>12.260999999999999</v>
      </c>
      <c r="O232" t="s">
        <v>1366</v>
      </c>
      <c r="P232">
        <v>59.866</v>
      </c>
      <c r="Q232">
        <f t="shared" si="157"/>
        <v>51.204349999999998</v>
      </c>
      <c r="R232">
        <f t="shared" si="158"/>
        <v>16.997766666666667</v>
      </c>
      <c r="S232" t="s">
        <v>1365</v>
      </c>
      <c r="T232">
        <v>12.250999999999999</v>
      </c>
      <c r="U232" t="s">
        <v>1366</v>
      </c>
      <c r="V232">
        <v>59.835000000000001</v>
      </c>
      <c r="W232">
        <f t="shared" si="159"/>
        <v>51.204183333333333</v>
      </c>
      <c r="X232">
        <f t="shared" si="160"/>
        <v>16.997250000000001</v>
      </c>
      <c r="Y232" t="s">
        <v>1365</v>
      </c>
      <c r="Z232">
        <v>12.255000000000001</v>
      </c>
      <c r="AA232" t="s">
        <v>1366</v>
      </c>
      <c r="AB232">
        <v>59.887999999999998</v>
      </c>
      <c r="AC232">
        <f t="shared" si="161"/>
        <v>51.204250000000002</v>
      </c>
      <c r="AD232">
        <f t="shared" si="162"/>
        <v>16.998133333333332</v>
      </c>
      <c r="AN232" s="3">
        <v>16.998449999999998</v>
      </c>
      <c r="AO232" s="3">
        <v>51.203616666666697</v>
      </c>
      <c r="AP232" s="3">
        <v>16.998166666666702</v>
      </c>
      <c r="AQ232" s="3">
        <v>51.203783333333298</v>
      </c>
      <c r="AR232">
        <v>16.997766666666699</v>
      </c>
      <c r="AS232" s="3">
        <v>51.204349999999998</v>
      </c>
      <c r="AT232">
        <v>16.9972666666667</v>
      </c>
      <c r="AU232">
        <v>51.204183333333297</v>
      </c>
      <c r="AV232">
        <v>16.9981333333333</v>
      </c>
      <c r="AW232">
        <v>51.204250000000002</v>
      </c>
      <c r="BA232">
        <f t="shared" si="133"/>
        <v>1183.4770619209128</v>
      </c>
      <c r="BB232" s="3">
        <f t="shared" si="134"/>
        <v>5689.2907407407447</v>
      </c>
      <c r="BC232" s="3">
        <f t="shared" si="135"/>
        <v>1183.4573355046316</v>
      </c>
      <c r="BD232" s="3">
        <f t="shared" si="136"/>
        <v>5689.3092592592557</v>
      </c>
      <c r="BE232" s="3">
        <f t="shared" si="137"/>
        <v>1183.4294864463486</v>
      </c>
      <c r="BF232" s="3">
        <f t="shared" si="138"/>
        <v>5689.3722222222223</v>
      </c>
      <c r="BG232" s="3">
        <f t="shared" si="139"/>
        <v>1183.3946751234951</v>
      </c>
      <c r="BH232" s="3">
        <f t="shared" si="140"/>
        <v>5689.3537037036995</v>
      </c>
      <c r="BI232" s="3">
        <f t="shared" si="141"/>
        <v>1183.4550147497698</v>
      </c>
      <c r="BJ232" s="3">
        <f t="shared" si="142"/>
        <v>5689.3611111111113</v>
      </c>
      <c r="BK232" s="3"/>
      <c r="BN232" s="3">
        <f t="shared" si="143"/>
        <v>477.06192091277444</v>
      </c>
      <c r="BO232" s="3">
        <f t="shared" si="144"/>
        <v>290.74074074469536</v>
      </c>
      <c r="BP232" s="3">
        <f t="shared" si="145"/>
        <v>457.335504631601</v>
      </c>
      <c r="BQ232" s="3">
        <f t="shared" si="146"/>
        <v>309.25925925566844</v>
      </c>
      <c r="BR232" s="3">
        <f t="shared" si="147"/>
        <v>429.48644634861921</v>
      </c>
      <c r="BS232" s="3">
        <f t="shared" si="148"/>
        <v>372.22222222226264</v>
      </c>
      <c r="BT232" s="3">
        <f t="shared" si="149"/>
        <v>394.67512349506251</v>
      </c>
      <c r="BU232" s="3">
        <f t="shared" si="150"/>
        <v>353.70370369946613</v>
      </c>
      <c r="BV232" s="3">
        <f t="shared" si="151"/>
        <v>455.01474976981626</v>
      </c>
      <c r="BW232" s="3">
        <f t="shared" si="152"/>
        <v>361.11111111131322</v>
      </c>
      <c r="CA232" s="3">
        <f t="shared" si="163"/>
        <v>243.18014757895111</v>
      </c>
      <c r="CB232" s="3">
        <f t="shared" si="164"/>
        <v>233.85814740186208</v>
      </c>
      <c r="CC232" s="3">
        <f t="shared" si="165"/>
        <v>211.31132704120597</v>
      </c>
      <c r="CD232" s="3">
        <f t="shared" si="166"/>
        <v>207.46400146579518</v>
      </c>
      <c r="CE232" s="3">
        <f t="shared" si="167"/>
        <v>198.81757217650326</v>
      </c>
      <c r="CF232" s="3"/>
      <c r="DF232" s="3"/>
    </row>
    <row r="233" spans="1:110" x14ac:dyDescent="0.25">
      <c r="A233" t="s">
        <v>1365</v>
      </c>
      <c r="B233" s="5">
        <v>12.217000000000001</v>
      </c>
      <c r="C233" t="s">
        <v>1366</v>
      </c>
      <c r="D233">
        <v>59.906999999999996</v>
      </c>
      <c r="E233">
        <f t="shared" si="153"/>
        <v>51.203616666666669</v>
      </c>
      <c r="F233">
        <f t="shared" si="154"/>
        <v>16.998449999999998</v>
      </c>
      <c r="G233" t="s">
        <v>1365</v>
      </c>
      <c r="H233">
        <v>12.227</v>
      </c>
      <c r="I233" t="s">
        <v>1366</v>
      </c>
      <c r="J233">
        <v>59.89</v>
      </c>
      <c r="K233">
        <f t="shared" si="155"/>
        <v>51.203783333333334</v>
      </c>
      <c r="L233">
        <f t="shared" si="156"/>
        <v>16.998166666666666</v>
      </c>
      <c r="M233" t="s">
        <v>1365</v>
      </c>
      <c r="N233">
        <v>12.260999999999999</v>
      </c>
      <c r="O233" t="s">
        <v>1366</v>
      </c>
      <c r="P233">
        <v>59.866</v>
      </c>
      <c r="Q233">
        <f t="shared" si="157"/>
        <v>51.204349999999998</v>
      </c>
      <c r="R233">
        <f t="shared" si="158"/>
        <v>16.997766666666667</v>
      </c>
      <c r="S233" t="s">
        <v>1365</v>
      </c>
      <c r="T233">
        <v>12.250999999999999</v>
      </c>
      <c r="U233" t="s">
        <v>1366</v>
      </c>
      <c r="V233">
        <v>59.835999999999999</v>
      </c>
      <c r="W233">
        <f t="shared" si="159"/>
        <v>51.204183333333333</v>
      </c>
      <c r="X233">
        <f t="shared" si="160"/>
        <v>16.997266666666668</v>
      </c>
      <c r="Y233" t="s">
        <v>1365</v>
      </c>
      <c r="Z233">
        <v>12.255000000000001</v>
      </c>
      <c r="AA233" t="s">
        <v>1366</v>
      </c>
      <c r="AB233">
        <v>59.887999999999998</v>
      </c>
      <c r="AC233">
        <f t="shared" si="161"/>
        <v>51.204250000000002</v>
      </c>
      <c r="AD233">
        <f t="shared" si="162"/>
        <v>16.998133333333332</v>
      </c>
      <c r="AN233" s="3">
        <v>16.998433333333299</v>
      </c>
      <c r="AO233" s="3">
        <v>51.2036333333333</v>
      </c>
      <c r="AP233" s="3">
        <v>16.998183333333301</v>
      </c>
      <c r="AQ233" s="3">
        <v>51.203783333333298</v>
      </c>
      <c r="AR233">
        <v>16.997783333333299</v>
      </c>
      <c r="AS233" s="3">
        <v>51.204349999999998</v>
      </c>
      <c r="AT233">
        <v>16.9972666666667</v>
      </c>
      <c r="AU233">
        <v>51.204183333333297</v>
      </c>
      <c r="AV233">
        <v>16.998149999999999</v>
      </c>
      <c r="AW233">
        <v>51.204250000000002</v>
      </c>
      <c r="BA233">
        <f t="shared" si="133"/>
        <v>1183.475901543482</v>
      </c>
      <c r="BB233" s="3">
        <f t="shared" si="134"/>
        <v>5689.2925925925892</v>
      </c>
      <c r="BC233" s="3">
        <f t="shared" si="135"/>
        <v>1183.4584958820553</v>
      </c>
      <c r="BD233" s="3">
        <f t="shared" si="136"/>
        <v>5689.3092592592557</v>
      </c>
      <c r="BE233" s="3">
        <f t="shared" si="137"/>
        <v>1183.4306468237723</v>
      </c>
      <c r="BF233" s="3">
        <f t="shared" si="138"/>
        <v>5689.3722222222223</v>
      </c>
      <c r="BG233" s="3">
        <f t="shared" si="139"/>
        <v>1183.3946751234951</v>
      </c>
      <c r="BH233" s="3">
        <f t="shared" si="140"/>
        <v>5689.3537037036995</v>
      </c>
      <c r="BI233" s="3">
        <f t="shared" si="141"/>
        <v>1183.4561751272006</v>
      </c>
      <c r="BJ233" s="3">
        <f t="shared" si="142"/>
        <v>5689.3611111111113</v>
      </c>
      <c r="BK233" s="3"/>
      <c r="BN233" s="3">
        <f t="shared" si="143"/>
        <v>475.90154348199576</v>
      </c>
      <c r="BO233" s="3">
        <f t="shared" si="144"/>
        <v>292.5925925892443</v>
      </c>
      <c r="BP233" s="3">
        <f t="shared" si="145"/>
        <v>458.49588205533109</v>
      </c>
      <c r="BQ233" s="3">
        <f t="shared" si="146"/>
        <v>309.25925925566844</v>
      </c>
      <c r="BR233" s="3">
        <f t="shared" si="147"/>
        <v>430.64682377234931</v>
      </c>
      <c r="BS233" s="3">
        <f t="shared" si="148"/>
        <v>372.22222222226264</v>
      </c>
      <c r="BT233" s="3">
        <f t="shared" si="149"/>
        <v>394.67512349506251</v>
      </c>
      <c r="BU233" s="3">
        <f t="shared" si="150"/>
        <v>353.70370369946613</v>
      </c>
      <c r="BV233" s="3">
        <f t="shared" si="151"/>
        <v>456.17512720059494</v>
      </c>
      <c r="BW233" s="3">
        <f t="shared" si="152"/>
        <v>361.11111111131322</v>
      </c>
      <c r="CA233" s="3">
        <f t="shared" si="163"/>
        <v>245.36551506201198</v>
      </c>
      <c r="CB233" s="3">
        <f t="shared" si="164"/>
        <v>235.01852482559218</v>
      </c>
      <c r="CC233" s="3">
        <f t="shared" si="165"/>
        <v>212.47170446493607</v>
      </c>
      <c r="CD233" s="3">
        <f t="shared" si="166"/>
        <v>207.46400146579518</v>
      </c>
      <c r="CE233" s="3">
        <f t="shared" si="167"/>
        <v>199.97794960728194</v>
      </c>
      <c r="CF233" s="6"/>
      <c r="DF233" s="3"/>
    </row>
    <row r="234" spans="1:110" x14ac:dyDescent="0.25">
      <c r="A234" t="s">
        <v>1365</v>
      </c>
      <c r="B234" s="5">
        <v>12.218</v>
      </c>
      <c r="C234" t="s">
        <v>1366</v>
      </c>
      <c r="D234">
        <v>59.905999999999999</v>
      </c>
      <c r="E234">
        <f t="shared" si="153"/>
        <v>51.203633333333336</v>
      </c>
      <c r="F234">
        <f t="shared" si="154"/>
        <v>16.998433333333335</v>
      </c>
      <c r="G234" t="s">
        <v>1365</v>
      </c>
      <c r="H234">
        <v>12.227</v>
      </c>
      <c r="I234" t="s">
        <v>1366</v>
      </c>
      <c r="J234">
        <v>59.890999999999998</v>
      </c>
      <c r="K234">
        <f t="shared" si="155"/>
        <v>51.203783333333334</v>
      </c>
      <c r="L234">
        <f t="shared" si="156"/>
        <v>16.998183333333333</v>
      </c>
      <c r="M234" t="s">
        <v>1365</v>
      </c>
      <c r="N234">
        <v>12.260999999999999</v>
      </c>
      <c r="O234" t="s">
        <v>1366</v>
      </c>
      <c r="P234">
        <v>59.866999999999997</v>
      </c>
      <c r="Q234">
        <f t="shared" si="157"/>
        <v>51.204349999999998</v>
      </c>
      <c r="R234">
        <f t="shared" si="158"/>
        <v>16.997783333333334</v>
      </c>
      <c r="S234" t="s">
        <v>1365</v>
      </c>
      <c r="T234">
        <v>12.250999999999999</v>
      </c>
      <c r="U234" t="s">
        <v>1366</v>
      </c>
      <c r="V234">
        <v>59.835999999999999</v>
      </c>
      <c r="W234">
        <f t="shared" si="159"/>
        <v>51.204183333333333</v>
      </c>
      <c r="X234">
        <f t="shared" si="160"/>
        <v>16.997266666666668</v>
      </c>
      <c r="Y234" t="s">
        <v>1365</v>
      </c>
      <c r="Z234">
        <v>12.255000000000001</v>
      </c>
      <c r="AA234" t="s">
        <v>1366</v>
      </c>
      <c r="AB234">
        <v>59.889000000000003</v>
      </c>
      <c r="AC234">
        <f t="shared" si="161"/>
        <v>51.204250000000002</v>
      </c>
      <c r="AD234">
        <f t="shared" si="162"/>
        <v>16.998149999999999</v>
      </c>
      <c r="AN234" s="3">
        <v>16.998433333333299</v>
      </c>
      <c r="AO234" s="3">
        <v>51.2036333333333</v>
      </c>
      <c r="AP234" s="3">
        <v>16.998183333333301</v>
      </c>
      <c r="AQ234" s="3">
        <v>51.203783333333298</v>
      </c>
      <c r="AR234">
        <v>16.997783333333299</v>
      </c>
      <c r="AS234" s="3">
        <v>51.204349999999998</v>
      </c>
      <c r="AT234">
        <v>16.9972833333333</v>
      </c>
      <c r="AU234">
        <v>51.204183333333297</v>
      </c>
      <c r="AV234">
        <v>16.998149999999999</v>
      </c>
      <c r="AW234">
        <v>51.204250000000002</v>
      </c>
      <c r="BA234">
        <f t="shared" si="133"/>
        <v>1183.475901543482</v>
      </c>
      <c r="BB234" s="3">
        <f t="shared" si="134"/>
        <v>5689.2925925925892</v>
      </c>
      <c r="BC234" s="3">
        <f t="shared" si="135"/>
        <v>1183.4584958820553</v>
      </c>
      <c r="BD234" s="3">
        <f t="shared" si="136"/>
        <v>5689.3092592592557</v>
      </c>
      <c r="BE234" s="3">
        <f t="shared" si="137"/>
        <v>1183.4306468237723</v>
      </c>
      <c r="BF234" s="3">
        <f t="shared" si="138"/>
        <v>5689.3722222222223</v>
      </c>
      <c r="BG234" s="3">
        <f t="shared" si="139"/>
        <v>1183.3958355009188</v>
      </c>
      <c r="BH234" s="3">
        <f t="shared" si="140"/>
        <v>5689.3537037036995</v>
      </c>
      <c r="BI234" s="3">
        <f t="shared" si="141"/>
        <v>1183.4561751272006</v>
      </c>
      <c r="BJ234" s="3">
        <f t="shared" si="142"/>
        <v>5689.3611111111113</v>
      </c>
      <c r="BK234" s="3"/>
      <c r="BN234" s="3">
        <f t="shared" si="143"/>
        <v>475.90154348199576</v>
      </c>
      <c r="BO234" s="3">
        <f t="shared" si="144"/>
        <v>292.5925925892443</v>
      </c>
      <c r="BP234" s="3">
        <f t="shared" si="145"/>
        <v>458.49588205533109</v>
      </c>
      <c r="BQ234" s="3">
        <f t="shared" si="146"/>
        <v>309.25925925566844</v>
      </c>
      <c r="BR234" s="3">
        <f t="shared" si="147"/>
        <v>430.64682377234931</v>
      </c>
      <c r="BS234" s="3">
        <f t="shared" si="148"/>
        <v>372.22222222226264</v>
      </c>
      <c r="BT234" s="3">
        <f t="shared" si="149"/>
        <v>395.8355009187926</v>
      </c>
      <c r="BU234" s="3">
        <f t="shared" si="150"/>
        <v>353.70370369946613</v>
      </c>
      <c r="BV234" s="3">
        <f t="shared" si="151"/>
        <v>456.17512720059494</v>
      </c>
      <c r="BW234" s="3">
        <f t="shared" si="152"/>
        <v>361.11111111131322</v>
      </c>
      <c r="CA234" s="3">
        <f t="shared" si="163"/>
        <v>245.36551506201198</v>
      </c>
      <c r="CB234" s="3">
        <f t="shared" si="164"/>
        <v>235.01852482559218</v>
      </c>
      <c r="CC234" s="3">
        <f t="shared" si="165"/>
        <v>212.47170446493607</v>
      </c>
      <c r="CD234" s="3">
        <f t="shared" si="166"/>
        <v>208.62437888952527</v>
      </c>
      <c r="CE234" s="3">
        <f t="shared" si="167"/>
        <v>199.97794960728194</v>
      </c>
      <c r="CF234" s="3"/>
      <c r="DF234" s="3"/>
    </row>
    <row r="235" spans="1:110" x14ac:dyDescent="0.25">
      <c r="A235" t="s">
        <v>1365</v>
      </c>
      <c r="B235" s="5">
        <v>12.218</v>
      </c>
      <c r="C235" t="s">
        <v>1366</v>
      </c>
      <c r="D235">
        <v>59.905999999999999</v>
      </c>
      <c r="E235">
        <f t="shared" si="153"/>
        <v>51.203633333333336</v>
      </c>
      <c r="F235">
        <f t="shared" si="154"/>
        <v>16.998433333333335</v>
      </c>
      <c r="G235" t="s">
        <v>1365</v>
      </c>
      <c r="H235">
        <v>12.227</v>
      </c>
      <c r="I235" t="s">
        <v>1366</v>
      </c>
      <c r="J235">
        <v>59.890999999999998</v>
      </c>
      <c r="K235">
        <f t="shared" si="155"/>
        <v>51.203783333333334</v>
      </c>
      <c r="L235">
        <f t="shared" si="156"/>
        <v>16.998183333333333</v>
      </c>
      <c r="M235" t="s">
        <v>1365</v>
      </c>
      <c r="N235">
        <v>12.260999999999999</v>
      </c>
      <c r="O235" t="s">
        <v>1366</v>
      </c>
      <c r="P235">
        <v>59.866999999999997</v>
      </c>
      <c r="Q235">
        <f t="shared" si="157"/>
        <v>51.204349999999998</v>
      </c>
      <c r="R235">
        <f t="shared" si="158"/>
        <v>16.997783333333334</v>
      </c>
      <c r="S235" t="s">
        <v>1365</v>
      </c>
      <c r="T235">
        <v>12.250999999999999</v>
      </c>
      <c r="U235" t="s">
        <v>1366</v>
      </c>
      <c r="V235">
        <v>59.837000000000003</v>
      </c>
      <c r="W235">
        <f t="shared" si="159"/>
        <v>51.204183333333333</v>
      </c>
      <c r="X235">
        <f t="shared" si="160"/>
        <v>16.997283333333332</v>
      </c>
      <c r="Y235" t="s">
        <v>1365</v>
      </c>
      <c r="Z235">
        <v>12.255000000000001</v>
      </c>
      <c r="AA235" t="s">
        <v>1366</v>
      </c>
      <c r="AB235">
        <v>59.889000000000003</v>
      </c>
      <c r="AC235">
        <f t="shared" si="161"/>
        <v>51.204250000000002</v>
      </c>
      <c r="AD235">
        <f t="shared" si="162"/>
        <v>16.998149999999999</v>
      </c>
      <c r="AN235" s="3">
        <v>16.998433333333299</v>
      </c>
      <c r="AO235" s="3">
        <v>51.2036333333333</v>
      </c>
      <c r="AP235" s="3">
        <v>16.998200000000001</v>
      </c>
      <c r="AQ235" s="3">
        <v>51.203766666666702</v>
      </c>
      <c r="AR235">
        <v>16.997800000000002</v>
      </c>
      <c r="AS235" s="3">
        <v>51.204366666666701</v>
      </c>
      <c r="AT235">
        <v>16.9972833333333</v>
      </c>
      <c r="AU235">
        <v>51.204183333333297</v>
      </c>
      <c r="AV235">
        <v>16.998166666666702</v>
      </c>
      <c r="AW235">
        <v>51.204250000000002</v>
      </c>
      <c r="BA235">
        <f t="shared" si="133"/>
        <v>1183.475901543482</v>
      </c>
      <c r="BB235" s="3">
        <f t="shared" si="134"/>
        <v>5689.2925925925892</v>
      </c>
      <c r="BC235" s="3">
        <f t="shared" si="135"/>
        <v>1183.4596562594861</v>
      </c>
      <c r="BD235" s="3">
        <f t="shared" si="136"/>
        <v>5689.3074074074111</v>
      </c>
      <c r="BE235" s="3">
        <f t="shared" si="137"/>
        <v>1183.4318072012034</v>
      </c>
      <c r="BF235" s="3">
        <f t="shared" si="138"/>
        <v>5689.3740740740777</v>
      </c>
      <c r="BG235" s="3">
        <f t="shared" si="139"/>
        <v>1183.3958355009188</v>
      </c>
      <c r="BH235" s="3">
        <f t="shared" si="140"/>
        <v>5689.3537037036995</v>
      </c>
      <c r="BI235" s="3">
        <f t="shared" si="141"/>
        <v>1183.4573355046316</v>
      </c>
      <c r="BJ235" s="3">
        <f t="shared" si="142"/>
        <v>5689.3611111111113</v>
      </c>
      <c r="BK235" s="3"/>
      <c r="BN235" s="3">
        <f t="shared" si="143"/>
        <v>475.90154348199576</v>
      </c>
      <c r="BO235" s="3">
        <f t="shared" si="144"/>
        <v>292.5925925892443</v>
      </c>
      <c r="BP235" s="3">
        <f t="shared" si="145"/>
        <v>459.65625948610978</v>
      </c>
      <c r="BQ235" s="3">
        <f t="shared" si="146"/>
        <v>307.40740741111949</v>
      </c>
      <c r="BR235" s="3">
        <f t="shared" si="147"/>
        <v>431.80720120335536</v>
      </c>
      <c r="BS235" s="3">
        <f t="shared" si="148"/>
        <v>374.07407407772553</v>
      </c>
      <c r="BT235" s="3">
        <f t="shared" si="149"/>
        <v>395.8355009187926</v>
      </c>
      <c r="BU235" s="3">
        <f t="shared" si="150"/>
        <v>353.70370369946613</v>
      </c>
      <c r="BV235" s="3">
        <f t="shared" si="151"/>
        <v>457.335504631601</v>
      </c>
      <c r="BW235" s="3">
        <f t="shared" si="152"/>
        <v>361.11111111131322</v>
      </c>
      <c r="CA235" s="3">
        <f t="shared" si="163"/>
        <v>245.36551506201198</v>
      </c>
      <c r="CB235" s="3">
        <f t="shared" si="164"/>
        <v>237.20389230865305</v>
      </c>
      <c r="CC235" s="3">
        <f t="shared" si="165"/>
        <v>214.65707195736601</v>
      </c>
      <c r="CD235" s="3">
        <f t="shared" si="166"/>
        <v>208.62437888952527</v>
      </c>
      <c r="CE235" s="3">
        <f t="shared" si="167"/>
        <v>201.138327038288</v>
      </c>
      <c r="CF235" s="3"/>
      <c r="DF235" s="3"/>
    </row>
    <row r="236" spans="1:110" x14ac:dyDescent="0.25">
      <c r="A236" t="s">
        <v>1365</v>
      </c>
      <c r="B236" s="5">
        <v>12.218</v>
      </c>
      <c r="C236" t="s">
        <v>1366</v>
      </c>
      <c r="D236">
        <v>59.905999999999999</v>
      </c>
      <c r="E236">
        <f t="shared" si="153"/>
        <v>51.203633333333336</v>
      </c>
      <c r="F236">
        <f t="shared" si="154"/>
        <v>16.998433333333335</v>
      </c>
      <c r="G236" t="s">
        <v>1365</v>
      </c>
      <c r="H236">
        <v>12.226000000000001</v>
      </c>
      <c r="I236" t="s">
        <v>1366</v>
      </c>
      <c r="J236">
        <v>59.892000000000003</v>
      </c>
      <c r="K236">
        <f t="shared" si="155"/>
        <v>51.203766666666667</v>
      </c>
      <c r="L236">
        <f t="shared" si="156"/>
        <v>16.998200000000001</v>
      </c>
      <c r="M236" t="s">
        <v>1365</v>
      </c>
      <c r="N236">
        <v>12.262</v>
      </c>
      <c r="O236" t="s">
        <v>1366</v>
      </c>
      <c r="P236">
        <v>59.868000000000002</v>
      </c>
      <c r="Q236">
        <f t="shared" si="157"/>
        <v>51.204366666666665</v>
      </c>
      <c r="R236">
        <f t="shared" si="158"/>
        <v>16.997800000000002</v>
      </c>
      <c r="S236" t="s">
        <v>1365</v>
      </c>
      <c r="T236">
        <v>12.250999999999999</v>
      </c>
      <c r="U236" t="s">
        <v>1366</v>
      </c>
      <c r="V236">
        <v>59.837000000000003</v>
      </c>
      <c r="W236">
        <f t="shared" si="159"/>
        <v>51.204183333333333</v>
      </c>
      <c r="X236">
        <f t="shared" si="160"/>
        <v>16.997283333333332</v>
      </c>
      <c r="Y236" t="s">
        <v>1365</v>
      </c>
      <c r="Z236">
        <v>12.255000000000001</v>
      </c>
      <c r="AA236" t="s">
        <v>1366</v>
      </c>
      <c r="AB236">
        <v>59.89</v>
      </c>
      <c r="AC236">
        <f t="shared" si="161"/>
        <v>51.204250000000002</v>
      </c>
      <c r="AD236">
        <f t="shared" si="162"/>
        <v>16.998166666666666</v>
      </c>
      <c r="AN236" s="3">
        <v>16.998416666666699</v>
      </c>
      <c r="AO236" s="3">
        <v>51.203650000000003</v>
      </c>
      <c r="AP236" s="3">
        <v>16.9982166666667</v>
      </c>
      <c r="AQ236" s="3">
        <v>51.203766666666702</v>
      </c>
      <c r="AR236">
        <v>16.997800000000002</v>
      </c>
      <c r="AS236" s="3">
        <v>51.204366666666701</v>
      </c>
      <c r="AT236">
        <v>16.997299999999999</v>
      </c>
      <c r="AU236">
        <v>51.204183333333297</v>
      </c>
      <c r="AV236">
        <v>16.998183333333301</v>
      </c>
      <c r="AW236">
        <v>51.204250000000002</v>
      </c>
      <c r="BA236">
        <f t="shared" si="133"/>
        <v>1183.4747411660583</v>
      </c>
      <c r="BB236" s="3">
        <f t="shared" si="134"/>
        <v>5689.2944444444447</v>
      </c>
      <c r="BC236" s="3">
        <f t="shared" si="135"/>
        <v>1183.4608166369169</v>
      </c>
      <c r="BD236" s="3">
        <f t="shared" si="136"/>
        <v>5689.3074074074111</v>
      </c>
      <c r="BE236" s="3">
        <f t="shared" si="137"/>
        <v>1183.4318072012034</v>
      </c>
      <c r="BF236" s="3">
        <f t="shared" si="138"/>
        <v>5689.3740740740777</v>
      </c>
      <c r="BG236" s="3">
        <f t="shared" si="139"/>
        <v>1183.3969958783496</v>
      </c>
      <c r="BH236" s="3">
        <f t="shared" si="140"/>
        <v>5689.3537037036995</v>
      </c>
      <c r="BI236" s="3">
        <f t="shared" si="141"/>
        <v>1183.4584958820553</v>
      </c>
      <c r="BJ236" s="3">
        <f t="shared" si="142"/>
        <v>5689.3611111111113</v>
      </c>
      <c r="BK236" s="3"/>
      <c r="BN236" s="3">
        <f t="shared" si="143"/>
        <v>474.74116605826566</v>
      </c>
      <c r="BO236" s="3">
        <f t="shared" si="144"/>
        <v>294.44444444470719</v>
      </c>
      <c r="BP236" s="3">
        <f t="shared" si="145"/>
        <v>460.81663691688846</v>
      </c>
      <c r="BQ236" s="3">
        <f t="shared" si="146"/>
        <v>307.40740741111949</v>
      </c>
      <c r="BR236" s="3">
        <f t="shared" si="147"/>
        <v>431.80720120335536</v>
      </c>
      <c r="BS236" s="3">
        <f t="shared" si="148"/>
        <v>374.07407407772553</v>
      </c>
      <c r="BT236" s="3">
        <f t="shared" si="149"/>
        <v>396.99587834957129</v>
      </c>
      <c r="BU236" s="3">
        <f t="shared" si="150"/>
        <v>353.70370369946613</v>
      </c>
      <c r="BV236" s="3">
        <f t="shared" si="151"/>
        <v>458.49588205533109</v>
      </c>
      <c r="BW236" s="3">
        <f t="shared" si="152"/>
        <v>361.11111111131322</v>
      </c>
      <c r="CA236" s="3">
        <f t="shared" si="163"/>
        <v>247.55088255057856</v>
      </c>
      <c r="CB236" s="3">
        <f t="shared" si="164"/>
        <v>238.36426973943173</v>
      </c>
      <c r="CC236" s="3">
        <f t="shared" si="165"/>
        <v>214.65707195736601</v>
      </c>
      <c r="CD236" s="3">
        <f t="shared" si="166"/>
        <v>209.78475632030396</v>
      </c>
      <c r="CE236" s="3">
        <f t="shared" si="167"/>
        <v>202.29870446201809</v>
      </c>
      <c r="CF236" s="3"/>
      <c r="DF236" s="3"/>
    </row>
    <row r="237" spans="1:110" x14ac:dyDescent="0.25">
      <c r="A237" t="s">
        <v>1365</v>
      </c>
      <c r="B237" s="5">
        <v>12.218999999999999</v>
      </c>
      <c r="C237" t="s">
        <v>1366</v>
      </c>
      <c r="D237">
        <v>59.905000000000001</v>
      </c>
      <c r="E237">
        <f t="shared" si="153"/>
        <v>51.203650000000003</v>
      </c>
      <c r="F237">
        <f t="shared" si="154"/>
        <v>16.998416666666667</v>
      </c>
      <c r="G237" t="s">
        <v>1365</v>
      </c>
      <c r="H237">
        <v>12.226000000000001</v>
      </c>
      <c r="I237" t="s">
        <v>1366</v>
      </c>
      <c r="J237">
        <v>59.893000000000001</v>
      </c>
      <c r="K237">
        <f t="shared" si="155"/>
        <v>51.203766666666667</v>
      </c>
      <c r="L237">
        <f t="shared" si="156"/>
        <v>16.998216666666668</v>
      </c>
      <c r="M237" t="s">
        <v>1365</v>
      </c>
      <c r="N237">
        <v>12.262</v>
      </c>
      <c r="O237" t="s">
        <v>1366</v>
      </c>
      <c r="P237">
        <v>59.868000000000002</v>
      </c>
      <c r="Q237">
        <f t="shared" si="157"/>
        <v>51.204366666666665</v>
      </c>
      <c r="R237">
        <f t="shared" si="158"/>
        <v>16.997800000000002</v>
      </c>
      <c r="S237" t="s">
        <v>1365</v>
      </c>
      <c r="T237">
        <v>12.250999999999999</v>
      </c>
      <c r="U237" t="s">
        <v>1366</v>
      </c>
      <c r="V237">
        <v>59.838000000000001</v>
      </c>
      <c r="W237">
        <f t="shared" si="159"/>
        <v>51.204183333333333</v>
      </c>
      <c r="X237">
        <f t="shared" si="160"/>
        <v>16.997299999999999</v>
      </c>
      <c r="Y237" t="s">
        <v>1365</v>
      </c>
      <c r="Z237">
        <v>12.255000000000001</v>
      </c>
      <c r="AA237" t="s">
        <v>1366</v>
      </c>
      <c r="AB237">
        <v>59.890999999999998</v>
      </c>
      <c r="AC237">
        <f t="shared" si="161"/>
        <v>51.204250000000002</v>
      </c>
      <c r="AD237">
        <f t="shared" si="162"/>
        <v>16.998183333333333</v>
      </c>
      <c r="AN237" s="3">
        <v>16.998416666666699</v>
      </c>
      <c r="AO237" s="3">
        <v>51.203650000000003</v>
      </c>
      <c r="AP237" s="3">
        <v>16.9982166666667</v>
      </c>
      <c r="AQ237" s="3">
        <v>51.203766666666702</v>
      </c>
      <c r="AR237">
        <v>16.997800000000002</v>
      </c>
      <c r="AS237" s="3">
        <v>51.204366666666701</v>
      </c>
      <c r="AT237">
        <v>16.997316666666698</v>
      </c>
      <c r="AU237">
        <v>51.204183333333297</v>
      </c>
      <c r="AV237">
        <v>16.998183333333301</v>
      </c>
      <c r="AW237">
        <v>51.204250000000002</v>
      </c>
      <c r="BA237">
        <f t="shared" si="133"/>
        <v>1183.4747411660583</v>
      </c>
      <c r="BB237" s="3">
        <f t="shared" si="134"/>
        <v>5689.2944444444447</v>
      </c>
      <c r="BC237" s="3">
        <f t="shared" si="135"/>
        <v>1183.4608166369169</v>
      </c>
      <c r="BD237" s="3">
        <f t="shared" si="136"/>
        <v>5689.3074074074111</v>
      </c>
      <c r="BE237" s="3">
        <f t="shared" si="137"/>
        <v>1183.4318072012034</v>
      </c>
      <c r="BF237" s="3">
        <f t="shared" si="138"/>
        <v>5689.3740740740777</v>
      </c>
      <c r="BG237" s="3">
        <f t="shared" si="139"/>
        <v>1183.3981562557803</v>
      </c>
      <c r="BH237" s="3">
        <f t="shared" si="140"/>
        <v>5689.3537037036995</v>
      </c>
      <c r="BI237" s="3">
        <f t="shared" si="141"/>
        <v>1183.4584958820553</v>
      </c>
      <c r="BJ237" s="3">
        <f t="shared" si="142"/>
        <v>5689.3611111111113</v>
      </c>
      <c r="BK237" s="3"/>
      <c r="BN237" s="3">
        <f t="shared" si="143"/>
        <v>474.74116605826566</v>
      </c>
      <c r="BO237" s="3">
        <f t="shared" si="144"/>
        <v>294.44444444470719</v>
      </c>
      <c r="BP237" s="3">
        <f t="shared" si="145"/>
        <v>460.81663691688846</v>
      </c>
      <c r="BQ237" s="3">
        <f t="shared" si="146"/>
        <v>307.40740741111949</v>
      </c>
      <c r="BR237" s="3">
        <f t="shared" si="147"/>
        <v>431.80720120335536</v>
      </c>
      <c r="BS237" s="3">
        <f t="shared" si="148"/>
        <v>374.07407407772553</v>
      </c>
      <c r="BT237" s="3">
        <f t="shared" si="149"/>
        <v>398.15625578034997</v>
      </c>
      <c r="BU237" s="3">
        <f t="shared" si="150"/>
        <v>353.70370369946613</v>
      </c>
      <c r="BV237" s="3">
        <f t="shared" si="151"/>
        <v>458.49588205533109</v>
      </c>
      <c r="BW237" s="3">
        <f t="shared" si="152"/>
        <v>361.11111111131322</v>
      </c>
      <c r="CA237" s="3">
        <f t="shared" si="163"/>
        <v>247.55088255057856</v>
      </c>
      <c r="CB237" s="3">
        <f t="shared" si="164"/>
        <v>238.36426973943173</v>
      </c>
      <c r="CC237" s="3">
        <f t="shared" si="165"/>
        <v>214.65707195736601</v>
      </c>
      <c r="CD237" s="3">
        <f t="shared" si="166"/>
        <v>210.94513375108264</v>
      </c>
      <c r="CE237" s="3">
        <f t="shared" si="167"/>
        <v>202.29870446201809</v>
      </c>
      <c r="CF237" s="3"/>
      <c r="DF237" s="3"/>
    </row>
    <row r="238" spans="1:110" x14ac:dyDescent="0.25">
      <c r="A238" t="s">
        <v>1365</v>
      </c>
      <c r="B238" s="5">
        <v>12.218999999999999</v>
      </c>
      <c r="C238" t="s">
        <v>1366</v>
      </c>
      <c r="D238">
        <v>59.905000000000001</v>
      </c>
      <c r="E238">
        <f t="shared" si="153"/>
        <v>51.203650000000003</v>
      </c>
      <c r="F238">
        <f t="shared" si="154"/>
        <v>16.998416666666667</v>
      </c>
      <c r="G238" t="s">
        <v>1365</v>
      </c>
      <c r="H238">
        <v>12.226000000000001</v>
      </c>
      <c r="I238" t="s">
        <v>1366</v>
      </c>
      <c r="J238">
        <v>59.893000000000001</v>
      </c>
      <c r="K238">
        <f t="shared" si="155"/>
        <v>51.203766666666667</v>
      </c>
      <c r="L238">
        <f t="shared" si="156"/>
        <v>16.998216666666668</v>
      </c>
      <c r="M238" t="s">
        <v>1365</v>
      </c>
      <c r="N238">
        <v>12.262</v>
      </c>
      <c r="O238" t="s">
        <v>1366</v>
      </c>
      <c r="P238">
        <v>59.868000000000002</v>
      </c>
      <c r="Q238">
        <f t="shared" si="157"/>
        <v>51.204366666666665</v>
      </c>
      <c r="R238">
        <f t="shared" si="158"/>
        <v>16.997800000000002</v>
      </c>
      <c r="S238" t="s">
        <v>1365</v>
      </c>
      <c r="T238">
        <v>12.250999999999999</v>
      </c>
      <c r="U238" t="s">
        <v>1366</v>
      </c>
      <c r="V238">
        <v>59.838999999999999</v>
      </c>
      <c r="W238">
        <f t="shared" si="159"/>
        <v>51.204183333333333</v>
      </c>
      <c r="X238">
        <f t="shared" si="160"/>
        <v>16.997316666666666</v>
      </c>
      <c r="Y238" t="s">
        <v>1365</v>
      </c>
      <c r="Z238">
        <v>12.255000000000001</v>
      </c>
      <c r="AA238" t="s">
        <v>1366</v>
      </c>
      <c r="AB238">
        <v>59.890999999999998</v>
      </c>
      <c r="AC238">
        <f t="shared" si="161"/>
        <v>51.204250000000002</v>
      </c>
      <c r="AD238">
        <f t="shared" si="162"/>
        <v>16.998183333333333</v>
      </c>
      <c r="AN238" s="3">
        <v>16.998416666666699</v>
      </c>
      <c r="AO238" s="3">
        <v>51.203650000000003</v>
      </c>
      <c r="AP238" s="3">
        <v>16.9982333333333</v>
      </c>
      <c r="AQ238" s="3">
        <v>51.203766666666702</v>
      </c>
      <c r="AR238">
        <v>16.997816666666701</v>
      </c>
      <c r="AS238" s="3">
        <v>51.204366666666701</v>
      </c>
      <c r="AT238">
        <v>16.997316666666698</v>
      </c>
      <c r="AU238">
        <v>51.204183333333297</v>
      </c>
      <c r="AV238">
        <v>16.998200000000001</v>
      </c>
      <c r="AW238">
        <v>51.204250000000002</v>
      </c>
      <c r="BA238">
        <f t="shared" si="133"/>
        <v>1183.4747411660583</v>
      </c>
      <c r="BB238" s="3">
        <f t="shared" si="134"/>
        <v>5689.2944444444447</v>
      </c>
      <c r="BC238" s="3">
        <f t="shared" si="135"/>
        <v>1183.4619770143406</v>
      </c>
      <c r="BD238" s="3">
        <f t="shared" si="136"/>
        <v>5689.3074074074111</v>
      </c>
      <c r="BE238" s="3">
        <f t="shared" si="137"/>
        <v>1183.4329675786341</v>
      </c>
      <c r="BF238" s="3">
        <f t="shared" si="138"/>
        <v>5689.3740740740777</v>
      </c>
      <c r="BG238" s="3">
        <f t="shared" si="139"/>
        <v>1183.3981562557803</v>
      </c>
      <c r="BH238" s="3">
        <f t="shared" si="140"/>
        <v>5689.3537037036995</v>
      </c>
      <c r="BI238" s="3">
        <f t="shared" si="141"/>
        <v>1183.4596562594861</v>
      </c>
      <c r="BJ238" s="3">
        <f t="shared" si="142"/>
        <v>5689.3611111111113</v>
      </c>
      <c r="BK238" s="3"/>
      <c r="BN238" s="3">
        <f t="shared" si="143"/>
        <v>474.74116605826566</v>
      </c>
      <c r="BO238" s="3">
        <f t="shared" si="144"/>
        <v>294.44444444470719</v>
      </c>
      <c r="BP238" s="3">
        <f t="shared" si="145"/>
        <v>461.97701434061855</v>
      </c>
      <c r="BQ238" s="3">
        <f t="shared" si="146"/>
        <v>307.40740741111949</v>
      </c>
      <c r="BR238" s="3">
        <f t="shared" si="147"/>
        <v>432.96757863413404</v>
      </c>
      <c r="BS238" s="3">
        <f t="shared" si="148"/>
        <v>374.07407407772553</v>
      </c>
      <c r="BT238" s="3">
        <f t="shared" si="149"/>
        <v>398.15625578034997</v>
      </c>
      <c r="BU238" s="3">
        <f t="shared" si="150"/>
        <v>353.70370369946613</v>
      </c>
      <c r="BV238" s="3">
        <f t="shared" si="151"/>
        <v>459.65625948610978</v>
      </c>
      <c r="BW238" s="3">
        <f t="shared" si="152"/>
        <v>361.11111111131322</v>
      </c>
      <c r="CA238" s="3">
        <f t="shared" si="163"/>
        <v>247.55088255057856</v>
      </c>
      <c r="CB238" s="3">
        <f t="shared" si="164"/>
        <v>239.52464716316183</v>
      </c>
      <c r="CC238" s="3">
        <f t="shared" si="165"/>
        <v>215.81744938814469</v>
      </c>
      <c r="CD238" s="3">
        <f t="shared" si="166"/>
        <v>210.94513375108264</v>
      </c>
      <c r="CE238" s="3">
        <f t="shared" si="167"/>
        <v>203.45908189279677</v>
      </c>
      <c r="CF238" s="3"/>
      <c r="DF238" s="3"/>
    </row>
    <row r="239" spans="1:110" x14ac:dyDescent="0.25">
      <c r="A239" t="s">
        <v>1365</v>
      </c>
      <c r="B239" s="5">
        <v>12.218999999999999</v>
      </c>
      <c r="C239" t="s">
        <v>1366</v>
      </c>
      <c r="D239">
        <v>59.905000000000001</v>
      </c>
      <c r="E239">
        <f t="shared" si="153"/>
        <v>51.203650000000003</v>
      </c>
      <c r="F239">
        <f t="shared" si="154"/>
        <v>16.998416666666667</v>
      </c>
      <c r="G239" t="s">
        <v>1365</v>
      </c>
      <c r="H239">
        <v>12.226000000000001</v>
      </c>
      <c r="I239" t="s">
        <v>1366</v>
      </c>
      <c r="J239">
        <v>59.893999999999998</v>
      </c>
      <c r="K239">
        <f t="shared" si="155"/>
        <v>51.203766666666667</v>
      </c>
      <c r="L239">
        <f t="shared" si="156"/>
        <v>16.998233333333332</v>
      </c>
      <c r="M239" t="s">
        <v>1365</v>
      </c>
      <c r="N239">
        <v>12.262</v>
      </c>
      <c r="O239" t="s">
        <v>1366</v>
      </c>
      <c r="P239">
        <v>59.869</v>
      </c>
      <c r="Q239">
        <f t="shared" si="157"/>
        <v>51.204366666666665</v>
      </c>
      <c r="R239">
        <f t="shared" si="158"/>
        <v>16.997816666666665</v>
      </c>
      <c r="S239" t="s">
        <v>1365</v>
      </c>
      <c r="T239">
        <v>12.250999999999999</v>
      </c>
      <c r="U239" t="s">
        <v>1366</v>
      </c>
      <c r="V239">
        <v>59.838999999999999</v>
      </c>
      <c r="W239">
        <f t="shared" si="159"/>
        <v>51.204183333333333</v>
      </c>
      <c r="X239">
        <f t="shared" si="160"/>
        <v>16.997316666666666</v>
      </c>
      <c r="Y239" t="s">
        <v>1365</v>
      </c>
      <c r="Z239">
        <v>12.255000000000001</v>
      </c>
      <c r="AA239" t="s">
        <v>1366</v>
      </c>
      <c r="AB239">
        <v>59.892000000000003</v>
      </c>
      <c r="AC239">
        <f t="shared" si="161"/>
        <v>51.204250000000002</v>
      </c>
      <c r="AD239">
        <f t="shared" si="162"/>
        <v>16.998200000000001</v>
      </c>
      <c r="AN239" s="3">
        <v>16.998416666666699</v>
      </c>
      <c r="AO239" s="3">
        <v>51.203666666666699</v>
      </c>
      <c r="AP239" s="3">
        <v>16.9982333333333</v>
      </c>
      <c r="AQ239" s="3">
        <v>51.203766666666702</v>
      </c>
      <c r="AR239">
        <v>16.997816666666701</v>
      </c>
      <c r="AS239" s="3">
        <v>51.204366666666701</v>
      </c>
      <c r="AT239">
        <v>16.997333333333302</v>
      </c>
      <c r="AU239">
        <v>51.204166666666701</v>
      </c>
      <c r="AV239">
        <v>16.9982166666667</v>
      </c>
      <c r="AW239">
        <v>51.204250000000002</v>
      </c>
      <c r="BA239">
        <f t="shared" si="133"/>
        <v>1183.4747411660583</v>
      </c>
      <c r="BB239" s="3">
        <f t="shared" si="134"/>
        <v>5689.2962962963002</v>
      </c>
      <c r="BC239" s="3">
        <f t="shared" si="135"/>
        <v>1183.4619770143406</v>
      </c>
      <c r="BD239" s="3">
        <f t="shared" si="136"/>
        <v>5689.3074074074111</v>
      </c>
      <c r="BE239" s="3">
        <f t="shared" si="137"/>
        <v>1183.4329675786341</v>
      </c>
      <c r="BF239" s="3">
        <f t="shared" si="138"/>
        <v>5689.3740740740777</v>
      </c>
      <c r="BG239" s="3">
        <f t="shared" si="139"/>
        <v>1183.3993166332043</v>
      </c>
      <c r="BH239" s="3">
        <f t="shared" si="140"/>
        <v>5689.3518518518558</v>
      </c>
      <c r="BI239" s="3">
        <f t="shared" si="141"/>
        <v>1183.4608166369169</v>
      </c>
      <c r="BJ239" s="3">
        <f t="shared" si="142"/>
        <v>5689.3611111111113</v>
      </c>
      <c r="BK239" s="3"/>
      <c r="BN239" s="3">
        <f t="shared" si="143"/>
        <v>474.74116605826566</v>
      </c>
      <c r="BO239" s="3">
        <f t="shared" si="144"/>
        <v>296.29629630017007</v>
      </c>
      <c r="BP239" s="3">
        <f t="shared" si="145"/>
        <v>461.97701434061855</v>
      </c>
      <c r="BQ239" s="3">
        <f t="shared" si="146"/>
        <v>307.40740741111949</v>
      </c>
      <c r="BR239" s="3">
        <f t="shared" si="147"/>
        <v>432.96757863413404</v>
      </c>
      <c r="BS239" s="3">
        <f t="shared" si="148"/>
        <v>374.07407407772553</v>
      </c>
      <c r="BT239" s="3">
        <f t="shared" si="149"/>
        <v>399.31663320430744</v>
      </c>
      <c r="BU239" s="3">
        <f t="shared" si="150"/>
        <v>351.85185185582668</v>
      </c>
      <c r="BV239" s="3">
        <f t="shared" si="151"/>
        <v>460.81663691688846</v>
      </c>
      <c r="BW239" s="3">
        <f t="shared" si="152"/>
        <v>361.11111111131322</v>
      </c>
      <c r="CA239" s="3">
        <f t="shared" si="163"/>
        <v>249.40273440604145</v>
      </c>
      <c r="CB239" s="3">
        <f t="shared" si="164"/>
        <v>239.52464716316183</v>
      </c>
      <c r="CC239" s="3">
        <f t="shared" si="165"/>
        <v>215.81744938814469</v>
      </c>
      <c r="CD239" s="3">
        <f t="shared" si="166"/>
        <v>213.13050122975093</v>
      </c>
      <c r="CE239" s="3">
        <f t="shared" si="167"/>
        <v>204.61945932357546</v>
      </c>
      <c r="CF239" s="3"/>
      <c r="DF239" s="3"/>
    </row>
    <row r="240" spans="1:110" x14ac:dyDescent="0.25">
      <c r="A240" t="s">
        <v>1365</v>
      </c>
      <c r="B240" s="5">
        <v>12.22</v>
      </c>
      <c r="C240" t="s">
        <v>1366</v>
      </c>
      <c r="D240">
        <v>59.905000000000001</v>
      </c>
      <c r="E240">
        <f t="shared" si="153"/>
        <v>51.203666666666663</v>
      </c>
      <c r="F240">
        <f t="shared" si="154"/>
        <v>16.998416666666667</v>
      </c>
      <c r="G240" t="s">
        <v>1365</v>
      </c>
      <c r="H240">
        <v>12.226000000000001</v>
      </c>
      <c r="I240" t="s">
        <v>1366</v>
      </c>
      <c r="J240">
        <v>59.893999999999998</v>
      </c>
      <c r="K240">
        <f t="shared" si="155"/>
        <v>51.203766666666667</v>
      </c>
      <c r="L240">
        <f t="shared" si="156"/>
        <v>16.998233333333332</v>
      </c>
      <c r="M240" t="s">
        <v>1365</v>
      </c>
      <c r="N240">
        <v>12.262</v>
      </c>
      <c r="O240" t="s">
        <v>1366</v>
      </c>
      <c r="P240">
        <v>59.869</v>
      </c>
      <c r="Q240">
        <f t="shared" si="157"/>
        <v>51.204366666666665</v>
      </c>
      <c r="R240">
        <f t="shared" si="158"/>
        <v>16.997816666666665</v>
      </c>
      <c r="S240" t="s">
        <v>1365</v>
      </c>
      <c r="T240">
        <v>12.25</v>
      </c>
      <c r="U240" t="s">
        <v>1366</v>
      </c>
      <c r="V240">
        <v>59.84</v>
      </c>
      <c r="W240">
        <f t="shared" si="159"/>
        <v>51.204166666666666</v>
      </c>
      <c r="X240">
        <f t="shared" si="160"/>
        <v>16.997333333333334</v>
      </c>
      <c r="Y240" t="s">
        <v>1365</v>
      </c>
      <c r="Z240">
        <v>12.255000000000001</v>
      </c>
      <c r="AA240" t="s">
        <v>1366</v>
      </c>
      <c r="AB240">
        <v>59.893000000000001</v>
      </c>
      <c r="AC240">
        <f t="shared" si="161"/>
        <v>51.204250000000002</v>
      </c>
      <c r="AD240">
        <f t="shared" si="162"/>
        <v>16.998216666666668</v>
      </c>
      <c r="AN240" s="3">
        <v>16.9984</v>
      </c>
      <c r="AO240" s="3">
        <v>51.203666666666699</v>
      </c>
      <c r="AP240" s="3">
        <v>16.998249999999999</v>
      </c>
      <c r="AQ240" s="3">
        <v>51.203766666666702</v>
      </c>
      <c r="AR240">
        <v>16.9978333333333</v>
      </c>
      <c r="AS240" s="3">
        <v>51.204383333333297</v>
      </c>
      <c r="AT240">
        <v>16.997350000000001</v>
      </c>
      <c r="AU240">
        <v>51.204166666666701</v>
      </c>
      <c r="AV240">
        <v>16.9982166666667</v>
      </c>
      <c r="AW240">
        <v>51.204250000000002</v>
      </c>
      <c r="BA240">
        <f t="shared" si="133"/>
        <v>1183.4735807886275</v>
      </c>
      <c r="BB240" s="3">
        <f t="shared" si="134"/>
        <v>5689.2962962963002</v>
      </c>
      <c r="BC240" s="3">
        <f t="shared" si="135"/>
        <v>1183.4631373917714</v>
      </c>
      <c r="BD240" s="3">
        <f t="shared" si="136"/>
        <v>5689.3074074074111</v>
      </c>
      <c r="BE240" s="3">
        <f t="shared" si="137"/>
        <v>1183.4341279560579</v>
      </c>
      <c r="BF240" s="3">
        <f t="shared" si="138"/>
        <v>5689.3759259259223</v>
      </c>
      <c r="BG240" s="3">
        <f t="shared" si="139"/>
        <v>1183.4004770106351</v>
      </c>
      <c r="BH240" s="3">
        <f t="shared" si="140"/>
        <v>5689.3518518518558</v>
      </c>
      <c r="BI240" s="3">
        <f t="shared" si="141"/>
        <v>1183.4608166369169</v>
      </c>
      <c r="BJ240" s="3">
        <f t="shared" si="142"/>
        <v>5689.3611111111113</v>
      </c>
      <c r="BK240" s="3"/>
      <c r="BN240" s="3">
        <f t="shared" si="143"/>
        <v>473.58078862748698</v>
      </c>
      <c r="BO240" s="3">
        <f t="shared" si="144"/>
        <v>296.29629630017007</v>
      </c>
      <c r="BP240" s="3">
        <f t="shared" si="145"/>
        <v>463.13739177139723</v>
      </c>
      <c r="BQ240" s="3">
        <f t="shared" si="146"/>
        <v>307.40740741111949</v>
      </c>
      <c r="BR240" s="3">
        <f t="shared" si="147"/>
        <v>434.12795605786414</v>
      </c>
      <c r="BS240" s="3">
        <f t="shared" si="148"/>
        <v>375.92592592227447</v>
      </c>
      <c r="BT240" s="3">
        <f t="shared" si="149"/>
        <v>400.47701063508612</v>
      </c>
      <c r="BU240" s="3">
        <f t="shared" si="150"/>
        <v>351.85185185582668</v>
      </c>
      <c r="BV240" s="3">
        <f t="shared" si="151"/>
        <v>460.81663691688846</v>
      </c>
      <c r="BW240" s="3">
        <f t="shared" si="152"/>
        <v>361.11111111131322</v>
      </c>
      <c r="CA240" s="3">
        <f t="shared" si="163"/>
        <v>250.56311183682013</v>
      </c>
      <c r="CB240" s="3">
        <f t="shared" si="164"/>
        <v>240.68502459394051</v>
      </c>
      <c r="CC240" s="3">
        <f t="shared" si="165"/>
        <v>218.00281686746294</v>
      </c>
      <c r="CD240" s="3">
        <f t="shared" si="166"/>
        <v>214.29087866052961</v>
      </c>
      <c r="CE240" s="3">
        <f t="shared" si="167"/>
        <v>204.61945932357546</v>
      </c>
      <c r="CF240" s="6"/>
      <c r="DF240" s="3"/>
    </row>
    <row r="241" spans="1:110" x14ac:dyDescent="0.25">
      <c r="A241" t="s">
        <v>1365</v>
      </c>
      <c r="B241" s="5">
        <v>12.22</v>
      </c>
      <c r="C241" t="s">
        <v>1366</v>
      </c>
      <c r="D241">
        <v>59.904000000000003</v>
      </c>
      <c r="E241">
        <f t="shared" si="153"/>
        <v>51.203666666666663</v>
      </c>
      <c r="F241">
        <f t="shared" si="154"/>
        <v>16.9984</v>
      </c>
      <c r="G241" t="s">
        <v>1365</v>
      </c>
      <c r="H241">
        <v>12.226000000000001</v>
      </c>
      <c r="I241" t="s">
        <v>1366</v>
      </c>
      <c r="J241">
        <v>59.895000000000003</v>
      </c>
      <c r="K241">
        <f t="shared" si="155"/>
        <v>51.203766666666667</v>
      </c>
      <c r="L241">
        <f t="shared" si="156"/>
        <v>16.998249999999999</v>
      </c>
      <c r="M241" t="s">
        <v>1365</v>
      </c>
      <c r="N241">
        <v>12.263</v>
      </c>
      <c r="O241" t="s">
        <v>1366</v>
      </c>
      <c r="P241">
        <v>59.87</v>
      </c>
      <c r="Q241">
        <f t="shared" si="157"/>
        <v>51.204383333333332</v>
      </c>
      <c r="R241">
        <f t="shared" si="158"/>
        <v>16.997833333333332</v>
      </c>
      <c r="S241" t="s">
        <v>1365</v>
      </c>
      <c r="T241">
        <v>12.25</v>
      </c>
      <c r="U241" t="s">
        <v>1366</v>
      </c>
      <c r="V241">
        <v>59.841000000000001</v>
      </c>
      <c r="W241">
        <f t="shared" si="159"/>
        <v>51.204166666666666</v>
      </c>
      <c r="X241">
        <f t="shared" si="160"/>
        <v>16.997350000000001</v>
      </c>
      <c r="Y241" t="s">
        <v>1365</v>
      </c>
      <c r="Z241">
        <v>12.255000000000001</v>
      </c>
      <c r="AA241" t="s">
        <v>1366</v>
      </c>
      <c r="AB241">
        <v>59.893000000000001</v>
      </c>
      <c r="AC241">
        <f t="shared" si="161"/>
        <v>51.204250000000002</v>
      </c>
      <c r="AD241">
        <f t="shared" si="162"/>
        <v>16.998216666666668</v>
      </c>
      <c r="AN241" s="3">
        <v>16.9984</v>
      </c>
      <c r="AO241" s="3">
        <v>51.203683333333302</v>
      </c>
      <c r="AP241" s="3">
        <v>16.998266666666701</v>
      </c>
      <c r="AQ241" s="3">
        <v>51.203766666666702</v>
      </c>
      <c r="AR241">
        <v>16.9978333333333</v>
      </c>
      <c r="AS241" s="3">
        <v>51.204383333333297</v>
      </c>
      <c r="AT241">
        <v>16.997350000000001</v>
      </c>
      <c r="AU241">
        <v>51.204166666666701</v>
      </c>
      <c r="AV241">
        <v>16.9982333333333</v>
      </c>
      <c r="AW241">
        <v>51.204250000000002</v>
      </c>
      <c r="BA241">
        <f t="shared" si="133"/>
        <v>1183.4735807886275</v>
      </c>
      <c r="BB241" s="3">
        <f t="shared" si="134"/>
        <v>5689.2981481481447</v>
      </c>
      <c r="BC241" s="3">
        <f t="shared" si="135"/>
        <v>1183.4642977692024</v>
      </c>
      <c r="BD241" s="3">
        <f t="shared" si="136"/>
        <v>5689.3074074074111</v>
      </c>
      <c r="BE241" s="3">
        <f t="shared" si="137"/>
        <v>1183.4341279560579</v>
      </c>
      <c r="BF241" s="3">
        <f t="shared" si="138"/>
        <v>5689.3759259259223</v>
      </c>
      <c r="BG241" s="3">
        <f t="shared" si="139"/>
        <v>1183.4004770106351</v>
      </c>
      <c r="BH241" s="3">
        <f t="shared" si="140"/>
        <v>5689.3518518518558</v>
      </c>
      <c r="BI241" s="3">
        <f t="shared" si="141"/>
        <v>1183.4619770143406</v>
      </c>
      <c r="BJ241" s="3">
        <f t="shared" si="142"/>
        <v>5689.3611111111113</v>
      </c>
      <c r="BK241" s="3"/>
      <c r="BN241" s="3">
        <f t="shared" si="143"/>
        <v>473.58078862748698</v>
      </c>
      <c r="BO241" s="3">
        <f t="shared" si="144"/>
        <v>298.14814814471902</v>
      </c>
      <c r="BP241" s="3">
        <f t="shared" si="145"/>
        <v>464.29776920240329</v>
      </c>
      <c r="BQ241" s="3">
        <f t="shared" si="146"/>
        <v>307.40740741111949</v>
      </c>
      <c r="BR241" s="3">
        <f t="shared" si="147"/>
        <v>434.12795605786414</v>
      </c>
      <c r="BS241" s="3">
        <f t="shared" si="148"/>
        <v>375.92592592227447</v>
      </c>
      <c r="BT241" s="3">
        <f t="shared" si="149"/>
        <v>400.47701063508612</v>
      </c>
      <c r="BU241" s="3">
        <f t="shared" si="150"/>
        <v>351.85185185582668</v>
      </c>
      <c r="BV241" s="3">
        <f t="shared" si="151"/>
        <v>461.97701434061855</v>
      </c>
      <c r="BW241" s="3">
        <f t="shared" si="152"/>
        <v>361.11111111131322</v>
      </c>
      <c r="CA241" s="3">
        <f t="shared" si="163"/>
        <v>252.41496368136907</v>
      </c>
      <c r="CB241" s="3">
        <f t="shared" si="164"/>
        <v>241.84540202494657</v>
      </c>
      <c r="CC241" s="3">
        <f t="shared" si="165"/>
        <v>218.00281686746294</v>
      </c>
      <c r="CD241" s="3">
        <f t="shared" si="166"/>
        <v>214.29087866052961</v>
      </c>
      <c r="CE241" s="3">
        <f t="shared" si="167"/>
        <v>205.77983674730555</v>
      </c>
      <c r="CF241" s="3"/>
      <c r="DF241" s="3"/>
    </row>
    <row r="242" spans="1:110" x14ac:dyDescent="0.25">
      <c r="A242" t="s">
        <v>1365</v>
      </c>
      <c r="B242" s="5">
        <v>12.221</v>
      </c>
      <c r="C242" t="s">
        <v>1366</v>
      </c>
      <c r="D242">
        <v>59.904000000000003</v>
      </c>
      <c r="E242">
        <f t="shared" si="153"/>
        <v>51.203683333333331</v>
      </c>
      <c r="F242">
        <f t="shared" si="154"/>
        <v>16.9984</v>
      </c>
      <c r="G242" t="s">
        <v>1365</v>
      </c>
      <c r="H242">
        <v>12.226000000000001</v>
      </c>
      <c r="I242" t="s">
        <v>1366</v>
      </c>
      <c r="J242">
        <v>59.896000000000001</v>
      </c>
      <c r="K242">
        <f t="shared" si="155"/>
        <v>51.203766666666667</v>
      </c>
      <c r="L242">
        <f t="shared" si="156"/>
        <v>16.998266666666666</v>
      </c>
      <c r="M242" t="s">
        <v>1365</v>
      </c>
      <c r="N242">
        <v>12.263</v>
      </c>
      <c r="O242" t="s">
        <v>1366</v>
      </c>
      <c r="P242">
        <v>59.87</v>
      </c>
      <c r="Q242">
        <f t="shared" si="157"/>
        <v>51.204383333333332</v>
      </c>
      <c r="R242">
        <f t="shared" si="158"/>
        <v>16.997833333333332</v>
      </c>
      <c r="S242" t="s">
        <v>1365</v>
      </c>
      <c r="T242">
        <v>12.25</v>
      </c>
      <c r="U242" t="s">
        <v>1366</v>
      </c>
      <c r="V242">
        <v>59.841000000000001</v>
      </c>
      <c r="W242">
        <f t="shared" si="159"/>
        <v>51.204166666666666</v>
      </c>
      <c r="X242">
        <f t="shared" si="160"/>
        <v>16.997350000000001</v>
      </c>
      <c r="Y242" t="s">
        <v>1365</v>
      </c>
      <c r="Z242">
        <v>12.255000000000001</v>
      </c>
      <c r="AA242" t="s">
        <v>1366</v>
      </c>
      <c r="AB242">
        <v>59.893999999999998</v>
      </c>
      <c r="AC242">
        <f t="shared" si="161"/>
        <v>51.204250000000002</v>
      </c>
      <c r="AD242">
        <f t="shared" si="162"/>
        <v>16.998233333333332</v>
      </c>
      <c r="AN242" s="3">
        <v>16.9984</v>
      </c>
      <c r="AO242" s="3">
        <v>51.203683333333302</v>
      </c>
      <c r="AP242" s="3">
        <v>16.998266666666701</v>
      </c>
      <c r="AQ242" s="3">
        <v>51.203749999999999</v>
      </c>
      <c r="AR242">
        <v>16.9978333333333</v>
      </c>
      <c r="AS242" s="3">
        <v>51.204383333333297</v>
      </c>
      <c r="AT242">
        <v>16.9973666666667</v>
      </c>
      <c r="AU242">
        <v>51.204166666666701</v>
      </c>
      <c r="AV242">
        <v>16.998249999999999</v>
      </c>
      <c r="AW242">
        <v>51.204250000000002</v>
      </c>
      <c r="BA242">
        <f t="shared" si="133"/>
        <v>1183.4735807886275</v>
      </c>
      <c r="BB242" s="3">
        <f t="shared" si="134"/>
        <v>5689.2981481481447</v>
      </c>
      <c r="BC242" s="3">
        <f t="shared" si="135"/>
        <v>1183.4642977692024</v>
      </c>
      <c r="BD242" s="3">
        <f t="shared" si="136"/>
        <v>5689.3055555555557</v>
      </c>
      <c r="BE242" s="3">
        <f t="shared" si="137"/>
        <v>1183.4341279560579</v>
      </c>
      <c r="BF242" s="3">
        <f t="shared" si="138"/>
        <v>5689.3759259259223</v>
      </c>
      <c r="BG242" s="3">
        <f t="shared" si="139"/>
        <v>1183.4016373880659</v>
      </c>
      <c r="BH242" s="3">
        <f t="shared" si="140"/>
        <v>5689.3518518518558</v>
      </c>
      <c r="BI242" s="3">
        <f t="shared" si="141"/>
        <v>1183.4631373917714</v>
      </c>
      <c r="BJ242" s="3">
        <f t="shared" si="142"/>
        <v>5689.3611111111113</v>
      </c>
      <c r="BK242" s="3"/>
      <c r="BN242" s="3">
        <f t="shared" si="143"/>
        <v>473.58078862748698</v>
      </c>
      <c r="BO242" s="3">
        <f t="shared" si="144"/>
        <v>298.14814814471902</v>
      </c>
      <c r="BP242" s="3">
        <f t="shared" si="145"/>
        <v>464.29776920240329</v>
      </c>
      <c r="BQ242" s="3">
        <f t="shared" si="146"/>
        <v>305.55555555565661</v>
      </c>
      <c r="BR242" s="3">
        <f t="shared" si="147"/>
        <v>434.12795605786414</v>
      </c>
      <c r="BS242" s="3">
        <f t="shared" si="148"/>
        <v>375.92592592227447</v>
      </c>
      <c r="BT242" s="3">
        <f t="shared" si="149"/>
        <v>401.6373880658648</v>
      </c>
      <c r="BU242" s="3">
        <f t="shared" si="150"/>
        <v>351.85185185582668</v>
      </c>
      <c r="BV242" s="3">
        <f t="shared" si="151"/>
        <v>463.13739177139723</v>
      </c>
      <c r="BW242" s="3">
        <f t="shared" si="152"/>
        <v>361.11111111131322</v>
      </c>
      <c r="CA242" s="3">
        <f t="shared" si="163"/>
        <v>252.41496368136907</v>
      </c>
      <c r="CB242" s="3">
        <f t="shared" si="164"/>
        <v>243.69725388040945</v>
      </c>
      <c r="CC242" s="3">
        <f t="shared" si="165"/>
        <v>218.00281686746294</v>
      </c>
      <c r="CD242" s="3">
        <f t="shared" si="166"/>
        <v>215.4512560913083</v>
      </c>
      <c r="CE242" s="3">
        <f t="shared" si="167"/>
        <v>206.94021417808423</v>
      </c>
      <c r="CF242" s="3"/>
      <c r="DF242" s="3"/>
    </row>
    <row r="243" spans="1:110" x14ac:dyDescent="0.25">
      <c r="A243" t="s">
        <v>1365</v>
      </c>
      <c r="B243" s="5">
        <v>12.221</v>
      </c>
      <c r="C243" t="s">
        <v>1366</v>
      </c>
      <c r="D243">
        <v>59.904000000000003</v>
      </c>
      <c r="E243">
        <f t="shared" si="153"/>
        <v>51.203683333333331</v>
      </c>
      <c r="F243">
        <f t="shared" si="154"/>
        <v>16.9984</v>
      </c>
      <c r="G243" t="s">
        <v>1365</v>
      </c>
      <c r="H243">
        <v>12.225</v>
      </c>
      <c r="I243" t="s">
        <v>1366</v>
      </c>
      <c r="J243">
        <v>59.896000000000001</v>
      </c>
      <c r="K243">
        <f t="shared" si="155"/>
        <v>51.203749999999999</v>
      </c>
      <c r="L243">
        <f t="shared" si="156"/>
        <v>16.998266666666666</v>
      </c>
      <c r="M243" t="s">
        <v>1365</v>
      </c>
      <c r="N243">
        <v>12.263</v>
      </c>
      <c r="O243" t="s">
        <v>1366</v>
      </c>
      <c r="P243">
        <v>59.87</v>
      </c>
      <c r="Q243">
        <f t="shared" si="157"/>
        <v>51.204383333333332</v>
      </c>
      <c r="R243">
        <f t="shared" si="158"/>
        <v>16.997833333333332</v>
      </c>
      <c r="S243" t="s">
        <v>1365</v>
      </c>
      <c r="T243">
        <v>12.25</v>
      </c>
      <c r="U243" t="s">
        <v>1366</v>
      </c>
      <c r="V243">
        <v>59.841999999999999</v>
      </c>
      <c r="W243">
        <f t="shared" si="159"/>
        <v>51.204166666666666</v>
      </c>
      <c r="X243">
        <f t="shared" si="160"/>
        <v>16.997366666666668</v>
      </c>
      <c r="Y243" t="s">
        <v>1365</v>
      </c>
      <c r="Z243">
        <v>12.255000000000001</v>
      </c>
      <c r="AA243" t="s">
        <v>1366</v>
      </c>
      <c r="AB243">
        <v>59.895000000000003</v>
      </c>
      <c r="AC243">
        <f t="shared" si="161"/>
        <v>51.204250000000002</v>
      </c>
      <c r="AD243">
        <f t="shared" si="162"/>
        <v>16.998249999999999</v>
      </c>
      <c r="AN243" s="3">
        <v>16.9984</v>
      </c>
      <c r="AO243" s="3">
        <v>51.203699999999998</v>
      </c>
      <c r="AP243" s="3">
        <v>16.998283333333301</v>
      </c>
      <c r="AQ243" s="3">
        <v>51.203749999999999</v>
      </c>
      <c r="AR243">
        <v>16.99785</v>
      </c>
      <c r="AS243" s="3">
        <v>51.204383333333297</v>
      </c>
      <c r="AT243">
        <v>16.9973666666667</v>
      </c>
      <c r="AU243">
        <v>51.204166666666701</v>
      </c>
      <c r="AV243">
        <v>16.998266666666701</v>
      </c>
      <c r="AW243">
        <v>51.204250000000002</v>
      </c>
      <c r="BA243">
        <f t="shared" si="133"/>
        <v>1183.4735807886275</v>
      </c>
      <c r="BB243" s="3">
        <f t="shared" si="134"/>
        <v>5689.3</v>
      </c>
      <c r="BC243" s="3">
        <f t="shared" si="135"/>
        <v>1183.4654581466261</v>
      </c>
      <c r="BD243" s="3">
        <f t="shared" si="136"/>
        <v>5689.3055555555557</v>
      </c>
      <c r="BE243" s="3">
        <f t="shared" si="137"/>
        <v>1183.4352883334886</v>
      </c>
      <c r="BF243" s="3">
        <f t="shared" si="138"/>
        <v>5689.3759259259223</v>
      </c>
      <c r="BG243" s="3">
        <f t="shared" si="139"/>
        <v>1183.4016373880659</v>
      </c>
      <c r="BH243" s="3">
        <f t="shared" si="140"/>
        <v>5689.3518518518558</v>
      </c>
      <c r="BI243" s="3">
        <f t="shared" si="141"/>
        <v>1183.4642977692024</v>
      </c>
      <c r="BJ243" s="3">
        <f t="shared" si="142"/>
        <v>5689.3611111111113</v>
      </c>
      <c r="BK243" s="3"/>
      <c r="BN243" s="3">
        <f t="shared" si="143"/>
        <v>473.58078862748698</v>
      </c>
      <c r="BO243" s="3">
        <f t="shared" si="144"/>
        <v>300.0000000001819</v>
      </c>
      <c r="BP243" s="3">
        <f t="shared" si="145"/>
        <v>465.45814662613338</v>
      </c>
      <c r="BQ243" s="3">
        <f t="shared" si="146"/>
        <v>305.55555555565661</v>
      </c>
      <c r="BR243" s="3">
        <f t="shared" si="147"/>
        <v>435.28833348864282</v>
      </c>
      <c r="BS243" s="3">
        <f t="shared" si="148"/>
        <v>375.92592592227447</v>
      </c>
      <c r="BT243" s="3">
        <f t="shared" si="149"/>
        <v>401.6373880658648</v>
      </c>
      <c r="BU243" s="3">
        <f t="shared" si="150"/>
        <v>351.85185185582668</v>
      </c>
      <c r="BV243" s="3">
        <f t="shared" si="151"/>
        <v>464.29776920240329</v>
      </c>
      <c r="BW243" s="3">
        <f t="shared" si="152"/>
        <v>361.11111111131322</v>
      </c>
      <c r="CA243" s="3">
        <f t="shared" si="163"/>
        <v>254.26681553683196</v>
      </c>
      <c r="CB243" s="3">
        <f t="shared" si="164"/>
        <v>244.85763130413955</v>
      </c>
      <c r="CC243" s="3">
        <f t="shared" si="165"/>
        <v>219.16319429824162</v>
      </c>
      <c r="CD243" s="3">
        <f t="shared" si="166"/>
        <v>215.4512560913083</v>
      </c>
      <c r="CE243" s="3">
        <f t="shared" si="167"/>
        <v>208.10059160909029</v>
      </c>
      <c r="CF243" s="3"/>
      <c r="DF243" s="3"/>
    </row>
    <row r="244" spans="1:110" x14ac:dyDescent="0.25">
      <c r="A244" t="s">
        <v>1365</v>
      </c>
      <c r="B244" s="5">
        <v>12.222</v>
      </c>
      <c r="C244" t="s">
        <v>1366</v>
      </c>
      <c r="D244">
        <v>59.904000000000003</v>
      </c>
      <c r="E244">
        <f t="shared" si="153"/>
        <v>51.203699999999998</v>
      </c>
      <c r="F244">
        <f t="shared" si="154"/>
        <v>16.9984</v>
      </c>
      <c r="G244" t="s">
        <v>1365</v>
      </c>
      <c r="H244">
        <v>12.225</v>
      </c>
      <c r="I244" t="s">
        <v>1366</v>
      </c>
      <c r="J244">
        <v>59.896999999999998</v>
      </c>
      <c r="K244">
        <f t="shared" si="155"/>
        <v>51.203749999999999</v>
      </c>
      <c r="L244">
        <f t="shared" si="156"/>
        <v>16.998283333333333</v>
      </c>
      <c r="M244" t="s">
        <v>1365</v>
      </c>
      <c r="N244">
        <v>12.263</v>
      </c>
      <c r="O244" t="s">
        <v>1366</v>
      </c>
      <c r="P244">
        <v>59.871000000000002</v>
      </c>
      <c r="Q244">
        <f t="shared" si="157"/>
        <v>51.204383333333332</v>
      </c>
      <c r="R244">
        <f t="shared" si="158"/>
        <v>16.99785</v>
      </c>
      <c r="S244" t="s">
        <v>1365</v>
      </c>
      <c r="T244">
        <v>12.25</v>
      </c>
      <c r="U244" t="s">
        <v>1366</v>
      </c>
      <c r="V244">
        <v>59.841999999999999</v>
      </c>
      <c r="W244">
        <f t="shared" si="159"/>
        <v>51.204166666666666</v>
      </c>
      <c r="X244">
        <f t="shared" si="160"/>
        <v>16.997366666666668</v>
      </c>
      <c r="Y244" t="s">
        <v>1365</v>
      </c>
      <c r="Z244">
        <v>12.255000000000001</v>
      </c>
      <c r="AA244" t="s">
        <v>1366</v>
      </c>
      <c r="AB244">
        <v>59.896000000000001</v>
      </c>
      <c r="AC244">
        <f t="shared" si="161"/>
        <v>51.204250000000002</v>
      </c>
      <c r="AD244">
        <f t="shared" si="162"/>
        <v>16.998266666666666</v>
      </c>
      <c r="AN244" s="3">
        <v>16.9984</v>
      </c>
      <c r="AO244" s="3">
        <v>51.203699999999998</v>
      </c>
      <c r="AP244" s="3">
        <v>16.998283333333301</v>
      </c>
      <c r="AQ244" s="3">
        <v>51.203749999999999</v>
      </c>
      <c r="AR244">
        <v>16.99785</v>
      </c>
      <c r="AS244" s="3">
        <v>51.204383333333297</v>
      </c>
      <c r="AT244">
        <v>16.9973833333333</v>
      </c>
      <c r="AU244">
        <v>51.204149999999998</v>
      </c>
      <c r="AV244">
        <v>16.998266666666701</v>
      </c>
      <c r="AW244">
        <v>51.204250000000002</v>
      </c>
      <c r="BA244">
        <f t="shared" si="133"/>
        <v>1183.4735807886275</v>
      </c>
      <c r="BB244" s="3">
        <f t="shared" si="134"/>
        <v>5689.3</v>
      </c>
      <c r="BC244" s="3">
        <f t="shared" si="135"/>
        <v>1183.4654581466261</v>
      </c>
      <c r="BD244" s="3">
        <f t="shared" si="136"/>
        <v>5689.3055555555557</v>
      </c>
      <c r="BE244" s="3">
        <f t="shared" si="137"/>
        <v>1183.4352883334886</v>
      </c>
      <c r="BF244" s="3">
        <f t="shared" si="138"/>
        <v>5689.3759259259223</v>
      </c>
      <c r="BG244" s="3">
        <f t="shared" si="139"/>
        <v>1183.4027977654896</v>
      </c>
      <c r="BH244" s="3">
        <f t="shared" si="140"/>
        <v>5689.35</v>
      </c>
      <c r="BI244" s="3">
        <f t="shared" si="141"/>
        <v>1183.4642977692024</v>
      </c>
      <c r="BJ244" s="3">
        <f t="shared" si="142"/>
        <v>5689.3611111111113</v>
      </c>
      <c r="BK244" s="3"/>
      <c r="BN244" s="3">
        <f t="shared" si="143"/>
        <v>473.58078862748698</v>
      </c>
      <c r="BO244" s="3">
        <f t="shared" si="144"/>
        <v>300.0000000001819</v>
      </c>
      <c r="BP244" s="3">
        <f t="shared" si="145"/>
        <v>465.45814662613338</v>
      </c>
      <c r="BQ244" s="3">
        <f t="shared" si="146"/>
        <v>305.55555555565661</v>
      </c>
      <c r="BR244" s="3">
        <f t="shared" si="147"/>
        <v>435.28833348864282</v>
      </c>
      <c r="BS244" s="3">
        <f t="shared" si="148"/>
        <v>375.92592592227447</v>
      </c>
      <c r="BT244" s="3">
        <f t="shared" si="149"/>
        <v>402.79776548959489</v>
      </c>
      <c r="BU244" s="3">
        <f t="shared" si="150"/>
        <v>350.0000000003638</v>
      </c>
      <c r="BV244" s="3">
        <f t="shared" si="151"/>
        <v>464.29776920240329</v>
      </c>
      <c r="BW244" s="3">
        <f t="shared" si="152"/>
        <v>361.11111111131322</v>
      </c>
      <c r="CA244" s="3">
        <f t="shared" si="163"/>
        <v>254.26681553683196</v>
      </c>
      <c r="CB244" s="3">
        <f t="shared" si="164"/>
        <v>244.85763130413955</v>
      </c>
      <c r="CC244" s="3">
        <f t="shared" si="165"/>
        <v>219.16319429824162</v>
      </c>
      <c r="CD244" s="3">
        <f t="shared" si="166"/>
        <v>217.63662357987488</v>
      </c>
      <c r="CE244" s="3">
        <f t="shared" si="167"/>
        <v>208.10059160909029</v>
      </c>
      <c r="CF244" s="3"/>
      <c r="DF244" s="3"/>
    </row>
    <row r="245" spans="1:110" x14ac:dyDescent="0.25">
      <c r="A245" t="s">
        <v>1365</v>
      </c>
      <c r="B245" s="5">
        <v>12.222</v>
      </c>
      <c r="C245" t="s">
        <v>1366</v>
      </c>
      <c r="D245">
        <v>59.904000000000003</v>
      </c>
      <c r="E245">
        <f t="shared" si="153"/>
        <v>51.203699999999998</v>
      </c>
      <c r="F245">
        <f t="shared" si="154"/>
        <v>16.9984</v>
      </c>
      <c r="G245" t="s">
        <v>1365</v>
      </c>
      <c r="H245">
        <v>12.225</v>
      </c>
      <c r="I245" t="s">
        <v>1366</v>
      </c>
      <c r="J245">
        <v>59.896999999999998</v>
      </c>
      <c r="K245">
        <f t="shared" si="155"/>
        <v>51.203749999999999</v>
      </c>
      <c r="L245">
        <f t="shared" si="156"/>
        <v>16.998283333333333</v>
      </c>
      <c r="M245" t="s">
        <v>1365</v>
      </c>
      <c r="N245">
        <v>12.263</v>
      </c>
      <c r="O245" t="s">
        <v>1366</v>
      </c>
      <c r="P245">
        <v>59.871000000000002</v>
      </c>
      <c r="Q245">
        <f t="shared" si="157"/>
        <v>51.204383333333332</v>
      </c>
      <c r="R245">
        <f t="shared" si="158"/>
        <v>16.99785</v>
      </c>
      <c r="S245" t="s">
        <v>1365</v>
      </c>
      <c r="T245">
        <v>12.249000000000001</v>
      </c>
      <c r="U245" t="s">
        <v>1366</v>
      </c>
      <c r="V245">
        <v>59.843000000000004</v>
      </c>
      <c r="W245">
        <f t="shared" si="159"/>
        <v>51.204149999999998</v>
      </c>
      <c r="X245">
        <f t="shared" si="160"/>
        <v>16.997383333333332</v>
      </c>
      <c r="Y245" t="s">
        <v>1365</v>
      </c>
      <c r="Z245">
        <v>12.255000000000001</v>
      </c>
      <c r="AA245" t="s">
        <v>1366</v>
      </c>
      <c r="AB245">
        <v>59.896000000000001</v>
      </c>
      <c r="AC245">
        <f t="shared" si="161"/>
        <v>51.204250000000002</v>
      </c>
      <c r="AD245">
        <f t="shared" si="162"/>
        <v>16.998266666666666</v>
      </c>
      <c r="AN245" s="3">
        <v>16.9984</v>
      </c>
      <c r="AO245" s="3">
        <v>51.203716666666701</v>
      </c>
      <c r="AP245" s="3">
        <v>16.9983</v>
      </c>
      <c r="AQ245" s="3">
        <v>51.203749999999999</v>
      </c>
      <c r="AR245">
        <v>16.997866666666699</v>
      </c>
      <c r="AS245" s="3">
        <v>51.2044</v>
      </c>
      <c r="AT245">
        <v>16.9973833333333</v>
      </c>
      <c r="AU245">
        <v>51.204149999999998</v>
      </c>
      <c r="AV245">
        <v>16.998283333333301</v>
      </c>
      <c r="AW245">
        <v>51.204250000000002</v>
      </c>
      <c r="BA245">
        <f t="shared" si="133"/>
        <v>1183.4735807886275</v>
      </c>
      <c r="BB245" s="3">
        <f t="shared" si="134"/>
        <v>5689.3018518518556</v>
      </c>
      <c r="BC245" s="3">
        <f t="shared" si="135"/>
        <v>1183.4666185240569</v>
      </c>
      <c r="BD245" s="3">
        <f t="shared" si="136"/>
        <v>5689.3055555555557</v>
      </c>
      <c r="BE245" s="3">
        <f t="shared" si="137"/>
        <v>1183.4364487109192</v>
      </c>
      <c r="BF245" s="3">
        <f t="shared" si="138"/>
        <v>5689.3777777777777</v>
      </c>
      <c r="BG245" s="3">
        <f t="shared" si="139"/>
        <v>1183.4027977654896</v>
      </c>
      <c r="BH245" s="3">
        <f t="shared" si="140"/>
        <v>5689.35</v>
      </c>
      <c r="BI245" s="3">
        <f t="shared" si="141"/>
        <v>1183.4654581466261</v>
      </c>
      <c r="BJ245" s="3">
        <f t="shared" si="142"/>
        <v>5689.3611111111113</v>
      </c>
      <c r="BK245" s="3"/>
      <c r="BN245" s="3">
        <f t="shared" si="143"/>
        <v>473.58078862748698</v>
      </c>
      <c r="BO245" s="3">
        <f t="shared" si="144"/>
        <v>301.85185185564478</v>
      </c>
      <c r="BP245" s="3">
        <f t="shared" si="145"/>
        <v>466.61852405691207</v>
      </c>
      <c r="BQ245" s="3">
        <f t="shared" si="146"/>
        <v>305.55555555565661</v>
      </c>
      <c r="BR245" s="3">
        <f t="shared" si="147"/>
        <v>436.44871091919413</v>
      </c>
      <c r="BS245" s="3">
        <f t="shared" si="148"/>
        <v>377.77777777773736</v>
      </c>
      <c r="BT245" s="3">
        <f t="shared" si="149"/>
        <v>402.79776548959489</v>
      </c>
      <c r="BU245" s="3">
        <f t="shared" si="150"/>
        <v>350.0000000003638</v>
      </c>
      <c r="BV245" s="3">
        <f t="shared" si="151"/>
        <v>465.45814662613338</v>
      </c>
      <c r="BW245" s="3">
        <f t="shared" si="152"/>
        <v>361.11111111131322</v>
      </c>
      <c r="CA245" s="3">
        <f t="shared" si="163"/>
        <v>256.11866739229481</v>
      </c>
      <c r="CB245" s="3">
        <f t="shared" si="164"/>
        <v>246.01800873491823</v>
      </c>
      <c r="CC245" s="3">
        <f t="shared" si="165"/>
        <v>221.3485617904301</v>
      </c>
      <c r="CD245" s="3">
        <f t="shared" si="166"/>
        <v>217.63662357987488</v>
      </c>
      <c r="CE245" s="3">
        <f t="shared" si="167"/>
        <v>209.26096903282038</v>
      </c>
      <c r="CF245" s="3"/>
      <c r="DF245" s="3"/>
    </row>
    <row r="246" spans="1:110" x14ac:dyDescent="0.25">
      <c r="A246" t="s">
        <v>1365</v>
      </c>
      <c r="B246" s="5">
        <v>12.223000000000001</v>
      </c>
      <c r="C246" t="s">
        <v>1366</v>
      </c>
      <c r="D246">
        <v>59.904000000000003</v>
      </c>
      <c r="E246">
        <f t="shared" si="153"/>
        <v>51.203716666666665</v>
      </c>
      <c r="F246">
        <f t="shared" si="154"/>
        <v>16.9984</v>
      </c>
      <c r="G246" t="s">
        <v>1365</v>
      </c>
      <c r="H246">
        <v>12.225</v>
      </c>
      <c r="I246" t="s">
        <v>1366</v>
      </c>
      <c r="J246">
        <v>59.898000000000003</v>
      </c>
      <c r="K246">
        <f t="shared" si="155"/>
        <v>51.203749999999999</v>
      </c>
      <c r="L246">
        <f t="shared" si="156"/>
        <v>16.9983</v>
      </c>
      <c r="M246" t="s">
        <v>1365</v>
      </c>
      <c r="N246">
        <v>12.263999999999999</v>
      </c>
      <c r="O246" t="s">
        <v>1366</v>
      </c>
      <c r="P246">
        <v>59.872</v>
      </c>
      <c r="Q246">
        <f t="shared" si="157"/>
        <v>51.2044</v>
      </c>
      <c r="R246">
        <f t="shared" si="158"/>
        <v>16.997866666666667</v>
      </c>
      <c r="S246" t="s">
        <v>1365</v>
      </c>
      <c r="T246">
        <v>12.249000000000001</v>
      </c>
      <c r="U246" t="s">
        <v>1366</v>
      </c>
      <c r="V246">
        <v>59.843000000000004</v>
      </c>
      <c r="W246">
        <f t="shared" si="159"/>
        <v>51.204149999999998</v>
      </c>
      <c r="X246">
        <f t="shared" si="160"/>
        <v>16.997383333333332</v>
      </c>
      <c r="Y246" t="s">
        <v>1365</v>
      </c>
      <c r="Z246">
        <v>12.255000000000001</v>
      </c>
      <c r="AA246" t="s">
        <v>1366</v>
      </c>
      <c r="AB246">
        <v>59.896999999999998</v>
      </c>
      <c r="AC246">
        <f t="shared" si="161"/>
        <v>51.204250000000002</v>
      </c>
      <c r="AD246">
        <f t="shared" si="162"/>
        <v>16.998283333333333</v>
      </c>
      <c r="AN246" s="3">
        <v>16.998416666666699</v>
      </c>
      <c r="AO246" s="3">
        <v>51.203716666666701</v>
      </c>
      <c r="AP246" s="3">
        <v>16.9983</v>
      </c>
      <c r="AQ246" s="3">
        <v>51.203733333333297</v>
      </c>
      <c r="AR246">
        <v>16.997866666666699</v>
      </c>
      <c r="AS246" s="3">
        <v>51.2044</v>
      </c>
      <c r="AT246">
        <v>16.997399999999999</v>
      </c>
      <c r="AU246">
        <v>51.204149999999998</v>
      </c>
      <c r="AV246">
        <v>16.9983</v>
      </c>
      <c r="AW246">
        <v>51.204250000000002</v>
      </c>
      <c r="BA246">
        <f t="shared" si="133"/>
        <v>1183.4747411660583</v>
      </c>
      <c r="BB246" s="3">
        <f t="shared" si="134"/>
        <v>5689.3018518518556</v>
      </c>
      <c r="BC246" s="3">
        <f t="shared" si="135"/>
        <v>1183.4666185240569</v>
      </c>
      <c r="BD246" s="3">
        <f t="shared" si="136"/>
        <v>5689.3037037037002</v>
      </c>
      <c r="BE246" s="3">
        <f t="shared" si="137"/>
        <v>1183.4364487109192</v>
      </c>
      <c r="BF246" s="3">
        <f t="shared" si="138"/>
        <v>5689.3777777777777</v>
      </c>
      <c r="BG246" s="3">
        <f t="shared" si="139"/>
        <v>1183.4039581429204</v>
      </c>
      <c r="BH246" s="3">
        <f t="shared" si="140"/>
        <v>5689.35</v>
      </c>
      <c r="BI246" s="3">
        <f t="shared" si="141"/>
        <v>1183.4666185240569</v>
      </c>
      <c r="BJ246" s="3">
        <f t="shared" si="142"/>
        <v>5689.3611111111113</v>
      </c>
      <c r="BK246" s="3"/>
      <c r="BN246" s="3">
        <f t="shared" si="143"/>
        <v>474.74116605826566</v>
      </c>
      <c r="BO246" s="3">
        <f t="shared" si="144"/>
        <v>301.85185185564478</v>
      </c>
      <c r="BP246" s="3">
        <f t="shared" si="145"/>
        <v>466.61852405691207</v>
      </c>
      <c r="BQ246" s="3">
        <f t="shared" si="146"/>
        <v>303.70370370019373</v>
      </c>
      <c r="BR246" s="3">
        <f t="shared" si="147"/>
        <v>436.44871091919413</v>
      </c>
      <c r="BS246" s="3">
        <f t="shared" si="148"/>
        <v>377.77777777773736</v>
      </c>
      <c r="BT246" s="3">
        <f t="shared" si="149"/>
        <v>403.95814292037358</v>
      </c>
      <c r="BU246" s="3">
        <f t="shared" si="150"/>
        <v>350.0000000003638</v>
      </c>
      <c r="BV246" s="3">
        <f t="shared" si="151"/>
        <v>466.61852405691207</v>
      </c>
      <c r="BW246" s="3">
        <f t="shared" si="152"/>
        <v>361.11111111131322</v>
      </c>
      <c r="CA246" s="3">
        <f t="shared" si="163"/>
        <v>257.27904482307349</v>
      </c>
      <c r="CB246" s="3">
        <f t="shared" si="164"/>
        <v>247.86986059038111</v>
      </c>
      <c r="CC246" s="3">
        <f t="shared" si="165"/>
        <v>221.3485617904301</v>
      </c>
      <c r="CD246" s="3">
        <f t="shared" si="166"/>
        <v>218.79700101065356</v>
      </c>
      <c r="CE246" s="3">
        <f t="shared" si="167"/>
        <v>210.42134646359906</v>
      </c>
      <c r="CF246" s="3"/>
      <c r="DF246" s="3"/>
    </row>
    <row r="247" spans="1:110" x14ac:dyDescent="0.25">
      <c r="A247" t="s">
        <v>1365</v>
      </c>
      <c r="B247" s="5">
        <v>12.223000000000001</v>
      </c>
      <c r="C247" t="s">
        <v>1366</v>
      </c>
      <c r="D247">
        <v>59.905000000000001</v>
      </c>
      <c r="E247">
        <f t="shared" si="153"/>
        <v>51.203716666666665</v>
      </c>
      <c r="F247">
        <f t="shared" si="154"/>
        <v>16.998416666666667</v>
      </c>
      <c r="G247" t="s">
        <v>1365</v>
      </c>
      <c r="H247">
        <v>12.224</v>
      </c>
      <c r="I247" t="s">
        <v>1366</v>
      </c>
      <c r="J247">
        <v>59.898000000000003</v>
      </c>
      <c r="K247">
        <f t="shared" si="155"/>
        <v>51.203733333333332</v>
      </c>
      <c r="L247">
        <f t="shared" si="156"/>
        <v>16.9983</v>
      </c>
      <c r="M247" t="s">
        <v>1365</v>
      </c>
      <c r="N247">
        <v>12.263999999999999</v>
      </c>
      <c r="O247" t="s">
        <v>1366</v>
      </c>
      <c r="P247">
        <v>59.872</v>
      </c>
      <c r="Q247">
        <f t="shared" si="157"/>
        <v>51.2044</v>
      </c>
      <c r="R247">
        <f t="shared" si="158"/>
        <v>16.997866666666667</v>
      </c>
      <c r="S247" t="s">
        <v>1365</v>
      </c>
      <c r="T247">
        <v>12.249000000000001</v>
      </c>
      <c r="U247" t="s">
        <v>1366</v>
      </c>
      <c r="V247">
        <v>59.844000000000001</v>
      </c>
      <c r="W247">
        <f t="shared" si="159"/>
        <v>51.204149999999998</v>
      </c>
      <c r="X247">
        <f t="shared" si="160"/>
        <v>16.997399999999999</v>
      </c>
      <c r="Y247" t="s">
        <v>1365</v>
      </c>
      <c r="Z247">
        <v>12.255000000000001</v>
      </c>
      <c r="AA247" t="s">
        <v>1366</v>
      </c>
      <c r="AB247">
        <v>59.898000000000003</v>
      </c>
      <c r="AC247">
        <f t="shared" si="161"/>
        <v>51.204250000000002</v>
      </c>
      <c r="AD247">
        <f t="shared" si="162"/>
        <v>16.9983</v>
      </c>
      <c r="AN247" s="3">
        <v>16.998416666666699</v>
      </c>
      <c r="AO247" s="3">
        <v>51.203716666666701</v>
      </c>
      <c r="AP247" s="3">
        <v>16.9983166666667</v>
      </c>
      <c r="AQ247" s="3">
        <v>51.203733333333297</v>
      </c>
      <c r="AR247">
        <v>16.997883333333299</v>
      </c>
      <c r="AS247" s="3">
        <v>51.2044</v>
      </c>
      <c r="AT247">
        <v>16.997399999999999</v>
      </c>
      <c r="AU247">
        <v>51.204149999999998</v>
      </c>
      <c r="AV247">
        <v>16.9983</v>
      </c>
      <c r="AW247">
        <v>51.204250000000002</v>
      </c>
      <c r="BA247">
        <f t="shared" si="133"/>
        <v>1183.4747411660583</v>
      </c>
      <c r="BB247" s="3">
        <f t="shared" si="134"/>
        <v>5689.3018518518556</v>
      </c>
      <c r="BC247" s="3">
        <f t="shared" si="135"/>
        <v>1183.4677789014875</v>
      </c>
      <c r="BD247" s="3">
        <f t="shared" si="136"/>
        <v>5689.3037037037002</v>
      </c>
      <c r="BE247" s="3">
        <f t="shared" si="137"/>
        <v>1183.4376090883432</v>
      </c>
      <c r="BF247" s="3">
        <f t="shared" si="138"/>
        <v>5689.3777777777777</v>
      </c>
      <c r="BG247" s="3">
        <f t="shared" si="139"/>
        <v>1183.4039581429204</v>
      </c>
      <c r="BH247" s="3">
        <f t="shared" si="140"/>
        <v>5689.35</v>
      </c>
      <c r="BI247" s="3">
        <f t="shared" si="141"/>
        <v>1183.4666185240569</v>
      </c>
      <c r="BJ247" s="3">
        <f t="shared" si="142"/>
        <v>5689.3611111111113</v>
      </c>
      <c r="BK247" s="3"/>
      <c r="BN247" s="3">
        <f t="shared" si="143"/>
        <v>474.74116605826566</v>
      </c>
      <c r="BO247" s="3">
        <f t="shared" si="144"/>
        <v>301.85185185564478</v>
      </c>
      <c r="BP247" s="3">
        <f t="shared" si="145"/>
        <v>467.77890148746337</v>
      </c>
      <c r="BQ247" s="3">
        <f t="shared" si="146"/>
        <v>303.70370370019373</v>
      </c>
      <c r="BR247" s="3">
        <f t="shared" si="147"/>
        <v>437.6090883431516</v>
      </c>
      <c r="BS247" s="3">
        <f t="shared" si="148"/>
        <v>377.77777777773736</v>
      </c>
      <c r="BT247" s="3">
        <f t="shared" si="149"/>
        <v>403.95814292037358</v>
      </c>
      <c r="BU247" s="3">
        <f t="shared" si="150"/>
        <v>350.0000000003638</v>
      </c>
      <c r="BV247" s="3">
        <f t="shared" si="151"/>
        <v>466.61852405691207</v>
      </c>
      <c r="BW247" s="3">
        <f t="shared" si="152"/>
        <v>361.11111111131322</v>
      </c>
      <c r="CA247" s="3">
        <f t="shared" si="163"/>
        <v>257.27904482307349</v>
      </c>
      <c r="CB247" s="3">
        <f t="shared" si="164"/>
        <v>249.03023802093242</v>
      </c>
      <c r="CC247" s="3">
        <f t="shared" si="165"/>
        <v>222.50893921438757</v>
      </c>
      <c r="CD247" s="3">
        <f t="shared" si="166"/>
        <v>218.79700101065356</v>
      </c>
      <c r="CE247" s="3">
        <f t="shared" si="167"/>
        <v>210.42134646359906</v>
      </c>
      <c r="CF247" s="6"/>
      <c r="DF247" s="3"/>
    </row>
    <row r="248" spans="1:110" x14ac:dyDescent="0.25">
      <c r="A248" t="s">
        <v>1365</v>
      </c>
      <c r="B248" s="5">
        <v>12.223000000000001</v>
      </c>
      <c r="C248" t="s">
        <v>1366</v>
      </c>
      <c r="D248">
        <v>59.905000000000001</v>
      </c>
      <c r="E248">
        <f t="shared" si="153"/>
        <v>51.203716666666665</v>
      </c>
      <c r="F248">
        <f t="shared" si="154"/>
        <v>16.998416666666667</v>
      </c>
      <c r="G248" t="s">
        <v>1365</v>
      </c>
      <c r="H248">
        <v>12.224</v>
      </c>
      <c r="I248" t="s">
        <v>1366</v>
      </c>
      <c r="J248">
        <v>59.899000000000001</v>
      </c>
      <c r="K248">
        <f t="shared" si="155"/>
        <v>51.203733333333332</v>
      </c>
      <c r="L248">
        <f t="shared" si="156"/>
        <v>16.998316666666668</v>
      </c>
      <c r="M248" t="s">
        <v>1365</v>
      </c>
      <c r="N248">
        <v>12.263999999999999</v>
      </c>
      <c r="O248" t="s">
        <v>1366</v>
      </c>
      <c r="P248">
        <v>59.872999999999998</v>
      </c>
      <c r="Q248">
        <f t="shared" si="157"/>
        <v>51.2044</v>
      </c>
      <c r="R248">
        <f t="shared" si="158"/>
        <v>16.997883333333334</v>
      </c>
      <c r="S248" t="s">
        <v>1365</v>
      </c>
      <c r="T248">
        <v>12.249000000000001</v>
      </c>
      <c r="U248" t="s">
        <v>1366</v>
      </c>
      <c r="V248">
        <v>59.844000000000001</v>
      </c>
      <c r="W248">
        <f t="shared" si="159"/>
        <v>51.204149999999998</v>
      </c>
      <c r="X248">
        <f t="shared" si="160"/>
        <v>16.997399999999999</v>
      </c>
      <c r="Y248" t="s">
        <v>1365</v>
      </c>
      <c r="Z248">
        <v>12.255000000000001</v>
      </c>
      <c r="AA248" t="s">
        <v>1366</v>
      </c>
      <c r="AB248">
        <v>59.898000000000003</v>
      </c>
      <c r="AC248">
        <f t="shared" si="161"/>
        <v>51.204250000000002</v>
      </c>
      <c r="AD248">
        <f t="shared" si="162"/>
        <v>16.9983</v>
      </c>
      <c r="AN248" s="3">
        <v>16.998416666666699</v>
      </c>
      <c r="AO248" s="3">
        <v>51.203733333333297</v>
      </c>
      <c r="AP248" s="3">
        <v>16.9983166666667</v>
      </c>
      <c r="AQ248" s="3">
        <v>51.203733333333297</v>
      </c>
      <c r="AR248">
        <v>16.997883333333299</v>
      </c>
      <c r="AS248" s="3">
        <v>51.2044</v>
      </c>
      <c r="AT248">
        <v>16.997416666666702</v>
      </c>
      <c r="AU248">
        <v>51.204133333333303</v>
      </c>
      <c r="AV248">
        <v>16.9983166666667</v>
      </c>
      <c r="AW248">
        <v>51.204250000000002</v>
      </c>
      <c r="BA248">
        <f t="shared" si="133"/>
        <v>1183.4747411660583</v>
      </c>
      <c r="BB248" s="3">
        <f t="shared" si="134"/>
        <v>5689.3037037037002</v>
      </c>
      <c r="BC248" s="3">
        <f t="shared" si="135"/>
        <v>1183.4677789014875</v>
      </c>
      <c r="BD248" s="3">
        <f t="shared" si="136"/>
        <v>5689.3037037037002</v>
      </c>
      <c r="BE248" s="3">
        <f t="shared" si="137"/>
        <v>1183.4376090883432</v>
      </c>
      <c r="BF248" s="3">
        <f t="shared" si="138"/>
        <v>5689.3777777777777</v>
      </c>
      <c r="BG248" s="3">
        <f t="shared" si="139"/>
        <v>1183.4051185203512</v>
      </c>
      <c r="BH248" s="3">
        <f t="shared" si="140"/>
        <v>5689.3481481481449</v>
      </c>
      <c r="BI248" s="3">
        <f t="shared" si="141"/>
        <v>1183.4677789014875</v>
      </c>
      <c r="BJ248" s="3">
        <f t="shared" si="142"/>
        <v>5689.3611111111113</v>
      </c>
      <c r="BK248" s="3"/>
      <c r="BN248" s="3">
        <f t="shared" si="143"/>
        <v>474.74116605826566</v>
      </c>
      <c r="BO248" s="3">
        <f t="shared" si="144"/>
        <v>303.70370370019373</v>
      </c>
      <c r="BP248" s="3">
        <f t="shared" si="145"/>
        <v>467.77890148746337</v>
      </c>
      <c r="BQ248" s="3">
        <f t="shared" si="146"/>
        <v>303.70370370019373</v>
      </c>
      <c r="BR248" s="3">
        <f t="shared" si="147"/>
        <v>437.6090883431516</v>
      </c>
      <c r="BS248" s="3">
        <f t="shared" si="148"/>
        <v>377.77777777773736</v>
      </c>
      <c r="BT248" s="3">
        <f t="shared" si="149"/>
        <v>405.11852035115226</v>
      </c>
      <c r="BU248" s="3">
        <f t="shared" si="150"/>
        <v>348.14814814490092</v>
      </c>
      <c r="BV248" s="3">
        <f t="shared" si="151"/>
        <v>467.77890148746337</v>
      </c>
      <c r="BW248" s="3">
        <f t="shared" si="152"/>
        <v>361.11111111131322</v>
      </c>
      <c r="CA248" s="3">
        <f t="shared" si="163"/>
        <v>259.13089666762244</v>
      </c>
      <c r="CB248" s="3">
        <f t="shared" si="164"/>
        <v>249.03023802093242</v>
      </c>
      <c r="CC248" s="3">
        <f t="shared" si="165"/>
        <v>222.50893921438757</v>
      </c>
      <c r="CD248" s="3">
        <f t="shared" si="166"/>
        <v>220.98236850296277</v>
      </c>
      <c r="CE248" s="3">
        <f t="shared" si="167"/>
        <v>211.58172389415037</v>
      </c>
      <c r="CF248" s="3"/>
      <c r="DF248" s="3"/>
    </row>
    <row r="249" spans="1:110" x14ac:dyDescent="0.25">
      <c r="A249" t="s">
        <v>1365</v>
      </c>
      <c r="B249" s="5">
        <v>12.224</v>
      </c>
      <c r="C249" t="s">
        <v>1366</v>
      </c>
      <c r="D249">
        <v>59.905000000000001</v>
      </c>
      <c r="E249">
        <f t="shared" si="153"/>
        <v>51.203733333333332</v>
      </c>
      <c r="F249">
        <f t="shared" si="154"/>
        <v>16.998416666666667</v>
      </c>
      <c r="G249" t="s">
        <v>1365</v>
      </c>
      <c r="H249">
        <v>12.224</v>
      </c>
      <c r="I249" t="s">
        <v>1366</v>
      </c>
      <c r="J249">
        <v>59.899000000000001</v>
      </c>
      <c r="K249">
        <f t="shared" si="155"/>
        <v>51.203733333333332</v>
      </c>
      <c r="L249">
        <f t="shared" si="156"/>
        <v>16.998316666666668</v>
      </c>
      <c r="M249" t="s">
        <v>1365</v>
      </c>
      <c r="N249">
        <v>12.263999999999999</v>
      </c>
      <c r="O249" t="s">
        <v>1366</v>
      </c>
      <c r="P249">
        <v>59.872999999999998</v>
      </c>
      <c r="Q249">
        <f t="shared" si="157"/>
        <v>51.2044</v>
      </c>
      <c r="R249">
        <f t="shared" si="158"/>
        <v>16.997883333333334</v>
      </c>
      <c r="S249" t="s">
        <v>1365</v>
      </c>
      <c r="T249">
        <v>12.247999999999999</v>
      </c>
      <c r="U249" t="s">
        <v>1366</v>
      </c>
      <c r="V249">
        <v>59.844999999999999</v>
      </c>
      <c r="W249">
        <f t="shared" si="159"/>
        <v>51.204133333333331</v>
      </c>
      <c r="X249">
        <f t="shared" si="160"/>
        <v>16.997416666666666</v>
      </c>
      <c r="Y249" t="s">
        <v>1365</v>
      </c>
      <c r="Z249">
        <v>12.255000000000001</v>
      </c>
      <c r="AA249" t="s">
        <v>1366</v>
      </c>
      <c r="AB249">
        <v>59.899000000000001</v>
      </c>
      <c r="AC249">
        <f t="shared" si="161"/>
        <v>51.204250000000002</v>
      </c>
      <c r="AD249">
        <f t="shared" si="162"/>
        <v>16.998316666666668</v>
      </c>
      <c r="AN249" s="3">
        <v>16.998416666666699</v>
      </c>
      <c r="AO249" s="3">
        <v>51.203733333333297</v>
      </c>
      <c r="AP249" s="3">
        <v>16.998333333333299</v>
      </c>
      <c r="AQ249" s="3">
        <v>51.203716666666701</v>
      </c>
      <c r="AR249">
        <v>16.997900000000001</v>
      </c>
      <c r="AS249" s="3">
        <v>51.2044</v>
      </c>
      <c r="AT249">
        <v>16.997416666666702</v>
      </c>
      <c r="AU249">
        <v>51.204133333333303</v>
      </c>
      <c r="AV249">
        <v>16.9983166666667</v>
      </c>
      <c r="AW249">
        <v>51.204250000000002</v>
      </c>
      <c r="BA249">
        <f t="shared" si="133"/>
        <v>1183.4747411660583</v>
      </c>
      <c r="BB249" s="3">
        <f t="shared" si="134"/>
        <v>5689.3037037037002</v>
      </c>
      <c r="BC249" s="3">
        <f t="shared" si="135"/>
        <v>1183.4689392789114</v>
      </c>
      <c r="BD249" s="3">
        <f t="shared" si="136"/>
        <v>5689.3018518518556</v>
      </c>
      <c r="BE249" s="3">
        <f t="shared" si="137"/>
        <v>1183.4387694657739</v>
      </c>
      <c r="BF249" s="3">
        <f t="shared" si="138"/>
        <v>5689.3777777777777</v>
      </c>
      <c r="BG249" s="3">
        <f t="shared" si="139"/>
        <v>1183.4051185203512</v>
      </c>
      <c r="BH249" s="3">
        <f t="shared" si="140"/>
        <v>5689.3481481481449</v>
      </c>
      <c r="BI249" s="3">
        <f t="shared" si="141"/>
        <v>1183.4677789014875</v>
      </c>
      <c r="BJ249" s="3">
        <f t="shared" si="142"/>
        <v>5689.3611111111113</v>
      </c>
      <c r="BK249" s="3"/>
      <c r="BN249" s="3">
        <f t="shared" si="143"/>
        <v>474.74116605826566</v>
      </c>
      <c r="BO249" s="3">
        <f t="shared" si="144"/>
        <v>303.70370370019373</v>
      </c>
      <c r="BP249" s="3">
        <f t="shared" si="145"/>
        <v>468.93927891142084</v>
      </c>
      <c r="BQ249" s="3">
        <f t="shared" si="146"/>
        <v>301.85185185564478</v>
      </c>
      <c r="BR249" s="3">
        <f t="shared" si="147"/>
        <v>438.76946577393028</v>
      </c>
      <c r="BS249" s="3">
        <f t="shared" si="148"/>
        <v>377.77777777773736</v>
      </c>
      <c r="BT249" s="3">
        <f t="shared" si="149"/>
        <v>405.11852035115226</v>
      </c>
      <c r="BU249" s="3">
        <f t="shared" si="150"/>
        <v>348.14814814490092</v>
      </c>
      <c r="BV249" s="3">
        <f t="shared" si="151"/>
        <v>467.77890148746337</v>
      </c>
      <c r="BW249" s="3">
        <f t="shared" si="152"/>
        <v>361.11111111131322</v>
      </c>
      <c r="CA249" s="3">
        <f t="shared" si="163"/>
        <v>259.13089666762244</v>
      </c>
      <c r="CB249" s="3">
        <f t="shared" si="164"/>
        <v>251.2156055003714</v>
      </c>
      <c r="CC249" s="3">
        <f t="shared" si="165"/>
        <v>223.66931664516625</v>
      </c>
      <c r="CD249" s="3">
        <f t="shared" si="166"/>
        <v>220.98236850296277</v>
      </c>
      <c r="CE249" s="3">
        <f t="shared" si="167"/>
        <v>211.58172389415037</v>
      </c>
      <c r="CF249" s="3"/>
      <c r="DF249" s="3"/>
    </row>
    <row r="250" spans="1:110" x14ac:dyDescent="0.25">
      <c r="A250" t="s">
        <v>1365</v>
      </c>
      <c r="B250" s="5">
        <v>12.224</v>
      </c>
      <c r="C250" t="s">
        <v>1366</v>
      </c>
      <c r="D250">
        <v>59.905000000000001</v>
      </c>
      <c r="E250">
        <f t="shared" si="153"/>
        <v>51.203733333333332</v>
      </c>
      <c r="F250">
        <f t="shared" si="154"/>
        <v>16.998416666666667</v>
      </c>
      <c r="G250" t="s">
        <v>1365</v>
      </c>
      <c r="H250">
        <v>12.223000000000001</v>
      </c>
      <c r="I250" t="s">
        <v>1366</v>
      </c>
      <c r="J250">
        <v>59.9</v>
      </c>
      <c r="K250">
        <f t="shared" si="155"/>
        <v>51.203716666666665</v>
      </c>
      <c r="L250">
        <f t="shared" si="156"/>
        <v>16.998333333333335</v>
      </c>
      <c r="M250" t="s">
        <v>1365</v>
      </c>
      <c r="N250">
        <v>12.263999999999999</v>
      </c>
      <c r="O250" t="s">
        <v>1366</v>
      </c>
      <c r="P250">
        <v>59.874000000000002</v>
      </c>
      <c r="Q250">
        <f t="shared" si="157"/>
        <v>51.2044</v>
      </c>
      <c r="R250">
        <f t="shared" si="158"/>
        <v>16.997900000000001</v>
      </c>
      <c r="S250" t="s">
        <v>1365</v>
      </c>
      <c r="T250">
        <v>12.247999999999999</v>
      </c>
      <c r="U250" t="s">
        <v>1366</v>
      </c>
      <c r="V250">
        <v>59.844999999999999</v>
      </c>
      <c r="W250">
        <f t="shared" si="159"/>
        <v>51.204133333333331</v>
      </c>
      <c r="X250">
        <f t="shared" si="160"/>
        <v>16.997416666666666</v>
      </c>
      <c r="Y250" t="s">
        <v>1365</v>
      </c>
      <c r="Z250">
        <v>12.255000000000001</v>
      </c>
      <c r="AA250" t="s">
        <v>1366</v>
      </c>
      <c r="AB250">
        <v>59.899000000000001</v>
      </c>
      <c r="AC250">
        <f t="shared" si="161"/>
        <v>51.204250000000002</v>
      </c>
      <c r="AD250">
        <f t="shared" si="162"/>
        <v>16.998316666666668</v>
      </c>
      <c r="AN250" s="3">
        <v>16.998433333333299</v>
      </c>
      <c r="AO250" s="3">
        <v>51.203733333333297</v>
      </c>
      <c r="AP250" s="3">
        <v>16.998349999999999</v>
      </c>
      <c r="AQ250" s="3">
        <v>51.203716666666701</v>
      </c>
      <c r="AR250">
        <v>16.997900000000001</v>
      </c>
      <c r="AS250" s="3">
        <v>51.204416666666702</v>
      </c>
      <c r="AT250">
        <v>16.997433333333301</v>
      </c>
      <c r="AU250">
        <v>51.204133333333303</v>
      </c>
      <c r="AV250">
        <v>16.998333333333299</v>
      </c>
      <c r="AW250">
        <v>51.204250000000002</v>
      </c>
      <c r="BA250">
        <f t="shared" si="133"/>
        <v>1183.475901543482</v>
      </c>
      <c r="BB250" s="3">
        <f t="shared" si="134"/>
        <v>5689.3037037037002</v>
      </c>
      <c r="BC250" s="3">
        <f t="shared" si="135"/>
        <v>1183.470099656342</v>
      </c>
      <c r="BD250" s="3">
        <f t="shared" si="136"/>
        <v>5689.3018518518556</v>
      </c>
      <c r="BE250" s="3">
        <f t="shared" si="137"/>
        <v>1183.4387694657739</v>
      </c>
      <c r="BF250" s="3">
        <f t="shared" si="138"/>
        <v>5689.3796296296341</v>
      </c>
      <c r="BG250" s="3">
        <f t="shared" si="139"/>
        <v>1183.4062788977751</v>
      </c>
      <c r="BH250" s="3">
        <f t="shared" si="140"/>
        <v>5689.3481481481449</v>
      </c>
      <c r="BI250" s="3">
        <f t="shared" si="141"/>
        <v>1183.4689392789114</v>
      </c>
      <c r="BJ250" s="3">
        <f t="shared" si="142"/>
        <v>5689.3611111111113</v>
      </c>
      <c r="BK250" s="3"/>
      <c r="BN250" s="3">
        <f t="shared" si="143"/>
        <v>475.90154348199576</v>
      </c>
      <c r="BO250" s="3">
        <f t="shared" si="144"/>
        <v>303.70370370019373</v>
      </c>
      <c r="BP250" s="3">
        <f t="shared" si="145"/>
        <v>470.09965634197215</v>
      </c>
      <c r="BQ250" s="3">
        <f t="shared" si="146"/>
        <v>301.85185185564478</v>
      </c>
      <c r="BR250" s="3">
        <f t="shared" si="147"/>
        <v>438.76946577393028</v>
      </c>
      <c r="BS250" s="3">
        <f t="shared" si="148"/>
        <v>379.62962963410973</v>
      </c>
      <c r="BT250" s="3">
        <f t="shared" si="149"/>
        <v>406.27889777510973</v>
      </c>
      <c r="BU250" s="3">
        <f t="shared" si="150"/>
        <v>348.14814814490092</v>
      </c>
      <c r="BV250" s="3">
        <f t="shared" si="151"/>
        <v>468.93927891142084</v>
      </c>
      <c r="BW250" s="3">
        <f t="shared" si="152"/>
        <v>361.11111111131322</v>
      </c>
      <c r="CA250" s="3">
        <f t="shared" si="163"/>
        <v>260.29127409135253</v>
      </c>
      <c r="CB250" s="3">
        <f t="shared" si="164"/>
        <v>252.3759829309227</v>
      </c>
      <c r="CC250" s="3">
        <f t="shared" si="165"/>
        <v>225.52116850153863</v>
      </c>
      <c r="CD250" s="3">
        <f t="shared" si="166"/>
        <v>222.14274592692024</v>
      </c>
      <c r="CE250" s="3">
        <f t="shared" si="167"/>
        <v>212.74210131810784</v>
      </c>
      <c r="CF250" s="3"/>
      <c r="DF250" s="3"/>
    </row>
    <row r="251" spans="1:110" x14ac:dyDescent="0.25">
      <c r="A251" t="s">
        <v>1365</v>
      </c>
      <c r="B251" s="5">
        <v>12.224</v>
      </c>
      <c r="C251" t="s">
        <v>1366</v>
      </c>
      <c r="D251">
        <v>59.905999999999999</v>
      </c>
      <c r="E251">
        <f t="shared" si="153"/>
        <v>51.203733333333332</v>
      </c>
      <c r="F251">
        <f t="shared" si="154"/>
        <v>16.998433333333335</v>
      </c>
      <c r="G251" t="s">
        <v>1365</v>
      </c>
      <c r="H251">
        <v>12.223000000000001</v>
      </c>
      <c r="I251" t="s">
        <v>1366</v>
      </c>
      <c r="J251">
        <v>59.901000000000003</v>
      </c>
      <c r="K251">
        <f t="shared" si="155"/>
        <v>51.203716666666665</v>
      </c>
      <c r="L251">
        <f t="shared" si="156"/>
        <v>16.998349999999999</v>
      </c>
      <c r="M251" t="s">
        <v>1365</v>
      </c>
      <c r="N251">
        <v>12.265000000000001</v>
      </c>
      <c r="O251" t="s">
        <v>1366</v>
      </c>
      <c r="P251">
        <v>59.874000000000002</v>
      </c>
      <c r="Q251">
        <f t="shared" si="157"/>
        <v>51.204416666666667</v>
      </c>
      <c r="R251">
        <f t="shared" si="158"/>
        <v>16.997900000000001</v>
      </c>
      <c r="S251" t="s">
        <v>1365</v>
      </c>
      <c r="T251">
        <v>12.247999999999999</v>
      </c>
      <c r="U251" t="s">
        <v>1366</v>
      </c>
      <c r="V251">
        <v>59.845999999999997</v>
      </c>
      <c r="W251">
        <f t="shared" si="159"/>
        <v>51.204133333333331</v>
      </c>
      <c r="X251">
        <f t="shared" si="160"/>
        <v>16.997433333333333</v>
      </c>
      <c r="Y251" t="s">
        <v>1365</v>
      </c>
      <c r="Z251">
        <v>12.255000000000001</v>
      </c>
      <c r="AA251" t="s">
        <v>1366</v>
      </c>
      <c r="AB251">
        <v>59.9</v>
      </c>
      <c r="AC251">
        <f t="shared" si="161"/>
        <v>51.204250000000002</v>
      </c>
      <c r="AD251">
        <f t="shared" si="162"/>
        <v>16.998333333333335</v>
      </c>
      <c r="AN251" s="3">
        <v>16.998433333333299</v>
      </c>
      <c r="AO251" s="3">
        <v>51.203749999999999</v>
      </c>
      <c r="AP251" s="3">
        <v>16.998349999999999</v>
      </c>
      <c r="AQ251" s="3">
        <v>51.203716666666701</v>
      </c>
      <c r="AR251">
        <v>16.997916666666701</v>
      </c>
      <c r="AS251" s="3">
        <v>51.204416666666702</v>
      </c>
      <c r="AT251">
        <v>16.997433333333301</v>
      </c>
      <c r="AU251">
        <v>51.2041166666667</v>
      </c>
      <c r="AV251">
        <v>16.998349999999999</v>
      </c>
      <c r="AW251">
        <v>51.204250000000002</v>
      </c>
      <c r="BA251">
        <f t="shared" si="133"/>
        <v>1183.475901543482</v>
      </c>
      <c r="BB251" s="3">
        <f t="shared" si="134"/>
        <v>5689.3055555555557</v>
      </c>
      <c r="BC251" s="3">
        <f t="shared" si="135"/>
        <v>1183.470099656342</v>
      </c>
      <c r="BD251" s="3">
        <f t="shared" si="136"/>
        <v>5689.3018518518556</v>
      </c>
      <c r="BE251" s="3">
        <f t="shared" si="137"/>
        <v>1183.4399298432047</v>
      </c>
      <c r="BF251" s="3">
        <f t="shared" si="138"/>
        <v>5689.3796296296341</v>
      </c>
      <c r="BG251" s="3">
        <f t="shared" si="139"/>
        <v>1183.4062788977751</v>
      </c>
      <c r="BH251" s="3">
        <f t="shared" si="140"/>
        <v>5689.3462962963004</v>
      </c>
      <c r="BI251" s="3">
        <f t="shared" si="141"/>
        <v>1183.470099656342</v>
      </c>
      <c r="BJ251" s="3">
        <f t="shared" si="142"/>
        <v>5689.3611111111113</v>
      </c>
      <c r="BK251" s="3"/>
      <c r="BN251" s="3">
        <f t="shared" si="143"/>
        <v>475.90154348199576</v>
      </c>
      <c r="BO251" s="3">
        <f t="shared" si="144"/>
        <v>305.55555555565661</v>
      </c>
      <c r="BP251" s="3">
        <f t="shared" si="145"/>
        <v>470.09965634197215</v>
      </c>
      <c r="BQ251" s="3">
        <f t="shared" si="146"/>
        <v>301.85185185564478</v>
      </c>
      <c r="BR251" s="3">
        <f t="shared" si="147"/>
        <v>439.92984320470896</v>
      </c>
      <c r="BS251" s="3">
        <f t="shared" si="148"/>
        <v>379.62962963410973</v>
      </c>
      <c r="BT251" s="3">
        <f t="shared" si="149"/>
        <v>406.27889777510973</v>
      </c>
      <c r="BU251" s="3">
        <f t="shared" si="150"/>
        <v>346.29629630035197</v>
      </c>
      <c r="BV251" s="3">
        <f t="shared" si="151"/>
        <v>470.09965634197215</v>
      </c>
      <c r="BW251" s="3">
        <f t="shared" si="152"/>
        <v>361.11111111131322</v>
      </c>
      <c r="CA251" s="3">
        <f t="shared" si="163"/>
        <v>262.14312594681542</v>
      </c>
      <c r="CB251" s="3">
        <f t="shared" si="164"/>
        <v>252.3759829309227</v>
      </c>
      <c r="CC251" s="3">
        <f t="shared" si="165"/>
        <v>226.68154593231731</v>
      </c>
      <c r="CD251" s="3">
        <f t="shared" si="166"/>
        <v>223.99459777146919</v>
      </c>
      <c r="CE251" s="3">
        <f t="shared" si="167"/>
        <v>213.90247874865915</v>
      </c>
      <c r="CF251" s="3"/>
      <c r="DF251" s="3"/>
    </row>
    <row r="252" spans="1:110" x14ac:dyDescent="0.25">
      <c r="A252" t="s">
        <v>1365</v>
      </c>
      <c r="B252" s="5">
        <v>12.225</v>
      </c>
      <c r="C252" t="s">
        <v>1366</v>
      </c>
      <c r="D252">
        <v>59.905999999999999</v>
      </c>
      <c r="E252">
        <f t="shared" si="153"/>
        <v>51.203749999999999</v>
      </c>
      <c r="F252">
        <f t="shared" si="154"/>
        <v>16.998433333333335</v>
      </c>
      <c r="G252" t="s">
        <v>1365</v>
      </c>
      <c r="H252">
        <v>12.223000000000001</v>
      </c>
      <c r="I252" t="s">
        <v>1366</v>
      </c>
      <c r="J252">
        <v>59.901000000000003</v>
      </c>
      <c r="K252">
        <f t="shared" si="155"/>
        <v>51.203716666666665</v>
      </c>
      <c r="L252">
        <f t="shared" si="156"/>
        <v>16.998349999999999</v>
      </c>
      <c r="M252" t="s">
        <v>1365</v>
      </c>
      <c r="N252">
        <v>12.265000000000001</v>
      </c>
      <c r="O252" t="s">
        <v>1366</v>
      </c>
      <c r="P252">
        <v>59.875</v>
      </c>
      <c r="Q252">
        <f t="shared" si="157"/>
        <v>51.204416666666667</v>
      </c>
      <c r="R252">
        <f t="shared" si="158"/>
        <v>16.997916666666665</v>
      </c>
      <c r="S252" t="s">
        <v>1365</v>
      </c>
      <c r="T252">
        <v>12.247</v>
      </c>
      <c r="U252" t="s">
        <v>1366</v>
      </c>
      <c r="V252">
        <v>59.845999999999997</v>
      </c>
      <c r="W252">
        <f t="shared" si="159"/>
        <v>51.204116666666664</v>
      </c>
      <c r="X252">
        <f t="shared" si="160"/>
        <v>16.997433333333333</v>
      </c>
      <c r="Y252" t="s">
        <v>1365</v>
      </c>
      <c r="Z252">
        <v>12.255000000000001</v>
      </c>
      <c r="AA252" t="s">
        <v>1366</v>
      </c>
      <c r="AB252">
        <v>59.901000000000003</v>
      </c>
      <c r="AC252">
        <f t="shared" si="161"/>
        <v>51.204250000000002</v>
      </c>
      <c r="AD252">
        <f t="shared" si="162"/>
        <v>16.998349999999999</v>
      </c>
      <c r="AN252" s="3">
        <v>16.998433333333299</v>
      </c>
      <c r="AO252" s="3">
        <v>51.203749999999999</v>
      </c>
      <c r="AP252" s="3">
        <v>16.998349999999999</v>
      </c>
      <c r="AQ252" s="3">
        <v>51.203699999999998</v>
      </c>
      <c r="AR252">
        <v>16.997916666666701</v>
      </c>
      <c r="AS252" s="3">
        <v>51.204416666666702</v>
      </c>
      <c r="AT252">
        <v>16.997450000000001</v>
      </c>
      <c r="AU252">
        <v>51.2041166666667</v>
      </c>
      <c r="AV252">
        <v>16.998349999999999</v>
      </c>
      <c r="AW252">
        <v>51.204250000000002</v>
      </c>
      <c r="BA252">
        <f t="shared" si="133"/>
        <v>1183.475901543482</v>
      </c>
      <c r="BB252" s="3">
        <f t="shared" si="134"/>
        <v>5689.3055555555557</v>
      </c>
      <c r="BC252" s="3">
        <f t="shared" si="135"/>
        <v>1183.470099656342</v>
      </c>
      <c r="BD252" s="3">
        <f t="shared" si="136"/>
        <v>5689.3</v>
      </c>
      <c r="BE252" s="3">
        <f t="shared" si="137"/>
        <v>1183.4399298432047</v>
      </c>
      <c r="BF252" s="3">
        <f t="shared" si="138"/>
        <v>5689.3796296296341</v>
      </c>
      <c r="BG252" s="3">
        <f t="shared" si="139"/>
        <v>1183.4074392752057</v>
      </c>
      <c r="BH252" s="3">
        <f t="shared" si="140"/>
        <v>5689.3462962963004</v>
      </c>
      <c r="BI252" s="3">
        <f t="shared" si="141"/>
        <v>1183.470099656342</v>
      </c>
      <c r="BJ252" s="3">
        <f t="shared" si="142"/>
        <v>5689.3611111111113</v>
      </c>
      <c r="BK252" s="3"/>
      <c r="BN252" s="3">
        <f t="shared" si="143"/>
        <v>475.90154348199576</v>
      </c>
      <c r="BO252" s="3">
        <f t="shared" si="144"/>
        <v>305.55555555565661</v>
      </c>
      <c r="BP252" s="3">
        <f t="shared" si="145"/>
        <v>470.09965634197215</v>
      </c>
      <c r="BQ252" s="3">
        <f t="shared" si="146"/>
        <v>300.0000000001819</v>
      </c>
      <c r="BR252" s="3">
        <f t="shared" si="147"/>
        <v>439.92984320470896</v>
      </c>
      <c r="BS252" s="3">
        <f t="shared" si="148"/>
        <v>379.62962963410973</v>
      </c>
      <c r="BT252" s="3">
        <f t="shared" si="149"/>
        <v>407.43927520566103</v>
      </c>
      <c r="BU252" s="3">
        <f t="shared" si="150"/>
        <v>346.29629630035197</v>
      </c>
      <c r="BV252" s="3">
        <f t="shared" si="151"/>
        <v>470.09965634197215</v>
      </c>
      <c r="BW252" s="3">
        <f t="shared" si="152"/>
        <v>361.11111111131322</v>
      </c>
      <c r="CA252" s="3">
        <f t="shared" si="163"/>
        <v>262.14312594681542</v>
      </c>
      <c r="CB252" s="3">
        <f t="shared" si="164"/>
        <v>254.22783478638559</v>
      </c>
      <c r="CC252" s="3">
        <f t="shared" si="165"/>
        <v>226.68154593231731</v>
      </c>
      <c r="CD252" s="3">
        <f t="shared" si="166"/>
        <v>225.15497520202049</v>
      </c>
      <c r="CE252" s="3">
        <f t="shared" si="167"/>
        <v>213.90247874865915</v>
      </c>
      <c r="CF252" s="3"/>
      <c r="DF252" s="3"/>
    </row>
    <row r="253" spans="1:110" x14ac:dyDescent="0.25">
      <c r="A253" t="s">
        <v>1365</v>
      </c>
      <c r="B253" s="5">
        <v>12.225</v>
      </c>
      <c r="C253" t="s">
        <v>1366</v>
      </c>
      <c r="D253">
        <v>59.905999999999999</v>
      </c>
      <c r="E253">
        <f t="shared" si="153"/>
        <v>51.203749999999999</v>
      </c>
      <c r="F253">
        <f t="shared" si="154"/>
        <v>16.998433333333335</v>
      </c>
      <c r="G253" t="s">
        <v>1365</v>
      </c>
      <c r="H253">
        <v>12.222</v>
      </c>
      <c r="I253" t="s">
        <v>1366</v>
      </c>
      <c r="J253">
        <v>59.901000000000003</v>
      </c>
      <c r="K253">
        <f t="shared" si="155"/>
        <v>51.203699999999998</v>
      </c>
      <c r="L253">
        <f t="shared" si="156"/>
        <v>16.998349999999999</v>
      </c>
      <c r="M253" t="s">
        <v>1365</v>
      </c>
      <c r="N253">
        <v>12.265000000000001</v>
      </c>
      <c r="O253" t="s">
        <v>1366</v>
      </c>
      <c r="P253">
        <v>59.875</v>
      </c>
      <c r="Q253">
        <f t="shared" si="157"/>
        <v>51.204416666666667</v>
      </c>
      <c r="R253">
        <f t="shared" si="158"/>
        <v>16.997916666666665</v>
      </c>
      <c r="S253" t="s">
        <v>1365</v>
      </c>
      <c r="T253">
        <v>12.247</v>
      </c>
      <c r="U253" t="s">
        <v>1366</v>
      </c>
      <c r="V253">
        <v>59.847000000000001</v>
      </c>
      <c r="W253">
        <f t="shared" si="159"/>
        <v>51.204116666666664</v>
      </c>
      <c r="X253">
        <f t="shared" si="160"/>
        <v>16.997450000000001</v>
      </c>
      <c r="Y253" t="s">
        <v>1365</v>
      </c>
      <c r="Z253">
        <v>12.255000000000001</v>
      </c>
      <c r="AA253" t="s">
        <v>1366</v>
      </c>
      <c r="AB253">
        <v>59.901000000000003</v>
      </c>
      <c r="AC253">
        <f t="shared" si="161"/>
        <v>51.204250000000002</v>
      </c>
      <c r="AD253">
        <f t="shared" si="162"/>
        <v>16.998349999999999</v>
      </c>
      <c r="AN253" s="3">
        <v>16.998449999999998</v>
      </c>
      <c r="AO253" s="3">
        <v>51.203749999999999</v>
      </c>
      <c r="AP253" s="3">
        <v>16.998366666666701</v>
      </c>
      <c r="AQ253" s="3">
        <v>51.203699999999998</v>
      </c>
      <c r="AR253">
        <v>16.9979333333333</v>
      </c>
      <c r="AS253" s="3">
        <v>51.204416666666702</v>
      </c>
      <c r="AT253">
        <v>16.997450000000001</v>
      </c>
      <c r="AU253">
        <v>51.2041166666667</v>
      </c>
      <c r="AV253">
        <v>16.998366666666701</v>
      </c>
      <c r="AW253">
        <v>51.204250000000002</v>
      </c>
      <c r="BA253">
        <f t="shared" si="133"/>
        <v>1183.4770619209128</v>
      </c>
      <c r="BB253" s="3">
        <f t="shared" si="134"/>
        <v>5689.3055555555557</v>
      </c>
      <c r="BC253" s="3">
        <f t="shared" si="135"/>
        <v>1183.471260033773</v>
      </c>
      <c r="BD253" s="3">
        <f t="shared" si="136"/>
        <v>5689.3</v>
      </c>
      <c r="BE253" s="3">
        <f t="shared" si="137"/>
        <v>1183.4410902206284</v>
      </c>
      <c r="BF253" s="3">
        <f t="shared" si="138"/>
        <v>5689.3796296296341</v>
      </c>
      <c r="BG253" s="3">
        <f t="shared" si="139"/>
        <v>1183.4074392752057</v>
      </c>
      <c r="BH253" s="3">
        <f t="shared" si="140"/>
        <v>5689.3462962963004</v>
      </c>
      <c r="BI253" s="3">
        <f t="shared" si="141"/>
        <v>1183.471260033773</v>
      </c>
      <c r="BJ253" s="3">
        <f t="shared" si="142"/>
        <v>5689.3611111111113</v>
      </c>
      <c r="BK253" s="3"/>
      <c r="BN253" s="3">
        <f t="shared" si="143"/>
        <v>477.06192091277444</v>
      </c>
      <c r="BO253" s="3">
        <f t="shared" si="144"/>
        <v>305.55555555565661</v>
      </c>
      <c r="BP253" s="3">
        <f t="shared" si="145"/>
        <v>471.2600337729782</v>
      </c>
      <c r="BQ253" s="3">
        <f t="shared" si="146"/>
        <v>300.0000000001819</v>
      </c>
      <c r="BR253" s="3">
        <f t="shared" si="147"/>
        <v>441.09022062843906</v>
      </c>
      <c r="BS253" s="3">
        <f t="shared" si="148"/>
        <v>379.62962963410973</v>
      </c>
      <c r="BT253" s="3">
        <f t="shared" si="149"/>
        <v>407.43927520566103</v>
      </c>
      <c r="BU253" s="3">
        <f t="shared" si="150"/>
        <v>346.29629630035197</v>
      </c>
      <c r="BV253" s="3">
        <f t="shared" si="151"/>
        <v>471.2600337729782</v>
      </c>
      <c r="BW253" s="3">
        <f t="shared" si="152"/>
        <v>361.11111111131322</v>
      </c>
      <c r="CA253" s="3">
        <f t="shared" si="163"/>
        <v>263.3035033775941</v>
      </c>
      <c r="CB253" s="3">
        <f t="shared" si="164"/>
        <v>255.38821221739164</v>
      </c>
      <c r="CC253" s="3">
        <f t="shared" si="165"/>
        <v>227.8419233560474</v>
      </c>
      <c r="CD253" s="3">
        <f t="shared" si="166"/>
        <v>225.15497520202049</v>
      </c>
      <c r="CE253" s="3">
        <f t="shared" si="167"/>
        <v>215.0628561796652</v>
      </c>
      <c r="CF253" s="3"/>
      <c r="DF253" s="3"/>
    </row>
    <row r="254" spans="1:110" x14ac:dyDescent="0.25">
      <c r="A254" t="s">
        <v>1365</v>
      </c>
      <c r="B254" s="5">
        <v>12.225</v>
      </c>
      <c r="C254" t="s">
        <v>1366</v>
      </c>
      <c r="D254">
        <v>59.906999999999996</v>
      </c>
      <c r="E254">
        <f t="shared" si="153"/>
        <v>51.203749999999999</v>
      </c>
      <c r="F254">
        <f t="shared" si="154"/>
        <v>16.998449999999998</v>
      </c>
      <c r="G254" t="s">
        <v>1365</v>
      </c>
      <c r="H254">
        <v>12.222</v>
      </c>
      <c r="I254" t="s">
        <v>1366</v>
      </c>
      <c r="J254">
        <v>59.902000000000001</v>
      </c>
      <c r="K254">
        <f t="shared" si="155"/>
        <v>51.203699999999998</v>
      </c>
      <c r="L254">
        <f t="shared" si="156"/>
        <v>16.998366666666666</v>
      </c>
      <c r="M254" t="s">
        <v>1365</v>
      </c>
      <c r="N254">
        <v>12.265000000000001</v>
      </c>
      <c r="O254" t="s">
        <v>1366</v>
      </c>
      <c r="P254">
        <v>59.875999999999998</v>
      </c>
      <c r="Q254">
        <f t="shared" si="157"/>
        <v>51.204416666666667</v>
      </c>
      <c r="R254">
        <f t="shared" si="158"/>
        <v>16.997933333333332</v>
      </c>
      <c r="S254" t="s">
        <v>1365</v>
      </c>
      <c r="T254">
        <v>12.247</v>
      </c>
      <c r="U254" t="s">
        <v>1366</v>
      </c>
      <c r="V254">
        <v>59.847000000000001</v>
      </c>
      <c r="W254">
        <f t="shared" si="159"/>
        <v>51.204116666666664</v>
      </c>
      <c r="X254">
        <f t="shared" si="160"/>
        <v>16.997450000000001</v>
      </c>
      <c r="Y254" t="s">
        <v>1365</v>
      </c>
      <c r="Z254">
        <v>12.255000000000001</v>
      </c>
      <c r="AA254" t="s">
        <v>1366</v>
      </c>
      <c r="AB254">
        <v>59.902000000000001</v>
      </c>
      <c r="AC254">
        <f t="shared" si="161"/>
        <v>51.204250000000002</v>
      </c>
      <c r="AD254">
        <f t="shared" si="162"/>
        <v>16.998366666666666</v>
      </c>
      <c r="AN254" s="3">
        <v>16.998466666666701</v>
      </c>
      <c r="AO254" s="3">
        <v>51.203766666666702</v>
      </c>
      <c r="AP254" s="3">
        <v>16.998366666666701</v>
      </c>
      <c r="AQ254" s="3">
        <v>51.203699999999998</v>
      </c>
      <c r="AR254">
        <v>16.9979333333333</v>
      </c>
      <c r="AS254" s="3">
        <v>51.204416666666702</v>
      </c>
      <c r="AT254">
        <v>16.997450000000001</v>
      </c>
      <c r="AU254">
        <v>51.204099999999997</v>
      </c>
      <c r="AV254">
        <v>16.998383333333301</v>
      </c>
      <c r="AW254">
        <v>51.204250000000002</v>
      </c>
      <c r="BA254">
        <f t="shared" si="133"/>
        <v>1183.4782222983438</v>
      </c>
      <c r="BB254" s="3">
        <f t="shared" si="134"/>
        <v>5689.3074074074111</v>
      </c>
      <c r="BC254" s="3">
        <f t="shared" si="135"/>
        <v>1183.471260033773</v>
      </c>
      <c r="BD254" s="3">
        <f t="shared" si="136"/>
        <v>5689.3</v>
      </c>
      <c r="BE254" s="3">
        <f t="shared" si="137"/>
        <v>1183.4410902206284</v>
      </c>
      <c r="BF254" s="3">
        <f t="shared" si="138"/>
        <v>5689.3796296296341</v>
      </c>
      <c r="BG254" s="3">
        <f t="shared" si="139"/>
        <v>1183.4074392752057</v>
      </c>
      <c r="BH254" s="3">
        <f t="shared" si="140"/>
        <v>5689.344444444444</v>
      </c>
      <c r="BI254" s="3">
        <f t="shared" si="141"/>
        <v>1183.4724204111967</v>
      </c>
      <c r="BJ254" s="3">
        <f t="shared" si="142"/>
        <v>5689.3611111111113</v>
      </c>
      <c r="BK254" s="3"/>
      <c r="BN254" s="3">
        <f t="shared" si="143"/>
        <v>478.22229834378049</v>
      </c>
      <c r="BO254" s="3">
        <f t="shared" si="144"/>
        <v>307.40740741111949</v>
      </c>
      <c r="BP254" s="3">
        <f t="shared" si="145"/>
        <v>471.2600337729782</v>
      </c>
      <c r="BQ254" s="3">
        <f t="shared" si="146"/>
        <v>300.0000000001819</v>
      </c>
      <c r="BR254" s="3">
        <f t="shared" si="147"/>
        <v>441.09022062843906</v>
      </c>
      <c r="BS254" s="3">
        <f t="shared" si="148"/>
        <v>379.62962963410973</v>
      </c>
      <c r="BT254" s="3">
        <f t="shared" si="149"/>
        <v>407.43927520566103</v>
      </c>
      <c r="BU254" s="3">
        <f t="shared" si="150"/>
        <v>344.44444444397959</v>
      </c>
      <c r="BV254" s="3">
        <f t="shared" si="151"/>
        <v>472.4204111967083</v>
      </c>
      <c r="BW254" s="3">
        <f t="shared" si="152"/>
        <v>361.11111111131322</v>
      </c>
      <c r="CA254" s="3">
        <f t="shared" si="163"/>
        <v>265.48887087002402</v>
      </c>
      <c r="CB254" s="3">
        <f t="shared" si="164"/>
        <v>255.38821221739164</v>
      </c>
      <c r="CC254" s="3">
        <f t="shared" si="165"/>
        <v>227.8419233560474</v>
      </c>
      <c r="CD254" s="3">
        <f t="shared" si="166"/>
        <v>227.00682705839287</v>
      </c>
      <c r="CE254" s="3">
        <f t="shared" si="167"/>
        <v>216.2232336033953</v>
      </c>
      <c r="CF254" s="6"/>
      <c r="DF254" s="3"/>
    </row>
    <row r="255" spans="1:110" x14ac:dyDescent="0.25">
      <c r="A255" t="s">
        <v>1365</v>
      </c>
      <c r="B255" s="5">
        <v>12.226000000000001</v>
      </c>
      <c r="C255" t="s">
        <v>1366</v>
      </c>
      <c r="D255">
        <v>59.908000000000001</v>
      </c>
      <c r="E255">
        <f t="shared" si="153"/>
        <v>51.203766666666667</v>
      </c>
      <c r="F255">
        <f t="shared" si="154"/>
        <v>16.998466666666666</v>
      </c>
      <c r="G255" t="s">
        <v>1365</v>
      </c>
      <c r="H255">
        <v>12.222</v>
      </c>
      <c r="I255" t="s">
        <v>1366</v>
      </c>
      <c r="J255">
        <v>59.902000000000001</v>
      </c>
      <c r="K255">
        <f t="shared" si="155"/>
        <v>51.203699999999998</v>
      </c>
      <c r="L255">
        <f t="shared" si="156"/>
        <v>16.998366666666666</v>
      </c>
      <c r="M255" t="s">
        <v>1365</v>
      </c>
      <c r="N255">
        <v>12.265000000000001</v>
      </c>
      <c r="O255" t="s">
        <v>1366</v>
      </c>
      <c r="P255">
        <v>59.875999999999998</v>
      </c>
      <c r="Q255">
        <f t="shared" si="157"/>
        <v>51.204416666666667</v>
      </c>
      <c r="R255">
        <f t="shared" si="158"/>
        <v>16.997933333333332</v>
      </c>
      <c r="S255" t="s">
        <v>1365</v>
      </c>
      <c r="T255">
        <v>12.246</v>
      </c>
      <c r="U255" t="s">
        <v>1366</v>
      </c>
      <c r="V255">
        <v>59.847000000000001</v>
      </c>
      <c r="W255">
        <f t="shared" si="159"/>
        <v>51.204099999999997</v>
      </c>
      <c r="X255">
        <f t="shared" si="160"/>
        <v>16.997450000000001</v>
      </c>
      <c r="Y255" t="s">
        <v>1365</v>
      </c>
      <c r="Z255">
        <v>12.255000000000001</v>
      </c>
      <c r="AA255" t="s">
        <v>1366</v>
      </c>
      <c r="AB255">
        <v>59.902999999999999</v>
      </c>
      <c r="AC255">
        <f t="shared" si="161"/>
        <v>51.204250000000002</v>
      </c>
      <c r="AD255">
        <f t="shared" si="162"/>
        <v>16.998383333333333</v>
      </c>
      <c r="AN255" s="3">
        <v>16.998466666666701</v>
      </c>
      <c r="AO255" s="3">
        <v>51.203766666666702</v>
      </c>
      <c r="AP255" s="3">
        <v>16.998383333333301</v>
      </c>
      <c r="AQ255" s="3">
        <v>51.203683333333302</v>
      </c>
      <c r="AR255">
        <v>16.997949999999999</v>
      </c>
      <c r="AS255" s="3">
        <v>51.204433333333299</v>
      </c>
      <c r="AT255">
        <v>16.9974666666667</v>
      </c>
      <c r="AU255">
        <v>51.204099999999997</v>
      </c>
      <c r="AV255">
        <v>16.998383333333301</v>
      </c>
      <c r="AW255">
        <v>51.204233333333299</v>
      </c>
      <c r="BA255">
        <f t="shared" si="133"/>
        <v>1183.4782222983438</v>
      </c>
      <c r="BB255" s="3">
        <f t="shared" si="134"/>
        <v>5689.3074074074111</v>
      </c>
      <c r="BC255" s="3">
        <f t="shared" si="135"/>
        <v>1183.4724204111967</v>
      </c>
      <c r="BD255" s="3">
        <f t="shared" si="136"/>
        <v>5689.2981481481447</v>
      </c>
      <c r="BE255" s="3">
        <f t="shared" si="137"/>
        <v>1183.4422505980592</v>
      </c>
      <c r="BF255" s="3">
        <f t="shared" si="138"/>
        <v>5689.3814814814777</v>
      </c>
      <c r="BG255" s="3">
        <f t="shared" si="139"/>
        <v>1183.4085996526364</v>
      </c>
      <c r="BH255" s="3">
        <f t="shared" si="140"/>
        <v>5689.344444444444</v>
      </c>
      <c r="BI255" s="3">
        <f t="shared" si="141"/>
        <v>1183.4724204111967</v>
      </c>
      <c r="BJ255" s="3">
        <f t="shared" si="142"/>
        <v>5689.3592592592559</v>
      </c>
      <c r="BK255" s="3"/>
      <c r="BN255" s="3">
        <f t="shared" si="143"/>
        <v>478.22229834378049</v>
      </c>
      <c r="BO255" s="3">
        <f t="shared" si="144"/>
        <v>307.40740741111949</v>
      </c>
      <c r="BP255" s="3">
        <f t="shared" si="145"/>
        <v>472.4204111967083</v>
      </c>
      <c r="BQ255" s="3">
        <f t="shared" si="146"/>
        <v>298.14814814471902</v>
      </c>
      <c r="BR255" s="3">
        <f t="shared" si="147"/>
        <v>442.25059805921774</v>
      </c>
      <c r="BS255" s="3">
        <f t="shared" si="148"/>
        <v>381.48148147774918</v>
      </c>
      <c r="BT255" s="3">
        <f t="shared" si="149"/>
        <v>408.59965263643971</v>
      </c>
      <c r="BU255" s="3">
        <f t="shared" si="150"/>
        <v>344.44444444397959</v>
      </c>
      <c r="BV255" s="3">
        <f t="shared" si="151"/>
        <v>472.4204111967083</v>
      </c>
      <c r="BW255" s="3">
        <f t="shared" si="152"/>
        <v>359.25925925585034</v>
      </c>
      <c r="CA255" s="3">
        <f t="shared" si="163"/>
        <v>265.48887087002402</v>
      </c>
      <c r="CB255" s="3">
        <f t="shared" si="164"/>
        <v>257.5735797059582</v>
      </c>
      <c r="CC255" s="3">
        <f t="shared" si="165"/>
        <v>230.02729083833759</v>
      </c>
      <c r="CD255" s="3">
        <f t="shared" si="166"/>
        <v>228.16720448917155</v>
      </c>
      <c r="CE255" s="3">
        <f t="shared" si="167"/>
        <v>218.07508545885818</v>
      </c>
      <c r="CF255" s="3"/>
      <c r="DF255" s="3"/>
    </row>
    <row r="256" spans="1:110" x14ac:dyDescent="0.25">
      <c r="A256" t="s">
        <v>1365</v>
      </c>
      <c r="B256" s="5">
        <v>12.226000000000001</v>
      </c>
      <c r="C256" t="s">
        <v>1366</v>
      </c>
      <c r="D256">
        <v>59.908000000000001</v>
      </c>
      <c r="E256">
        <f t="shared" si="153"/>
        <v>51.203766666666667</v>
      </c>
      <c r="F256">
        <f t="shared" si="154"/>
        <v>16.998466666666666</v>
      </c>
      <c r="G256" t="s">
        <v>1365</v>
      </c>
      <c r="H256">
        <v>12.221</v>
      </c>
      <c r="I256" t="s">
        <v>1366</v>
      </c>
      <c r="J256">
        <v>59.902999999999999</v>
      </c>
      <c r="K256">
        <f t="shared" si="155"/>
        <v>51.203683333333331</v>
      </c>
      <c r="L256">
        <f t="shared" si="156"/>
        <v>16.998383333333333</v>
      </c>
      <c r="M256" t="s">
        <v>1365</v>
      </c>
      <c r="N256">
        <v>12.266</v>
      </c>
      <c r="O256" t="s">
        <v>1366</v>
      </c>
      <c r="P256">
        <v>59.877000000000002</v>
      </c>
      <c r="Q256">
        <f t="shared" si="157"/>
        <v>51.204433333333334</v>
      </c>
      <c r="R256">
        <f t="shared" si="158"/>
        <v>16.997949999999999</v>
      </c>
      <c r="S256" t="s">
        <v>1365</v>
      </c>
      <c r="T256">
        <v>12.246</v>
      </c>
      <c r="U256" t="s">
        <v>1366</v>
      </c>
      <c r="V256">
        <v>59.847999999999999</v>
      </c>
      <c r="W256">
        <f t="shared" si="159"/>
        <v>51.204099999999997</v>
      </c>
      <c r="X256">
        <f t="shared" si="160"/>
        <v>16.997466666666668</v>
      </c>
      <c r="Y256" t="s">
        <v>1365</v>
      </c>
      <c r="Z256">
        <v>12.254</v>
      </c>
      <c r="AA256" t="s">
        <v>1366</v>
      </c>
      <c r="AB256">
        <v>59.902999999999999</v>
      </c>
      <c r="AC256">
        <f t="shared" si="161"/>
        <v>51.204233333333335</v>
      </c>
      <c r="AD256">
        <f t="shared" si="162"/>
        <v>16.998383333333333</v>
      </c>
      <c r="AN256" s="3">
        <v>16.998483333333301</v>
      </c>
      <c r="AO256" s="3">
        <v>51.203766666666702</v>
      </c>
      <c r="AP256" s="3">
        <v>16.998383333333301</v>
      </c>
      <c r="AQ256" s="3">
        <v>51.203683333333302</v>
      </c>
      <c r="AR256">
        <v>16.997949999999999</v>
      </c>
      <c r="AS256" s="3">
        <v>51.204433333333299</v>
      </c>
      <c r="AT256">
        <v>16.9974666666667</v>
      </c>
      <c r="AU256">
        <v>51.204099999999997</v>
      </c>
      <c r="AV256">
        <v>16.9984</v>
      </c>
      <c r="AW256">
        <v>51.204233333333299</v>
      </c>
      <c r="BA256">
        <f t="shared" si="133"/>
        <v>1183.4793826757675</v>
      </c>
      <c r="BB256" s="3">
        <f t="shared" si="134"/>
        <v>5689.3074074074111</v>
      </c>
      <c r="BC256" s="3">
        <f t="shared" si="135"/>
        <v>1183.4724204111967</v>
      </c>
      <c r="BD256" s="3">
        <f t="shared" si="136"/>
        <v>5689.2981481481447</v>
      </c>
      <c r="BE256" s="3">
        <f t="shared" si="137"/>
        <v>1183.4422505980592</v>
      </c>
      <c r="BF256" s="3">
        <f t="shared" si="138"/>
        <v>5689.3814814814777</v>
      </c>
      <c r="BG256" s="3">
        <f t="shared" si="139"/>
        <v>1183.4085996526364</v>
      </c>
      <c r="BH256" s="3">
        <f t="shared" si="140"/>
        <v>5689.344444444444</v>
      </c>
      <c r="BI256" s="3">
        <f t="shared" si="141"/>
        <v>1183.4735807886275</v>
      </c>
      <c r="BJ256" s="3">
        <f t="shared" si="142"/>
        <v>5689.3592592592559</v>
      </c>
      <c r="BK256" s="3"/>
      <c r="BN256" s="3">
        <f t="shared" si="143"/>
        <v>479.38267576751059</v>
      </c>
      <c r="BO256" s="3">
        <f t="shared" si="144"/>
        <v>307.40740741111949</v>
      </c>
      <c r="BP256" s="3">
        <f t="shared" si="145"/>
        <v>472.4204111967083</v>
      </c>
      <c r="BQ256" s="3">
        <f t="shared" si="146"/>
        <v>298.14814814471902</v>
      </c>
      <c r="BR256" s="3">
        <f t="shared" si="147"/>
        <v>442.25059805921774</v>
      </c>
      <c r="BS256" s="3">
        <f t="shared" si="148"/>
        <v>381.48148147774918</v>
      </c>
      <c r="BT256" s="3">
        <f t="shared" si="149"/>
        <v>408.59965263643971</v>
      </c>
      <c r="BU256" s="3">
        <f t="shared" si="150"/>
        <v>344.44444444397959</v>
      </c>
      <c r="BV256" s="3">
        <f t="shared" si="151"/>
        <v>473.58078862748698</v>
      </c>
      <c r="BW256" s="3">
        <f t="shared" si="152"/>
        <v>359.25925925585034</v>
      </c>
      <c r="CA256" s="3">
        <f t="shared" si="163"/>
        <v>266.64924829375411</v>
      </c>
      <c r="CB256" s="3">
        <f t="shared" si="164"/>
        <v>257.5735797059582</v>
      </c>
      <c r="CC256" s="3">
        <f t="shared" si="165"/>
        <v>230.02729083833759</v>
      </c>
      <c r="CD256" s="3">
        <f t="shared" si="166"/>
        <v>228.16720448917155</v>
      </c>
      <c r="CE256" s="3">
        <f t="shared" si="167"/>
        <v>219.23546288963686</v>
      </c>
      <c r="CF256" s="3"/>
      <c r="DF256" s="3"/>
    </row>
    <row r="257" spans="1:110" x14ac:dyDescent="0.25">
      <c r="A257" t="s">
        <v>1365</v>
      </c>
      <c r="B257" s="5">
        <v>12.226000000000001</v>
      </c>
      <c r="C257" t="s">
        <v>1366</v>
      </c>
      <c r="D257">
        <v>59.908999999999999</v>
      </c>
      <c r="E257">
        <f t="shared" si="153"/>
        <v>51.203766666666667</v>
      </c>
      <c r="F257">
        <f t="shared" si="154"/>
        <v>16.998483333333333</v>
      </c>
      <c r="G257" t="s">
        <v>1365</v>
      </c>
      <c r="H257">
        <v>12.221</v>
      </c>
      <c r="I257" t="s">
        <v>1366</v>
      </c>
      <c r="J257">
        <v>59.902999999999999</v>
      </c>
      <c r="K257">
        <f t="shared" si="155"/>
        <v>51.203683333333331</v>
      </c>
      <c r="L257">
        <f t="shared" si="156"/>
        <v>16.998383333333333</v>
      </c>
      <c r="M257" t="s">
        <v>1365</v>
      </c>
      <c r="N257">
        <v>12.266</v>
      </c>
      <c r="O257" t="s">
        <v>1366</v>
      </c>
      <c r="P257">
        <v>59.877000000000002</v>
      </c>
      <c r="Q257">
        <f t="shared" si="157"/>
        <v>51.204433333333334</v>
      </c>
      <c r="R257">
        <f t="shared" si="158"/>
        <v>16.997949999999999</v>
      </c>
      <c r="S257" t="s">
        <v>1365</v>
      </c>
      <c r="T257">
        <v>12.246</v>
      </c>
      <c r="U257" t="s">
        <v>1366</v>
      </c>
      <c r="V257">
        <v>59.847999999999999</v>
      </c>
      <c r="W257">
        <f t="shared" si="159"/>
        <v>51.204099999999997</v>
      </c>
      <c r="X257">
        <f t="shared" si="160"/>
        <v>16.997466666666668</v>
      </c>
      <c r="Y257" t="s">
        <v>1365</v>
      </c>
      <c r="Z257">
        <v>12.254</v>
      </c>
      <c r="AA257" t="s">
        <v>1366</v>
      </c>
      <c r="AB257">
        <v>59.904000000000003</v>
      </c>
      <c r="AC257">
        <f t="shared" si="161"/>
        <v>51.204233333333335</v>
      </c>
      <c r="AD257">
        <f t="shared" si="162"/>
        <v>16.9984</v>
      </c>
      <c r="AN257" s="3">
        <v>16.998483333333301</v>
      </c>
      <c r="AO257" s="3">
        <v>51.203766666666702</v>
      </c>
      <c r="AP257" s="3">
        <v>16.9984</v>
      </c>
      <c r="AQ257" s="3">
        <v>51.203683333333302</v>
      </c>
      <c r="AR257">
        <v>16.997966666666699</v>
      </c>
      <c r="AS257" s="3">
        <v>51.204433333333299</v>
      </c>
      <c r="AT257">
        <v>16.9974666666667</v>
      </c>
      <c r="AU257">
        <v>51.204083333333301</v>
      </c>
      <c r="AV257">
        <v>16.998416666666699</v>
      </c>
      <c r="AW257">
        <v>51.204233333333299</v>
      </c>
      <c r="BA257">
        <f t="shared" si="133"/>
        <v>1183.4793826757675</v>
      </c>
      <c r="BB257" s="3">
        <f t="shared" si="134"/>
        <v>5689.3074074074111</v>
      </c>
      <c r="BC257" s="3">
        <f t="shared" si="135"/>
        <v>1183.4735807886275</v>
      </c>
      <c r="BD257" s="3">
        <f t="shared" si="136"/>
        <v>5689.2981481481447</v>
      </c>
      <c r="BE257" s="3">
        <f t="shared" si="137"/>
        <v>1183.44341097549</v>
      </c>
      <c r="BF257" s="3">
        <f t="shared" si="138"/>
        <v>5689.3814814814777</v>
      </c>
      <c r="BG257" s="3">
        <f t="shared" si="139"/>
        <v>1183.4085996526364</v>
      </c>
      <c r="BH257" s="3">
        <f t="shared" si="140"/>
        <v>5689.3425925925894</v>
      </c>
      <c r="BI257" s="3">
        <f t="shared" si="141"/>
        <v>1183.4747411660583</v>
      </c>
      <c r="BJ257" s="3">
        <f t="shared" si="142"/>
        <v>5689.3592592592559</v>
      </c>
      <c r="BK257" s="3"/>
      <c r="BN257" s="3">
        <f t="shared" si="143"/>
        <v>479.38267576751059</v>
      </c>
      <c r="BO257" s="3">
        <f t="shared" si="144"/>
        <v>307.40740741111949</v>
      </c>
      <c r="BP257" s="3">
        <f t="shared" si="145"/>
        <v>473.58078862748698</v>
      </c>
      <c r="BQ257" s="3">
        <f t="shared" si="146"/>
        <v>298.14814814471902</v>
      </c>
      <c r="BR257" s="3">
        <f t="shared" si="147"/>
        <v>443.41097548999642</v>
      </c>
      <c r="BS257" s="3">
        <f t="shared" si="148"/>
        <v>381.48148147774918</v>
      </c>
      <c r="BT257" s="3">
        <f t="shared" si="149"/>
        <v>408.59965263643971</v>
      </c>
      <c r="BU257" s="3">
        <f t="shared" si="150"/>
        <v>342.5925925894262</v>
      </c>
      <c r="BV257" s="3">
        <f t="shared" si="151"/>
        <v>474.74116605826566</v>
      </c>
      <c r="BW257" s="3">
        <f t="shared" si="152"/>
        <v>359.25925925585034</v>
      </c>
      <c r="CA257" s="3">
        <f t="shared" si="163"/>
        <v>266.64924829375411</v>
      </c>
      <c r="CB257" s="3">
        <f t="shared" si="164"/>
        <v>258.73395713673688</v>
      </c>
      <c r="CC257" s="3">
        <f t="shared" si="165"/>
        <v>231.18766826911627</v>
      </c>
      <c r="CD257" s="3">
        <f t="shared" si="166"/>
        <v>230.01905634372494</v>
      </c>
      <c r="CE257" s="3">
        <f t="shared" si="167"/>
        <v>220.39584032041554</v>
      </c>
      <c r="CF257" s="3"/>
      <c r="DF257" s="3"/>
    </row>
    <row r="258" spans="1:110" x14ac:dyDescent="0.25">
      <c r="A258" t="s">
        <v>1365</v>
      </c>
      <c r="B258" s="5">
        <v>12.226000000000001</v>
      </c>
      <c r="C258" t="s">
        <v>1366</v>
      </c>
      <c r="D258">
        <v>59.908999999999999</v>
      </c>
      <c r="E258">
        <f t="shared" si="153"/>
        <v>51.203766666666667</v>
      </c>
      <c r="F258">
        <f t="shared" si="154"/>
        <v>16.998483333333333</v>
      </c>
      <c r="G258" t="s">
        <v>1365</v>
      </c>
      <c r="H258">
        <v>12.221</v>
      </c>
      <c r="I258" t="s">
        <v>1366</v>
      </c>
      <c r="J258">
        <v>59.904000000000003</v>
      </c>
      <c r="K258">
        <f t="shared" si="155"/>
        <v>51.203683333333331</v>
      </c>
      <c r="L258">
        <f t="shared" si="156"/>
        <v>16.9984</v>
      </c>
      <c r="M258" t="s">
        <v>1365</v>
      </c>
      <c r="N258">
        <v>12.266</v>
      </c>
      <c r="O258" t="s">
        <v>1366</v>
      </c>
      <c r="P258">
        <v>59.878</v>
      </c>
      <c r="Q258">
        <f t="shared" si="157"/>
        <v>51.204433333333334</v>
      </c>
      <c r="R258">
        <f t="shared" si="158"/>
        <v>16.997966666666667</v>
      </c>
      <c r="S258" t="s">
        <v>1365</v>
      </c>
      <c r="T258">
        <v>12.244999999999999</v>
      </c>
      <c r="U258" t="s">
        <v>1366</v>
      </c>
      <c r="V258">
        <v>59.847999999999999</v>
      </c>
      <c r="W258">
        <f t="shared" si="159"/>
        <v>51.204083333333337</v>
      </c>
      <c r="X258">
        <f t="shared" si="160"/>
        <v>16.997466666666668</v>
      </c>
      <c r="Y258" t="s">
        <v>1365</v>
      </c>
      <c r="Z258">
        <v>12.254</v>
      </c>
      <c r="AA258" t="s">
        <v>1366</v>
      </c>
      <c r="AB258">
        <v>59.905000000000001</v>
      </c>
      <c r="AC258">
        <f t="shared" si="161"/>
        <v>51.204233333333335</v>
      </c>
      <c r="AD258">
        <f t="shared" si="162"/>
        <v>16.998416666666667</v>
      </c>
      <c r="AN258" s="3">
        <v>16.9985</v>
      </c>
      <c r="AO258" s="3">
        <v>51.203766666666702</v>
      </c>
      <c r="AP258" s="3">
        <v>16.9984</v>
      </c>
      <c r="AQ258" s="3">
        <v>51.203666666666699</v>
      </c>
      <c r="AR258">
        <v>16.997966666666699</v>
      </c>
      <c r="AS258" s="3">
        <v>51.204433333333299</v>
      </c>
      <c r="AT258">
        <v>16.9974666666667</v>
      </c>
      <c r="AU258">
        <v>51.204083333333301</v>
      </c>
      <c r="AV258">
        <v>16.998433333333299</v>
      </c>
      <c r="AW258">
        <v>51.204233333333299</v>
      </c>
      <c r="BA258">
        <f t="shared" ref="BA258:BA298" si="168">$AW$311*AN258</f>
        <v>1183.4805430531983</v>
      </c>
      <c r="BB258" s="3">
        <f t="shared" ref="BB258:BB298" si="169">$AV$311*AO258</f>
        <v>5689.3074074074111</v>
      </c>
      <c r="BC258" s="3">
        <f t="shared" ref="BC258:BC297" si="170">$AW$311*AP258</f>
        <v>1183.4735807886275</v>
      </c>
      <c r="BD258" s="3">
        <f t="shared" ref="BD258:BD297" si="171">$AV$311*AQ258</f>
        <v>5689.2962962963002</v>
      </c>
      <c r="BE258" s="3">
        <f t="shared" ref="BE258:BE295" si="172">$AW$311*AR258</f>
        <v>1183.44341097549</v>
      </c>
      <c r="BF258" s="3">
        <f t="shared" ref="BF258:BF295" si="173">$AV$311*AS258</f>
        <v>5689.3814814814777</v>
      </c>
      <c r="BG258" s="3">
        <f t="shared" ref="BG258:BG297" si="174">$AW$311*AT258</f>
        <v>1183.4085996526364</v>
      </c>
      <c r="BH258" s="3">
        <f t="shared" ref="BH258:BH297" si="175">$AV$311*AU258</f>
        <v>5689.3425925925894</v>
      </c>
      <c r="BI258" s="3">
        <f t="shared" ref="BI258:BI300" si="176">$AW$311*AV258</f>
        <v>1183.475901543482</v>
      </c>
      <c r="BJ258" s="3">
        <f t="shared" ref="BJ258:BJ300" si="177">$AV$311*AW258</f>
        <v>5689.3592592592559</v>
      </c>
      <c r="BK258" s="3"/>
      <c r="BN258" s="3">
        <f t="shared" ref="BN258:BN298" si="178">1000*(BA258-1183)</f>
        <v>480.54305319828927</v>
      </c>
      <c r="BO258" s="3">
        <f t="shared" ref="BO258:BO298" si="179">1000*(BB258-5689)</f>
        <v>307.40740741111949</v>
      </c>
      <c r="BP258" s="3">
        <f t="shared" ref="BP258:BP297" si="180">1000*(BC258-1183)</f>
        <v>473.58078862748698</v>
      </c>
      <c r="BQ258" s="3">
        <f t="shared" ref="BQ258:BQ297" si="181">1000*(BD258-5689)</f>
        <v>296.29629630017007</v>
      </c>
      <c r="BR258" s="3">
        <f t="shared" ref="BR258:BR295" si="182">1000*(BE258-1183)</f>
        <v>443.41097548999642</v>
      </c>
      <c r="BS258" s="3">
        <f t="shared" ref="BS258:BS295" si="183">1000*(BF258-5689)</f>
        <v>381.48148147774918</v>
      </c>
      <c r="BT258" s="3">
        <f t="shared" ref="BT258:BT297" si="184">1000*(BG258-1183)</f>
        <v>408.59965263643971</v>
      </c>
      <c r="BU258" s="3">
        <f t="shared" ref="BU258:BU297" si="185">1000*(BH258-5689)</f>
        <v>342.5925925894262</v>
      </c>
      <c r="BV258" s="3">
        <f t="shared" ref="BV258:BV300" si="186">1000*(BI258-1183)</f>
        <v>475.90154348199576</v>
      </c>
      <c r="BW258" s="3">
        <f t="shared" ref="BW258:BW300" si="187">1000*(BJ258-5689)</f>
        <v>359.25925925585034</v>
      </c>
      <c r="CA258" s="3">
        <f t="shared" si="163"/>
        <v>267.80962572453279</v>
      </c>
      <c r="CB258" s="3">
        <f t="shared" si="164"/>
        <v>260.58580898128582</v>
      </c>
      <c r="CC258" s="3">
        <f t="shared" si="165"/>
        <v>231.18766826911627</v>
      </c>
      <c r="CD258" s="3">
        <f t="shared" si="166"/>
        <v>230.01905634372494</v>
      </c>
      <c r="CE258" s="3">
        <f t="shared" si="167"/>
        <v>221.55621774414564</v>
      </c>
      <c r="CF258" s="3"/>
      <c r="DF258" s="3"/>
    </row>
    <row r="259" spans="1:110" x14ac:dyDescent="0.25">
      <c r="A259" t="s">
        <v>1365</v>
      </c>
      <c r="B259" s="5">
        <v>12.226000000000001</v>
      </c>
      <c r="C259" t="s">
        <v>1366</v>
      </c>
      <c r="D259">
        <v>59.91</v>
      </c>
      <c r="E259">
        <f t="shared" ref="E259:E299" si="188">51+B259/60</f>
        <v>51.203766666666667</v>
      </c>
      <c r="F259">
        <f t="shared" ref="F259:F299" si="189">16+D259/60</f>
        <v>16.9985</v>
      </c>
      <c r="G259" t="s">
        <v>1365</v>
      </c>
      <c r="H259">
        <v>12.22</v>
      </c>
      <c r="I259" t="s">
        <v>1366</v>
      </c>
      <c r="J259">
        <v>59.904000000000003</v>
      </c>
      <c r="K259">
        <f t="shared" ref="K259:K298" si="190">51+H259/60</f>
        <v>51.203666666666663</v>
      </c>
      <c r="L259">
        <f t="shared" ref="L259:L298" si="191">16+J259/60</f>
        <v>16.9984</v>
      </c>
      <c r="M259" t="s">
        <v>1365</v>
      </c>
      <c r="N259">
        <v>12.266</v>
      </c>
      <c r="O259" t="s">
        <v>1366</v>
      </c>
      <c r="P259">
        <v>59.878</v>
      </c>
      <c r="Q259">
        <f t="shared" ref="Q259:Q296" si="192">51+N259/60</f>
        <v>51.204433333333334</v>
      </c>
      <c r="R259">
        <f t="shared" ref="R259:R296" si="193">16+P259/60</f>
        <v>16.997966666666667</v>
      </c>
      <c r="S259" t="s">
        <v>1365</v>
      </c>
      <c r="T259">
        <v>12.244999999999999</v>
      </c>
      <c r="U259" t="s">
        <v>1366</v>
      </c>
      <c r="V259">
        <v>59.847999999999999</v>
      </c>
      <c r="W259">
        <f t="shared" ref="W259:W299" si="194">51+T259/60</f>
        <v>51.204083333333337</v>
      </c>
      <c r="X259">
        <f t="shared" ref="X259:X299" si="195">16+V259/60</f>
        <v>16.997466666666668</v>
      </c>
      <c r="Y259" t="s">
        <v>1365</v>
      </c>
      <c r="Z259">
        <v>12.254</v>
      </c>
      <c r="AA259" t="s">
        <v>1366</v>
      </c>
      <c r="AB259">
        <v>59.905999999999999</v>
      </c>
      <c r="AC259">
        <f t="shared" ref="AC259:AC301" si="196">51+Z259/60</f>
        <v>51.204233333333335</v>
      </c>
      <c r="AD259">
        <f t="shared" ref="AD259:AD301" si="197">16+AB259/60</f>
        <v>16.998433333333335</v>
      </c>
      <c r="AN259" s="3">
        <v>16.998516666666699</v>
      </c>
      <c r="AO259" s="3">
        <v>51.203783333333298</v>
      </c>
      <c r="AP259" s="3">
        <v>16.9984</v>
      </c>
      <c r="AQ259" s="3">
        <v>51.203666666666699</v>
      </c>
      <c r="AR259">
        <v>16.997983333333298</v>
      </c>
      <c r="AS259" s="3">
        <v>51.204433333333299</v>
      </c>
      <c r="AT259">
        <v>16.9974833333333</v>
      </c>
      <c r="AU259">
        <v>51.204083333333301</v>
      </c>
      <c r="AV259">
        <v>16.998433333333299</v>
      </c>
      <c r="AW259">
        <v>51.204233333333299</v>
      </c>
      <c r="BA259">
        <f t="shared" si="168"/>
        <v>1183.4817034306288</v>
      </c>
      <c r="BB259" s="3">
        <f t="shared" si="169"/>
        <v>5689.3092592592557</v>
      </c>
      <c r="BC259" s="3">
        <f t="shared" si="170"/>
        <v>1183.4735807886275</v>
      </c>
      <c r="BD259" s="3">
        <f t="shared" si="171"/>
        <v>5689.2962962963002</v>
      </c>
      <c r="BE259" s="3">
        <f t="shared" si="172"/>
        <v>1183.4445713529137</v>
      </c>
      <c r="BF259" s="3">
        <f t="shared" si="173"/>
        <v>5689.3814814814777</v>
      </c>
      <c r="BG259" s="3">
        <f t="shared" si="174"/>
        <v>1183.4097600300602</v>
      </c>
      <c r="BH259" s="3">
        <f t="shared" si="175"/>
        <v>5689.3425925925894</v>
      </c>
      <c r="BI259" s="3">
        <f t="shared" si="176"/>
        <v>1183.475901543482</v>
      </c>
      <c r="BJ259" s="3">
        <f t="shared" si="177"/>
        <v>5689.3592592592559</v>
      </c>
      <c r="BK259" s="3"/>
      <c r="BN259" s="3">
        <f t="shared" si="178"/>
        <v>481.70343062884058</v>
      </c>
      <c r="BO259" s="3">
        <f t="shared" si="179"/>
        <v>309.25925925566844</v>
      </c>
      <c r="BP259" s="3">
        <f t="shared" si="180"/>
        <v>473.58078862748698</v>
      </c>
      <c r="BQ259" s="3">
        <f t="shared" si="181"/>
        <v>296.29629630017007</v>
      </c>
      <c r="BR259" s="3">
        <f t="shared" si="182"/>
        <v>444.57135291372651</v>
      </c>
      <c r="BS259" s="3">
        <f t="shared" si="183"/>
        <v>381.48148147774918</v>
      </c>
      <c r="BT259" s="3">
        <f t="shared" si="184"/>
        <v>409.76003006016981</v>
      </c>
      <c r="BU259" s="3">
        <f t="shared" si="185"/>
        <v>342.5925925894262</v>
      </c>
      <c r="BV259" s="3">
        <f t="shared" si="186"/>
        <v>475.90154348199576</v>
      </c>
      <c r="BW259" s="3">
        <f t="shared" si="187"/>
        <v>359.25925925585034</v>
      </c>
      <c r="CA259" s="3">
        <f t="shared" ref="CA259:CA298" si="198">CA258+SQRT((BN259-BN258)^2+(BO259-BO258)^2)</f>
        <v>269.99499320747293</v>
      </c>
      <c r="CB259" s="3">
        <f t="shared" ref="CB259:CB297" si="199">CB258+SQRT((BP259-BP258)^2+(BQ259-BQ258)^2)</f>
        <v>260.58580898128582</v>
      </c>
      <c r="CC259" s="3">
        <f t="shared" ref="CC259:CC295" si="200">CC258+SQRT((BR259-BR258)^2+(BS259-BS258)^2)</f>
        <v>232.34804569284637</v>
      </c>
      <c r="CD259" s="3">
        <f t="shared" ref="CD259:CD297" si="201">CD258+SQRT((BT259-BT258)^2+(BU259-BU258)^2)</f>
        <v>231.17943376745504</v>
      </c>
      <c r="CE259" s="3">
        <f t="shared" ref="CE259:CE300" si="202">CE258+SQRT((BV259-BV258)^2+(BW259-BW258)^2)</f>
        <v>221.55621774414564</v>
      </c>
      <c r="CF259" s="3"/>
      <c r="DF259" s="3"/>
    </row>
    <row r="260" spans="1:110" x14ac:dyDescent="0.25">
      <c r="A260" t="s">
        <v>1365</v>
      </c>
      <c r="B260" s="5">
        <v>12.227</v>
      </c>
      <c r="C260" t="s">
        <v>1366</v>
      </c>
      <c r="D260">
        <v>59.911000000000001</v>
      </c>
      <c r="E260">
        <f t="shared" si="188"/>
        <v>51.203783333333334</v>
      </c>
      <c r="F260">
        <f t="shared" si="189"/>
        <v>16.998516666666667</v>
      </c>
      <c r="G260" t="s">
        <v>1365</v>
      </c>
      <c r="H260">
        <v>12.22</v>
      </c>
      <c r="I260" t="s">
        <v>1366</v>
      </c>
      <c r="J260">
        <v>59.904000000000003</v>
      </c>
      <c r="K260">
        <f t="shared" si="190"/>
        <v>51.203666666666663</v>
      </c>
      <c r="L260">
        <f t="shared" si="191"/>
        <v>16.9984</v>
      </c>
      <c r="M260" t="s">
        <v>1365</v>
      </c>
      <c r="N260">
        <v>12.266</v>
      </c>
      <c r="O260" t="s">
        <v>1366</v>
      </c>
      <c r="P260">
        <v>59.878999999999998</v>
      </c>
      <c r="Q260">
        <f t="shared" si="192"/>
        <v>51.204433333333334</v>
      </c>
      <c r="R260">
        <f t="shared" si="193"/>
        <v>16.997983333333334</v>
      </c>
      <c r="S260" t="s">
        <v>1365</v>
      </c>
      <c r="T260">
        <v>12.244999999999999</v>
      </c>
      <c r="U260" t="s">
        <v>1366</v>
      </c>
      <c r="V260">
        <v>59.848999999999997</v>
      </c>
      <c r="W260">
        <f t="shared" si="194"/>
        <v>51.204083333333337</v>
      </c>
      <c r="X260">
        <f t="shared" si="195"/>
        <v>16.997483333333335</v>
      </c>
      <c r="Y260" t="s">
        <v>1365</v>
      </c>
      <c r="Z260">
        <v>12.254</v>
      </c>
      <c r="AA260" t="s">
        <v>1366</v>
      </c>
      <c r="AB260">
        <v>59.905999999999999</v>
      </c>
      <c r="AC260">
        <f t="shared" si="196"/>
        <v>51.204233333333335</v>
      </c>
      <c r="AD260">
        <f t="shared" si="197"/>
        <v>16.998433333333335</v>
      </c>
      <c r="AN260" s="3">
        <v>16.998533333333299</v>
      </c>
      <c r="AO260" s="3">
        <v>51.203783333333298</v>
      </c>
      <c r="AP260" s="3">
        <v>16.9984</v>
      </c>
      <c r="AQ260" s="3">
        <v>51.203650000000003</v>
      </c>
      <c r="AR260">
        <v>16.998000000000001</v>
      </c>
      <c r="AS260" s="3">
        <v>51.204433333333299</v>
      </c>
      <c r="AT260">
        <v>16.9974833333333</v>
      </c>
      <c r="AU260">
        <v>51.204066666666698</v>
      </c>
      <c r="AV260">
        <v>16.998449999999998</v>
      </c>
      <c r="AW260">
        <v>51.204233333333299</v>
      </c>
      <c r="BA260">
        <f t="shared" si="168"/>
        <v>1183.4828638080528</v>
      </c>
      <c r="BB260" s="3">
        <f t="shared" si="169"/>
        <v>5689.3092592592557</v>
      </c>
      <c r="BC260" s="3">
        <f t="shared" si="170"/>
        <v>1183.4735807886275</v>
      </c>
      <c r="BD260" s="3">
        <f t="shared" si="171"/>
        <v>5689.2944444444447</v>
      </c>
      <c r="BE260" s="3">
        <f t="shared" si="172"/>
        <v>1183.4457317303447</v>
      </c>
      <c r="BF260" s="3">
        <f t="shared" si="173"/>
        <v>5689.3814814814777</v>
      </c>
      <c r="BG260" s="3">
        <f t="shared" si="174"/>
        <v>1183.4097600300602</v>
      </c>
      <c r="BH260" s="3">
        <f t="shared" si="175"/>
        <v>5689.340740740744</v>
      </c>
      <c r="BI260" s="3">
        <f t="shared" si="176"/>
        <v>1183.4770619209128</v>
      </c>
      <c r="BJ260" s="3">
        <f t="shared" si="177"/>
        <v>5689.3592592592559</v>
      </c>
      <c r="BK260" s="3"/>
      <c r="BN260" s="3">
        <f t="shared" si="178"/>
        <v>482.86380805279805</v>
      </c>
      <c r="BO260" s="3">
        <f t="shared" si="179"/>
        <v>309.25925925566844</v>
      </c>
      <c r="BP260" s="3">
        <f t="shared" si="180"/>
        <v>473.58078862748698</v>
      </c>
      <c r="BQ260" s="3">
        <f t="shared" si="181"/>
        <v>294.44444444470719</v>
      </c>
      <c r="BR260" s="3">
        <f t="shared" si="182"/>
        <v>445.73173034473257</v>
      </c>
      <c r="BS260" s="3">
        <f t="shared" si="183"/>
        <v>381.48148147774918</v>
      </c>
      <c r="BT260" s="3">
        <f t="shared" si="184"/>
        <v>409.76003006016981</v>
      </c>
      <c r="BU260" s="3">
        <f t="shared" si="185"/>
        <v>340.74074074396776</v>
      </c>
      <c r="BV260" s="3">
        <f t="shared" si="186"/>
        <v>477.06192091277444</v>
      </c>
      <c r="BW260" s="3">
        <f t="shared" si="187"/>
        <v>359.25925925585034</v>
      </c>
      <c r="CA260" s="3">
        <f t="shared" si="198"/>
        <v>271.1553706314304</v>
      </c>
      <c r="CB260" s="3">
        <f t="shared" si="199"/>
        <v>262.43766083674871</v>
      </c>
      <c r="CC260" s="3">
        <f t="shared" si="200"/>
        <v>233.50842312385242</v>
      </c>
      <c r="CD260" s="3">
        <f t="shared" si="201"/>
        <v>233.03128561291348</v>
      </c>
      <c r="CE260" s="3">
        <f t="shared" si="202"/>
        <v>222.71659517492432</v>
      </c>
      <c r="CF260" s="3"/>
      <c r="DF260" s="3"/>
    </row>
    <row r="261" spans="1:110" x14ac:dyDescent="0.25">
      <c r="A261" t="s">
        <v>1365</v>
      </c>
      <c r="B261" s="5">
        <v>12.227</v>
      </c>
      <c r="C261" t="s">
        <v>1366</v>
      </c>
      <c r="D261">
        <v>59.911999999999999</v>
      </c>
      <c r="E261">
        <f t="shared" si="188"/>
        <v>51.203783333333334</v>
      </c>
      <c r="F261">
        <f t="shared" si="189"/>
        <v>16.998533333333334</v>
      </c>
      <c r="G261" t="s">
        <v>1365</v>
      </c>
      <c r="H261">
        <v>12.218999999999999</v>
      </c>
      <c r="I261" t="s">
        <v>1366</v>
      </c>
      <c r="J261">
        <v>59.904000000000003</v>
      </c>
      <c r="K261">
        <f t="shared" si="190"/>
        <v>51.203650000000003</v>
      </c>
      <c r="L261">
        <f t="shared" si="191"/>
        <v>16.9984</v>
      </c>
      <c r="M261" t="s">
        <v>1365</v>
      </c>
      <c r="N261">
        <v>12.266</v>
      </c>
      <c r="O261" t="s">
        <v>1366</v>
      </c>
      <c r="P261">
        <v>59.88</v>
      </c>
      <c r="Q261">
        <f t="shared" si="192"/>
        <v>51.204433333333334</v>
      </c>
      <c r="R261">
        <f t="shared" si="193"/>
        <v>16.998000000000001</v>
      </c>
      <c r="S261" t="s">
        <v>1365</v>
      </c>
      <c r="T261">
        <v>12.244</v>
      </c>
      <c r="U261" t="s">
        <v>1366</v>
      </c>
      <c r="V261">
        <v>59.848999999999997</v>
      </c>
      <c r="W261">
        <f t="shared" si="194"/>
        <v>51.20406666666667</v>
      </c>
      <c r="X261">
        <f t="shared" si="195"/>
        <v>16.997483333333335</v>
      </c>
      <c r="Y261" t="s">
        <v>1365</v>
      </c>
      <c r="Z261">
        <v>12.254</v>
      </c>
      <c r="AA261" t="s">
        <v>1366</v>
      </c>
      <c r="AB261">
        <v>59.906999999999996</v>
      </c>
      <c r="AC261">
        <f t="shared" si="196"/>
        <v>51.204233333333335</v>
      </c>
      <c r="AD261">
        <f t="shared" si="197"/>
        <v>16.998449999999998</v>
      </c>
      <c r="AN261" s="3">
        <v>16.998533333333299</v>
      </c>
      <c r="AO261" s="3">
        <v>51.203783333333298</v>
      </c>
      <c r="AP261" s="3">
        <v>16.998416666666699</v>
      </c>
      <c r="AQ261" s="3">
        <v>51.203650000000003</v>
      </c>
      <c r="AR261">
        <v>16.998000000000001</v>
      </c>
      <c r="AS261" s="3">
        <v>51.204450000000001</v>
      </c>
      <c r="AT261">
        <v>16.9974833333333</v>
      </c>
      <c r="AU261">
        <v>51.204066666666698</v>
      </c>
      <c r="AV261">
        <v>16.998466666666701</v>
      </c>
      <c r="AW261">
        <v>51.204233333333299</v>
      </c>
      <c r="BA261">
        <f t="shared" si="168"/>
        <v>1183.4828638080528</v>
      </c>
      <c r="BB261" s="3">
        <f t="shared" si="169"/>
        <v>5689.3092592592557</v>
      </c>
      <c r="BC261" s="3">
        <f t="shared" si="170"/>
        <v>1183.4747411660583</v>
      </c>
      <c r="BD261" s="3">
        <f t="shared" si="171"/>
        <v>5689.2944444444447</v>
      </c>
      <c r="BE261" s="3">
        <f t="shared" si="172"/>
        <v>1183.4457317303447</v>
      </c>
      <c r="BF261" s="3">
        <f t="shared" si="173"/>
        <v>5689.3833333333332</v>
      </c>
      <c r="BG261" s="3">
        <f t="shared" si="174"/>
        <v>1183.4097600300602</v>
      </c>
      <c r="BH261" s="3">
        <f t="shared" si="175"/>
        <v>5689.340740740744</v>
      </c>
      <c r="BI261" s="3">
        <f t="shared" si="176"/>
        <v>1183.4782222983438</v>
      </c>
      <c r="BJ261" s="3">
        <f t="shared" si="177"/>
        <v>5689.3592592592559</v>
      </c>
      <c r="BK261" s="3"/>
      <c r="BN261" s="3">
        <f t="shared" si="178"/>
        <v>482.86380805279805</v>
      </c>
      <c r="BO261" s="3">
        <f t="shared" si="179"/>
        <v>309.25925925566844</v>
      </c>
      <c r="BP261" s="3">
        <f t="shared" si="180"/>
        <v>474.74116605826566</v>
      </c>
      <c r="BQ261" s="3">
        <f t="shared" si="181"/>
        <v>294.44444444470719</v>
      </c>
      <c r="BR261" s="3">
        <f t="shared" si="182"/>
        <v>445.73173034473257</v>
      </c>
      <c r="BS261" s="3">
        <f t="shared" si="183"/>
        <v>383.33333333321207</v>
      </c>
      <c r="BT261" s="3">
        <f t="shared" si="184"/>
        <v>409.76003006016981</v>
      </c>
      <c r="BU261" s="3">
        <f t="shared" si="185"/>
        <v>340.74074074396776</v>
      </c>
      <c r="BV261" s="3">
        <f t="shared" si="186"/>
        <v>478.22229834378049</v>
      </c>
      <c r="BW261" s="3">
        <f t="shared" si="187"/>
        <v>359.25925925585034</v>
      </c>
      <c r="CA261" s="3">
        <f t="shared" si="198"/>
        <v>271.1553706314304</v>
      </c>
      <c r="CB261" s="3">
        <f t="shared" si="199"/>
        <v>263.59803826752739</v>
      </c>
      <c r="CC261" s="3">
        <f t="shared" si="200"/>
        <v>235.36027497931531</v>
      </c>
      <c r="CD261" s="3">
        <f t="shared" si="201"/>
        <v>233.03128561291348</v>
      </c>
      <c r="CE261" s="3">
        <f t="shared" si="202"/>
        <v>223.87697260593038</v>
      </c>
      <c r="CF261" s="6"/>
      <c r="DF261" s="3"/>
    </row>
    <row r="262" spans="1:110" x14ac:dyDescent="0.25">
      <c r="A262" t="s">
        <v>1365</v>
      </c>
      <c r="B262" s="5">
        <v>12.227</v>
      </c>
      <c r="C262" t="s">
        <v>1366</v>
      </c>
      <c r="D262">
        <v>59.911999999999999</v>
      </c>
      <c r="E262">
        <f t="shared" si="188"/>
        <v>51.203783333333334</v>
      </c>
      <c r="F262">
        <f t="shared" si="189"/>
        <v>16.998533333333334</v>
      </c>
      <c r="G262" t="s">
        <v>1365</v>
      </c>
      <c r="H262">
        <v>12.218999999999999</v>
      </c>
      <c r="I262" t="s">
        <v>1366</v>
      </c>
      <c r="J262">
        <v>59.905000000000001</v>
      </c>
      <c r="K262">
        <f t="shared" si="190"/>
        <v>51.203650000000003</v>
      </c>
      <c r="L262">
        <f t="shared" si="191"/>
        <v>16.998416666666667</v>
      </c>
      <c r="M262" t="s">
        <v>1365</v>
      </c>
      <c r="N262">
        <v>12.266999999999999</v>
      </c>
      <c r="O262" t="s">
        <v>1366</v>
      </c>
      <c r="P262">
        <v>59.88</v>
      </c>
      <c r="Q262">
        <f t="shared" si="192"/>
        <v>51.204450000000001</v>
      </c>
      <c r="R262">
        <f t="shared" si="193"/>
        <v>16.998000000000001</v>
      </c>
      <c r="S262" t="s">
        <v>1365</v>
      </c>
      <c r="T262">
        <v>12.244</v>
      </c>
      <c r="U262" t="s">
        <v>1366</v>
      </c>
      <c r="V262">
        <v>59.848999999999997</v>
      </c>
      <c r="W262">
        <f t="shared" si="194"/>
        <v>51.20406666666667</v>
      </c>
      <c r="X262">
        <f t="shared" si="195"/>
        <v>16.997483333333335</v>
      </c>
      <c r="Y262" t="s">
        <v>1365</v>
      </c>
      <c r="Z262">
        <v>12.254</v>
      </c>
      <c r="AA262" t="s">
        <v>1366</v>
      </c>
      <c r="AB262">
        <v>59.908000000000001</v>
      </c>
      <c r="AC262">
        <f t="shared" si="196"/>
        <v>51.204233333333335</v>
      </c>
      <c r="AD262">
        <f t="shared" si="197"/>
        <v>16.998466666666666</v>
      </c>
      <c r="AN262" s="3">
        <v>16.998550000000002</v>
      </c>
      <c r="AO262" s="3">
        <v>51.203783333333298</v>
      </c>
      <c r="AP262" s="3">
        <v>16.998416666666699</v>
      </c>
      <c r="AQ262" s="3">
        <v>51.203650000000003</v>
      </c>
      <c r="AR262">
        <v>16.9980166666667</v>
      </c>
      <c r="AS262" s="3">
        <v>51.204450000000001</v>
      </c>
      <c r="AT262">
        <v>16.9974833333333</v>
      </c>
      <c r="AU262">
        <v>51.204066666666698</v>
      </c>
      <c r="AV262">
        <v>16.998466666666701</v>
      </c>
      <c r="AW262">
        <v>51.204233333333299</v>
      </c>
      <c r="BA262">
        <f t="shared" si="168"/>
        <v>1183.4840241854836</v>
      </c>
      <c r="BB262" s="3">
        <f t="shared" si="169"/>
        <v>5689.3092592592557</v>
      </c>
      <c r="BC262" s="3">
        <f t="shared" si="170"/>
        <v>1183.4747411660583</v>
      </c>
      <c r="BD262" s="3">
        <f t="shared" si="171"/>
        <v>5689.2944444444447</v>
      </c>
      <c r="BE262" s="3">
        <f t="shared" si="172"/>
        <v>1183.4468921077755</v>
      </c>
      <c r="BF262" s="3">
        <f t="shared" si="173"/>
        <v>5689.3833333333332</v>
      </c>
      <c r="BG262" s="3">
        <f t="shared" si="174"/>
        <v>1183.4097600300602</v>
      </c>
      <c r="BH262" s="3">
        <f t="shared" si="175"/>
        <v>5689.340740740744</v>
      </c>
      <c r="BI262" s="3">
        <f t="shared" si="176"/>
        <v>1183.4782222983438</v>
      </c>
      <c r="BJ262" s="3">
        <f t="shared" si="177"/>
        <v>5689.3592592592559</v>
      </c>
      <c r="BK262" s="3"/>
      <c r="BN262" s="3">
        <f t="shared" si="178"/>
        <v>484.02418548357673</v>
      </c>
      <c r="BO262" s="3">
        <f t="shared" si="179"/>
        <v>309.25925925566844</v>
      </c>
      <c r="BP262" s="3">
        <f t="shared" si="180"/>
        <v>474.74116605826566</v>
      </c>
      <c r="BQ262" s="3">
        <f t="shared" si="181"/>
        <v>294.44444444470719</v>
      </c>
      <c r="BR262" s="3">
        <f t="shared" si="182"/>
        <v>446.89210777551125</v>
      </c>
      <c r="BS262" s="3">
        <f t="shared" si="183"/>
        <v>383.33333333321207</v>
      </c>
      <c r="BT262" s="3">
        <f t="shared" si="184"/>
        <v>409.76003006016981</v>
      </c>
      <c r="BU262" s="3">
        <f t="shared" si="185"/>
        <v>340.74074074396776</v>
      </c>
      <c r="BV262" s="3">
        <f t="shared" si="186"/>
        <v>478.22229834378049</v>
      </c>
      <c r="BW262" s="3">
        <f t="shared" si="187"/>
        <v>359.25925925585034</v>
      </c>
      <c r="CA262" s="3">
        <f t="shared" si="198"/>
        <v>272.31574806220908</v>
      </c>
      <c r="CB262" s="3">
        <f t="shared" si="199"/>
        <v>263.59803826752739</v>
      </c>
      <c r="CC262" s="3">
        <f t="shared" si="200"/>
        <v>236.52065241009399</v>
      </c>
      <c r="CD262" s="3">
        <f t="shared" si="201"/>
        <v>233.03128561291348</v>
      </c>
      <c r="CE262" s="3">
        <f t="shared" si="202"/>
        <v>223.87697260593038</v>
      </c>
      <c r="CF262" s="3"/>
      <c r="DF262" s="3"/>
    </row>
    <row r="263" spans="1:110" x14ac:dyDescent="0.25">
      <c r="A263" t="s">
        <v>1365</v>
      </c>
      <c r="B263" s="5">
        <v>12.227</v>
      </c>
      <c r="C263" t="s">
        <v>1366</v>
      </c>
      <c r="D263">
        <v>59.912999999999997</v>
      </c>
      <c r="E263">
        <f t="shared" si="188"/>
        <v>51.203783333333334</v>
      </c>
      <c r="F263">
        <f t="shared" si="189"/>
        <v>16.998550000000002</v>
      </c>
      <c r="G263" t="s">
        <v>1365</v>
      </c>
      <c r="H263">
        <v>12.218999999999999</v>
      </c>
      <c r="I263" t="s">
        <v>1366</v>
      </c>
      <c r="J263">
        <v>59.905000000000001</v>
      </c>
      <c r="K263">
        <f t="shared" si="190"/>
        <v>51.203650000000003</v>
      </c>
      <c r="L263">
        <f t="shared" si="191"/>
        <v>16.998416666666667</v>
      </c>
      <c r="M263" t="s">
        <v>1365</v>
      </c>
      <c r="N263">
        <v>12.266999999999999</v>
      </c>
      <c r="O263" t="s">
        <v>1366</v>
      </c>
      <c r="P263">
        <v>59.881</v>
      </c>
      <c r="Q263">
        <f t="shared" si="192"/>
        <v>51.204450000000001</v>
      </c>
      <c r="R263">
        <f t="shared" si="193"/>
        <v>16.998016666666668</v>
      </c>
      <c r="S263" t="s">
        <v>1365</v>
      </c>
      <c r="T263">
        <v>12.244</v>
      </c>
      <c r="U263" t="s">
        <v>1366</v>
      </c>
      <c r="V263">
        <v>59.848999999999997</v>
      </c>
      <c r="W263">
        <f t="shared" si="194"/>
        <v>51.20406666666667</v>
      </c>
      <c r="X263">
        <f t="shared" si="195"/>
        <v>16.997483333333335</v>
      </c>
      <c r="Y263" t="s">
        <v>1365</v>
      </c>
      <c r="Z263">
        <v>12.254</v>
      </c>
      <c r="AA263" t="s">
        <v>1366</v>
      </c>
      <c r="AB263">
        <v>59.908000000000001</v>
      </c>
      <c r="AC263">
        <f t="shared" si="196"/>
        <v>51.204233333333335</v>
      </c>
      <c r="AD263">
        <f t="shared" si="197"/>
        <v>16.998466666666666</v>
      </c>
      <c r="AN263" s="3">
        <v>16.998566666666701</v>
      </c>
      <c r="AO263" s="3">
        <v>51.203783333333298</v>
      </c>
      <c r="AP263" s="3">
        <v>16.998416666666699</v>
      </c>
      <c r="AQ263" s="3">
        <v>51.2036333333333</v>
      </c>
      <c r="AR263">
        <v>16.9980166666667</v>
      </c>
      <c r="AS263" s="3">
        <v>51.204450000000001</v>
      </c>
      <c r="AT263">
        <v>16.9974833333333</v>
      </c>
      <c r="AU263">
        <v>51.204050000000002</v>
      </c>
      <c r="AV263">
        <v>16.998483333333301</v>
      </c>
      <c r="AW263">
        <v>51.204233333333299</v>
      </c>
      <c r="BA263">
        <f t="shared" si="168"/>
        <v>1183.4851845629144</v>
      </c>
      <c r="BB263" s="3">
        <f t="shared" si="169"/>
        <v>5689.3092592592557</v>
      </c>
      <c r="BC263" s="3">
        <f t="shared" si="170"/>
        <v>1183.4747411660583</v>
      </c>
      <c r="BD263" s="3">
        <f t="shared" si="171"/>
        <v>5689.2925925925892</v>
      </c>
      <c r="BE263" s="3">
        <f t="shared" si="172"/>
        <v>1183.4468921077755</v>
      </c>
      <c r="BF263" s="3">
        <f t="shared" si="173"/>
        <v>5689.3833333333332</v>
      </c>
      <c r="BG263" s="3">
        <f t="shared" si="174"/>
        <v>1183.4097600300602</v>
      </c>
      <c r="BH263" s="3">
        <f t="shared" si="175"/>
        <v>5689.3388888888894</v>
      </c>
      <c r="BI263" s="3">
        <f t="shared" si="176"/>
        <v>1183.4793826757675</v>
      </c>
      <c r="BJ263" s="3">
        <f t="shared" si="177"/>
        <v>5689.3592592592559</v>
      </c>
      <c r="BK263" s="3"/>
      <c r="BN263" s="3">
        <f t="shared" si="178"/>
        <v>485.18456291435541</v>
      </c>
      <c r="BO263" s="3">
        <f t="shared" si="179"/>
        <v>309.25925925566844</v>
      </c>
      <c r="BP263" s="3">
        <f t="shared" si="180"/>
        <v>474.74116605826566</v>
      </c>
      <c r="BQ263" s="3">
        <f t="shared" si="181"/>
        <v>292.5925925892443</v>
      </c>
      <c r="BR263" s="3">
        <f t="shared" si="182"/>
        <v>446.89210777551125</v>
      </c>
      <c r="BS263" s="3">
        <f t="shared" si="183"/>
        <v>383.33333333321207</v>
      </c>
      <c r="BT263" s="3">
        <f t="shared" si="184"/>
        <v>409.76003006016981</v>
      </c>
      <c r="BU263" s="3">
        <f t="shared" si="185"/>
        <v>338.88888888941437</v>
      </c>
      <c r="BV263" s="3">
        <f t="shared" si="186"/>
        <v>479.38267576751059</v>
      </c>
      <c r="BW263" s="3">
        <f t="shared" si="187"/>
        <v>359.25925925585034</v>
      </c>
      <c r="CA263" s="3">
        <f t="shared" si="198"/>
        <v>273.47612549298776</v>
      </c>
      <c r="CB263" s="3">
        <f t="shared" si="199"/>
        <v>265.44989012299027</v>
      </c>
      <c r="CC263" s="3">
        <f t="shared" si="200"/>
        <v>236.52065241009399</v>
      </c>
      <c r="CD263" s="3">
        <f t="shared" si="201"/>
        <v>234.88313746746687</v>
      </c>
      <c r="CE263" s="3">
        <f t="shared" si="202"/>
        <v>225.03735002966047</v>
      </c>
      <c r="CF263" s="3"/>
      <c r="DF263" s="3"/>
    </row>
    <row r="264" spans="1:110" x14ac:dyDescent="0.25">
      <c r="A264" t="s">
        <v>1365</v>
      </c>
      <c r="B264" s="5">
        <v>12.227</v>
      </c>
      <c r="C264" t="s">
        <v>1366</v>
      </c>
      <c r="D264">
        <v>59.914000000000001</v>
      </c>
      <c r="E264">
        <f t="shared" si="188"/>
        <v>51.203783333333334</v>
      </c>
      <c r="F264">
        <f t="shared" si="189"/>
        <v>16.998566666666665</v>
      </c>
      <c r="G264" t="s">
        <v>1365</v>
      </c>
      <c r="H264">
        <v>12.218</v>
      </c>
      <c r="I264" t="s">
        <v>1366</v>
      </c>
      <c r="J264">
        <v>59.905000000000001</v>
      </c>
      <c r="K264">
        <f t="shared" si="190"/>
        <v>51.203633333333336</v>
      </c>
      <c r="L264">
        <f t="shared" si="191"/>
        <v>16.998416666666667</v>
      </c>
      <c r="M264" t="s">
        <v>1365</v>
      </c>
      <c r="N264">
        <v>12.266999999999999</v>
      </c>
      <c r="O264" t="s">
        <v>1366</v>
      </c>
      <c r="P264">
        <v>59.881</v>
      </c>
      <c r="Q264">
        <f t="shared" si="192"/>
        <v>51.204450000000001</v>
      </c>
      <c r="R264">
        <f t="shared" si="193"/>
        <v>16.998016666666668</v>
      </c>
      <c r="S264" t="s">
        <v>1365</v>
      </c>
      <c r="T264">
        <v>12.243</v>
      </c>
      <c r="U264" t="s">
        <v>1366</v>
      </c>
      <c r="V264">
        <v>59.848999999999997</v>
      </c>
      <c r="W264">
        <f t="shared" si="194"/>
        <v>51.204050000000002</v>
      </c>
      <c r="X264">
        <f t="shared" si="195"/>
        <v>16.997483333333335</v>
      </c>
      <c r="Y264" t="s">
        <v>1365</v>
      </c>
      <c r="Z264">
        <v>12.254</v>
      </c>
      <c r="AA264" t="s">
        <v>1366</v>
      </c>
      <c r="AB264">
        <v>59.908999999999999</v>
      </c>
      <c r="AC264">
        <f t="shared" si="196"/>
        <v>51.204233333333335</v>
      </c>
      <c r="AD264">
        <f t="shared" si="197"/>
        <v>16.998483333333333</v>
      </c>
      <c r="AN264" s="3">
        <v>16.998566666666701</v>
      </c>
      <c r="AO264" s="3">
        <v>51.203783333333298</v>
      </c>
      <c r="AP264" s="3">
        <v>16.998416666666699</v>
      </c>
      <c r="AQ264" s="3">
        <v>51.2036333333333</v>
      </c>
      <c r="AR264">
        <v>16.9980333333333</v>
      </c>
      <c r="AS264" s="3">
        <v>51.204450000000001</v>
      </c>
      <c r="AT264">
        <v>16.9974833333333</v>
      </c>
      <c r="AU264">
        <v>51.204050000000002</v>
      </c>
      <c r="AV264">
        <v>16.9985</v>
      </c>
      <c r="AW264">
        <v>51.204233333333299</v>
      </c>
      <c r="BA264">
        <f t="shared" si="168"/>
        <v>1183.4851845629144</v>
      </c>
      <c r="BB264" s="3">
        <f t="shared" si="169"/>
        <v>5689.3092592592557</v>
      </c>
      <c r="BC264" s="3">
        <f t="shared" si="170"/>
        <v>1183.4747411660583</v>
      </c>
      <c r="BD264" s="3">
        <f t="shared" si="171"/>
        <v>5689.2925925925892</v>
      </c>
      <c r="BE264" s="3">
        <f t="shared" si="172"/>
        <v>1183.4480524851992</v>
      </c>
      <c r="BF264" s="3">
        <f t="shared" si="173"/>
        <v>5689.3833333333332</v>
      </c>
      <c r="BG264" s="3">
        <f t="shared" si="174"/>
        <v>1183.4097600300602</v>
      </c>
      <c r="BH264" s="3">
        <f t="shared" si="175"/>
        <v>5689.3388888888894</v>
      </c>
      <c r="BI264" s="3">
        <f t="shared" si="176"/>
        <v>1183.4805430531983</v>
      </c>
      <c r="BJ264" s="3">
        <f t="shared" si="177"/>
        <v>5689.3592592592559</v>
      </c>
      <c r="BK264" s="3"/>
      <c r="BN264" s="3">
        <f t="shared" si="178"/>
        <v>485.18456291435541</v>
      </c>
      <c r="BO264" s="3">
        <f t="shared" si="179"/>
        <v>309.25925925566844</v>
      </c>
      <c r="BP264" s="3">
        <f t="shared" si="180"/>
        <v>474.74116605826566</v>
      </c>
      <c r="BQ264" s="3">
        <f t="shared" si="181"/>
        <v>292.5925925892443</v>
      </c>
      <c r="BR264" s="3">
        <f t="shared" si="182"/>
        <v>448.05248519924135</v>
      </c>
      <c r="BS264" s="3">
        <f t="shared" si="183"/>
        <v>383.33333333321207</v>
      </c>
      <c r="BT264" s="3">
        <f t="shared" si="184"/>
        <v>409.76003006016981</v>
      </c>
      <c r="BU264" s="3">
        <f t="shared" si="185"/>
        <v>338.88888888941437</v>
      </c>
      <c r="BV264" s="3">
        <f t="shared" si="186"/>
        <v>480.54305319828927</v>
      </c>
      <c r="BW264" s="3">
        <f t="shared" si="187"/>
        <v>359.25925925585034</v>
      </c>
      <c r="CA264" s="3">
        <f t="shared" si="198"/>
        <v>273.47612549298776</v>
      </c>
      <c r="CB264" s="3">
        <f t="shared" si="199"/>
        <v>265.44989012299027</v>
      </c>
      <c r="CC264" s="3">
        <f t="shared" si="200"/>
        <v>237.68102983382408</v>
      </c>
      <c r="CD264" s="3">
        <f t="shared" si="201"/>
        <v>234.88313746746687</v>
      </c>
      <c r="CE264" s="3">
        <f t="shared" si="202"/>
        <v>226.19772746043915</v>
      </c>
      <c r="CF264" s="3"/>
      <c r="DF264" s="3"/>
    </row>
    <row r="265" spans="1:110" x14ac:dyDescent="0.25">
      <c r="A265" t="s">
        <v>1365</v>
      </c>
      <c r="B265" s="5">
        <v>12.227</v>
      </c>
      <c r="C265" t="s">
        <v>1366</v>
      </c>
      <c r="D265">
        <v>59.914000000000001</v>
      </c>
      <c r="E265">
        <f t="shared" si="188"/>
        <v>51.203783333333334</v>
      </c>
      <c r="F265">
        <f t="shared" si="189"/>
        <v>16.998566666666665</v>
      </c>
      <c r="G265" t="s">
        <v>1365</v>
      </c>
      <c r="H265">
        <v>12.218</v>
      </c>
      <c r="I265" t="s">
        <v>1366</v>
      </c>
      <c r="J265">
        <v>59.905000000000001</v>
      </c>
      <c r="K265">
        <f t="shared" si="190"/>
        <v>51.203633333333336</v>
      </c>
      <c r="L265">
        <f t="shared" si="191"/>
        <v>16.998416666666667</v>
      </c>
      <c r="M265" t="s">
        <v>1365</v>
      </c>
      <c r="N265">
        <v>12.266999999999999</v>
      </c>
      <c r="O265" t="s">
        <v>1366</v>
      </c>
      <c r="P265">
        <v>59.881999999999998</v>
      </c>
      <c r="Q265">
        <f t="shared" si="192"/>
        <v>51.204450000000001</v>
      </c>
      <c r="R265">
        <f t="shared" si="193"/>
        <v>16.998033333333332</v>
      </c>
      <c r="S265" t="s">
        <v>1365</v>
      </c>
      <c r="T265">
        <v>12.243</v>
      </c>
      <c r="U265" t="s">
        <v>1366</v>
      </c>
      <c r="V265">
        <v>59.848999999999997</v>
      </c>
      <c r="W265">
        <f t="shared" si="194"/>
        <v>51.204050000000002</v>
      </c>
      <c r="X265">
        <f t="shared" si="195"/>
        <v>16.997483333333335</v>
      </c>
      <c r="Y265" t="s">
        <v>1365</v>
      </c>
      <c r="Z265">
        <v>12.254</v>
      </c>
      <c r="AA265" t="s">
        <v>1366</v>
      </c>
      <c r="AB265">
        <v>59.91</v>
      </c>
      <c r="AC265">
        <f t="shared" si="196"/>
        <v>51.204233333333335</v>
      </c>
      <c r="AD265">
        <f t="shared" si="197"/>
        <v>16.9985</v>
      </c>
      <c r="AN265" s="3">
        <v>16.998583333333301</v>
      </c>
      <c r="AO265" s="3">
        <v>51.203783333333298</v>
      </c>
      <c r="AP265" s="3">
        <v>16.9984</v>
      </c>
      <c r="AQ265" s="3">
        <v>51.203616666666697</v>
      </c>
      <c r="AR265">
        <v>16.998049999999999</v>
      </c>
      <c r="AS265" s="3">
        <v>51.204450000000001</v>
      </c>
      <c r="AT265">
        <v>16.9974833333333</v>
      </c>
      <c r="AU265">
        <v>51.2040333333333</v>
      </c>
      <c r="AV265">
        <v>16.9985</v>
      </c>
      <c r="AW265">
        <v>51.204233333333299</v>
      </c>
      <c r="BA265">
        <f t="shared" si="168"/>
        <v>1183.4863449403381</v>
      </c>
      <c r="BB265" s="3">
        <f t="shared" si="169"/>
        <v>5689.3092592592557</v>
      </c>
      <c r="BC265" s="3">
        <f t="shared" si="170"/>
        <v>1183.4735807886275</v>
      </c>
      <c r="BD265" s="3">
        <f t="shared" si="171"/>
        <v>5689.2907407407447</v>
      </c>
      <c r="BE265" s="3">
        <f t="shared" si="172"/>
        <v>1183.44921286263</v>
      </c>
      <c r="BF265" s="3">
        <f t="shared" si="173"/>
        <v>5689.3833333333332</v>
      </c>
      <c r="BG265" s="3">
        <f t="shared" si="174"/>
        <v>1183.4097600300602</v>
      </c>
      <c r="BH265" s="3">
        <f t="shared" si="175"/>
        <v>5689.337037037033</v>
      </c>
      <c r="BI265" s="3">
        <f t="shared" si="176"/>
        <v>1183.4805430531983</v>
      </c>
      <c r="BJ265" s="3">
        <f t="shared" si="177"/>
        <v>5689.3592592592559</v>
      </c>
      <c r="BK265" s="3"/>
      <c r="BN265" s="3">
        <f t="shared" si="178"/>
        <v>486.34494033808551</v>
      </c>
      <c r="BO265" s="3">
        <f t="shared" si="179"/>
        <v>309.25925925566844</v>
      </c>
      <c r="BP265" s="3">
        <f t="shared" si="180"/>
        <v>473.58078862748698</v>
      </c>
      <c r="BQ265" s="3">
        <f t="shared" si="181"/>
        <v>290.74074074469536</v>
      </c>
      <c r="BR265" s="3">
        <f t="shared" si="182"/>
        <v>449.21286263002003</v>
      </c>
      <c r="BS265" s="3">
        <f t="shared" si="183"/>
        <v>383.33333333321207</v>
      </c>
      <c r="BT265" s="3">
        <f t="shared" si="184"/>
        <v>409.76003006016981</v>
      </c>
      <c r="BU265" s="3">
        <f t="shared" si="185"/>
        <v>337.037037033042</v>
      </c>
      <c r="BV265" s="3">
        <f t="shared" si="186"/>
        <v>480.54305319828927</v>
      </c>
      <c r="BW265" s="3">
        <f t="shared" si="187"/>
        <v>359.25925925585034</v>
      </c>
      <c r="CA265" s="3">
        <f t="shared" si="198"/>
        <v>274.63650291671786</v>
      </c>
      <c r="CB265" s="3">
        <f t="shared" si="199"/>
        <v>267.63525760605114</v>
      </c>
      <c r="CC265" s="3">
        <f t="shared" si="200"/>
        <v>238.84140726460276</v>
      </c>
      <c r="CD265" s="3">
        <f t="shared" si="201"/>
        <v>236.73498932383924</v>
      </c>
      <c r="CE265" s="3">
        <f t="shared" si="202"/>
        <v>226.19772746043915</v>
      </c>
      <c r="CF265" s="3"/>
      <c r="DF265" s="3"/>
    </row>
    <row r="266" spans="1:110" x14ac:dyDescent="0.25">
      <c r="A266" t="s">
        <v>1365</v>
      </c>
      <c r="B266" s="5">
        <v>12.227</v>
      </c>
      <c r="C266" t="s">
        <v>1366</v>
      </c>
      <c r="D266">
        <v>59.914999999999999</v>
      </c>
      <c r="E266">
        <f t="shared" si="188"/>
        <v>51.203783333333334</v>
      </c>
      <c r="F266">
        <f t="shared" si="189"/>
        <v>16.998583333333332</v>
      </c>
      <c r="G266" t="s">
        <v>1365</v>
      </c>
      <c r="H266">
        <v>12.217000000000001</v>
      </c>
      <c r="I266" t="s">
        <v>1366</v>
      </c>
      <c r="J266">
        <v>59.904000000000003</v>
      </c>
      <c r="K266">
        <f t="shared" si="190"/>
        <v>51.203616666666669</v>
      </c>
      <c r="L266">
        <f t="shared" si="191"/>
        <v>16.9984</v>
      </c>
      <c r="M266" t="s">
        <v>1365</v>
      </c>
      <c r="N266">
        <v>12.266999999999999</v>
      </c>
      <c r="O266" t="s">
        <v>1366</v>
      </c>
      <c r="P266">
        <v>59.883000000000003</v>
      </c>
      <c r="Q266">
        <f t="shared" si="192"/>
        <v>51.204450000000001</v>
      </c>
      <c r="R266">
        <f t="shared" si="193"/>
        <v>16.998049999999999</v>
      </c>
      <c r="S266" t="s">
        <v>1365</v>
      </c>
      <c r="T266">
        <v>12.242000000000001</v>
      </c>
      <c r="U266" t="s">
        <v>1366</v>
      </c>
      <c r="V266">
        <v>59.848999999999997</v>
      </c>
      <c r="W266">
        <f t="shared" si="194"/>
        <v>51.204033333333335</v>
      </c>
      <c r="X266">
        <f t="shared" si="195"/>
        <v>16.997483333333335</v>
      </c>
      <c r="Y266" t="s">
        <v>1365</v>
      </c>
      <c r="Z266">
        <v>12.254</v>
      </c>
      <c r="AA266" t="s">
        <v>1366</v>
      </c>
      <c r="AB266">
        <v>59.91</v>
      </c>
      <c r="AC266">
        <f t="shared" si="196"/>
        <v>51.204233333333335</v>
      </c>
      <c r="AD266">
        <f t="shared" si="197"/>
        <v>16.9985</v>
      </c>
      <c r="AN266" s="3">
        <v>16.9986</v>
      </c>
      <c r="AO266" s="3">
        <v>51.203783333333298</v>
      </c>
      <c r="AP266" s="3">
        <v>16.9984</v>
      </c>
      <c r="AQ266" s="3">
        <v>51.203616666666697</v>
      </c>
      <c r="AR266">
        <v>16.998049999999999</v>
      </c>
      <c r="AS266" s="3">
        <v>51.204450000000001</v>
      </c>
      <c r="AT266">
        <v>16.9974833333333</v>
      </c>
      <c r="AU266">
        <v>51.2040333333333</v>
      </c>
      <c r="AV266">
        <v>16.998516666666699</v>
      </c>
      <c r="AW266">
        <v>51.204233333333299</v>
      </c>
      <c r="BA266">
        <f t="shared" si="168"/>
        <v>1183.4875053177689</v>
      </c>
      <c r="BB266" s="3">
        <f t="shared" si="169"/>
        <v>5689.3092592592557</v>
      </c>
      <c r="BC266" s="3">
        <f t="shared" si="170"/>
        <v>1183.4735807886275</v>
      </c>
      <c r="BD266" s="3">
        <f t="shared" si="171"/>
        <v>5689.2907407407447</v>
      </c>
      <c r="BE266" s="3">
        <f t="shared" si="172"/>
        <v>1183.44921286263</v>
      </c>
      <c r="BF266" s="3">
        <f t="shared" si="173"/>
        <v>5689.3833333333332</v>
      </c>
      <c r="BG266" s="3">
        <f t="shared" si="174"/>
        <v>1183.4097600300602</v>
      </c>
      <c r="BH266" s="3">
        <f t="shared" si="175"/>
        <v>5689.337037037033</v>
      </c>
      <c r="BI266" s="3">
        <f t="shared" si="176"/>
        <v>1183.4817034306288</v>
      </c>
      <c r="BJ266" s="3">
        <f t="shared" si="177"/>
        <v>5689.3592592592559</v>
      </c>
      <c r="BK266" s="3"/>
      <c r="BN266" s="3">
        <f t="shared" si="178"/>
        <v>487.50531776886419</v>
      </c>
      <c r="BO266" s="3">
        <f t="shared" si="179"/>
        <v>309.25925925566844</v>
      </c>
      <c r="BP266" s="3">
        <f t="shared" si="180"/>
        <v>473.58078862748698</v>
      </c>
      <c r="BQ266" s="3">
        <f t="shared" si="181"/>
        <v>290.74074074469536</v>
      </c>
      <c r="BR266" s="3">
        <f t="shared" si="182"/>
        <v>449.21286263002003</v>
      </c>
      <c r="BS266" s="3">
        <f t="shared" si="183"/>
        <v>383.33333333321207</v>
      </c>
      <c r="BT266" s="3">
        <f t="shared" si="184"/>
        <v>409.76003006016981</v>
      </c>
      <c r="BU266" s="3">
        <f t="shared" si="185"/>
        <v>337.037037033042</v>
      </c>
      <c r="BV266" s="3">
        <f t="shared" si="186"/>
        <v>481.70343062884058</v>
      </c>
      <c r="BW266" s="3">
        <f t="shared" si="187"/>
        <v>359.25925925585034</v>
      </c>
      <c r="CA266" s="3">
        <f t="shared" si="198"/>
        <v>275.79688034749654</v>
      </c>
      <c r="CB266" s="3">
        <f t="shared" si="199"/>
        <v>267.63525760605114</v>
      </c>
      <c r="CC266" s="3">
        <f t="shared" si="200"/>
        <v>238.84140726460276</v>
      </c>
      <c r="CD266" s="3">
        <f t="shared" si="201"/>
        <v>236.73498932383924</v>
      </c>
      <c r="CE266" s="3">
        <f t="shared" si="202"/>
        <v>227.35810489099046</v>
      </c>
      <c r="CF266" s="3"/>
      <c r="DF266" s="3"/>
    </row>
    <row r="267" spans="1:110" x14ac:dyDescent="0.25">
      <c r="A267" t="s">
        <v>1365</v>
      </c>
      <c r="B267" s="5">
        <v>12.227</v>
      </c>
      <c r="C267" t="s">
        <v>1366</v>
      </c>
      <c r="D267">
        <v>59.915999999999997</v>
      </c>
      <c r="E267">
        <f t="shared" si="188"/>
        <v>51.203783333333334</v>
      </c>
      <c r="F267">
        <f t="shared" si="189"/>
        <v>16.9986</v>
      </c>
      <c r="G267" t="s">
        <v>1365</v>
      </c>
      <c r="H267">
        <v>12.217000000000001</v>
      </c>
      <c r="I267" t="s">
        <v>1366</v>
      </c>
      <c r="J267">
        <v>59.904000000000003</v>
      </c>
      <c r="K267">
        <f t="shared" si="190"/>
        <v>51.203616666666669</v>
      </c>
      <c r="L267">
        <f t="shared" si="191"/>
        <v>16.9984</v>
      </c>
      <c r="M267" t="s">
        <v>1365</v>
      </c>
      <c r="N267">
        <v>12.266999999999999</v>
      </c>
      <c r="O267" t="s">
        <v>1366</v>
      </c>
      <c r="P267">
        <v>59.883000000000003</v>
      </c>
      <c r="Q267">
        <f t="shared" si="192"/>
        <v>51.204450000000001</v>
      </c>
      <c r="R267">
        <f t="shared" si="193"/>
        <v>16.998049999999999</v>
      </c>
      <c r="S267" t="s">
        <v>1365</v>
      </c>
      <c r="T267">
        <v>12.242000000000001</v>
      </c>
      <c r="U267" t="s">
        <v>1366</v>
      </c>
      <c r="V267">
        <v>59.848999999999997</v>
      </c>
      <c r="W267">
        <f t="shared" si="194"/>
        <v>51.204033333333335</v>
      </c>
      <c r="X267">
        <f t="shared" si="195"/>
        <v>16.997483333333335</v>
      </c>
      <c r="Y267" t="s">
        <v>1365</v>
      </c>
      <c r="Z267">
        <v>12.254</v>
      </c>
      <c r="AA267" t="s">
        <v>1366</v>
      </c>
      <c r="AB267">
        <v>59.911000000000001</v>
      </c>
      <c r="AC267">
        <f t="shared" si="196"/>
        <v>51.204233333333335</v>
      </c>
      <c r="AD267">
        <f t="shared" si="197"/>
        <v>16.998516666666667</v>
      </c>
      <c r="AN267" s="3">
        <v>16.9986</v>
      </c>
      <c r="AO267" s="3">
        <v>51.203766666666702</v>
      </c>
      <c r="AP267" s="3">
        <v>16.9984</v>
      </c>
      <c r="AQ267" s="3">
        <v>51.203616666666697</v>
      </c>
      <c r="AR267">
        <v>16.998066666666698</v>
      </c>
      <c r="AS267" s="3">
        <v>51.204450000000001</v>
      </c>
      <c r="AT267">
        <v>16.997499999999999</v>
      </c>
      <c r="AU267">
        <v>51.2040333333333</v>
      </c>
      <c r="AV267">
        <v>16.998533333333299</v>
      </c>
      <c r="AW267">
        <v>51.204233333333299</v>
      </c>
      <c r="BA267">
        <f t="shared" si="168"/>
        <v>1183.4875053177689</v>
      </c>
      <c r="BB267" s="3">
        <f t="shared" si="169"/>
        <v>5689.3074074074111</v>
      </c>
      <c r="BC267" s="3">
        <f t="shared" si="170"/>
        <v>1183.4735807886275</v>
      </c>
      <c r="BD267" s="3">
        <f t="shared" si="171"/>
        <v>5689.2907407407447</v>
      </c>
      <c r="BE267" s="3">
        <f t="shared" si="172"/>
        <v>1183.4503732400606</v>
      </c>
      <c r="BF267" s="3">
        <f t="shared" si="173"/>
        <v>5689.3833333333332</v>
      </c>
      <c r="BG267" s="3">
        <f t="shared" si="174"/>
        <v>1183.4109204074909</v>
      </c>
      <c r="BH267" s="3">
        <f t="shared" si="175"/>
        <v>5689.337037037033</v>
      </c>
      <c r="BI267" s="3">
        <f t="shared" si="176"/>
        <v>1183.4828638080528</v>
      </c>
      <c r="BJ267" s="3">
        <f t="shared" si="177"/>
        <v>5689.3592592592559</v>
      </c>
      <c r="BK267" s="3"/>
      <c r="BN267" s="3">
        <f t="shared" si="178"/>
        <v>487.50531776886419</v>
      </c>
      <c r="BO267" s="3">
        <f t="shared" si="179"/>
        <v>307.40740741111949</v>
      </c>
      <c r="BP267" s="3">
        <f t="shared" si="180"/>
        <v>473.58078862748698</v>
      </c>
      <c r="BQ267" s="3">
        <f t="shared" si="181"/>
        <v>290.74074074469536</v>
      </c>
      <c r="BR267" s="3">
        <f t="shared" si="182"/>
        <v>450.37324006057133</v>
      </c>
      <c r="BS267" s="3">
        <f t="shared" si="183"/>
        <v>383.33333333321207</v>
      </c>
      <c r="BT267" s="3">
        <f t="shared" si="184"/>
        <v>410.92040749094849</v>
      </c>
      <c r="BU267" s="3">
        <f t="shared" si="185"/>
        <v>337.037037033042</v>
      </c>
      <c r="BV267" s="3">
        <f t="shared" si="186"/>
        <v>482.86380805279805</v>
      </c>
      <c r="BW267" s="3">
        <f t="shared" si="187"/>
        <v>359.25925925585034</v>
      </c>
      <c r="CA267" s="3">
        <f t="shared" si="198"/>
        <v>277.64873219204549</v>
      </c>
      <c r="CB267" s="3">
        <f t="shared" si="199"/>
        <v>267.63525760605114</v>
      </c>
      <c r="CC267" s="3">
        <f t="shared" si="200"/>
        <v>240.00178469515407</v>
      </c>
      <c r="CD267" s="3">
        <f t="shared" si="201"/>
        <v>237.89536675461792</v>
      </c>
      <c r="CE267" s="3">
        <f t="shared" si="202"/>
        <v>228.51848231494793</v>
      </c>
      <c r="CF267" s="3"/>
      <c r="DF267" s="3"/>
    </row>
    <row r="268" spans="1:110" x14ac:dyDescent="0.25">
      <c r="A268" t="s">
        <v>1365</v>
      </c>
      <c r="B268" s="5">
        <v>12.226000000000001</v>
      </c>
      <c r="C268" t="s">
        <v>1366</v>
      </c>
      <c r="D268">
        <v>59.915999999999997</v>
      </c>
      <c r="E268">
        <f t="shared" si="188"/>
        <v>51.203766666666667</v>
      </c>
      <c r="F268">
        <f t="shared" si="189"/>
        <v>16.9986</v>
      </c>
      <c r="G268" t="s">
        <v>1365</v>
      </c>
      <c r="H268">
        <v>12.217000000000001</v>
      </c>
      <c r="I268" t="s">
        <v>1366</v>
      </c>
      <c r="J268">
        <v>59.904000000000003</v>
      </c>
      <c r="K268">
        <f t="shared" si="190"/>
        <v>51.203616666666669</v>
      </c>
      <c r="L268">
        <f t="shared" si="191"/>
        <v>16.9984</v>
      </c>
      <c r="M268" t="s">
        <v>1365</v>
      </c>
      <c r="N268">
        <v>12.266999999999999</v>
      </c>
      <c r="O268" t="s">
        <v>1366</v>
      </c>
      <c r="P268">
        <v>59.884</v>
      </c>
      <c r="Q268">
        <f t="shared" si="192"/>
        <v>51.204450000000001</v>
      </c>
      <c r="R268">
        <f t="shared" si="193"/>
        <v>16.998066666666666</v>
      </c>
      <c r="S268" t="s">
        <v>1365</v>
      </c>
      <c r="T268">
        <v>12.242000000000001</v>
      </c>
      <c r="U268" t="s">
        <v>1366</v>
      </c>
      <c r="V268">
        <v>59.85</v>
      </c>
      <c r="W268">
        <f t="shared" si="194"/>
        <v>51.204033333333335</v>
      </c>
      <c r="X268">
        <f t="shared" si="195"/>
        <v>16.997499999999999</v>
      </c>
      <c r="Y268" t="s">
        <v>1365</v>
      </c>
      <c r="Z268">
        <v>12.254</v>
      </c>
      <c r="AA268" t="s">
        <v>1366</v>
      </c>
      <c r="AB268">
        <v>59.911999999999999</v>
      </c>
      <c r="AC268">
        <f t="shared" si="196"/>
        <v>51.204233333333335</v>
      </c>
      <c r="AD268">
        <f t="shared" si="197"/>
        <v>16.998533333333334</v>
      </c>
      <c r="AN268" s="3">
        <v>16.998616666666699</v>
      </c>
      <c r="AO268" s="3">
        <v>51.203766666666702</v>
      </c>
      <c r="AP268" s="3">
        <v>16.998383333333301</v>
      </c>
      <c r="AQ268" s="3">
        <v>51.203600000000002</v>
      </c>
      <c r="AR268">
        <v>16.998066666666698</v>
      </c>
      <c r="AS268" s="3">
        <v>51.204450000000001</v>
      </c>
      <c r="AT268">
        <v>16.997499999999999</v>
      </c>
      <c r="AU268">
        <v>51.204016666666703</v>
      </c>
      <c r="AV268">
        <v>16.998533333333299</v>
      </c>
      <c r="AW268">
        <v>51.204233333333299</v>
      </c>
      <c r="BA268">
        <f t="shared" si="168"/>
        <v>1183.4886656951996</v>
      </c>
      <c r="BB268" s="3">
        <f t="shared" si="169"/>
        <v>5689.3074074074111</v>
      </c>
      <c r="BC268" s="3">
        <f t="shared" si="170"/>
        <v>1183.4724204111967</v>
      </c>
      <c r="BD268" s="3">
        <f t="shared" si="171"/>
        <v>5689.2888888888892</v>
      </c>
      <c r="BE268" s="3">
        <f t="shared" si="172"/>
        <v>1183.4503732400606</v>
      </c>
      <c r="BF268" s="3">
        <f t="shared" si="173"/>
        <v>5689.3833333333332</v>
      </c>
      <c r="BG268" s="3">
        <f t="shared" si="174"/>
        <v>1183.4109204074909</v>
      </c>
      <c r="BH268" s="3">
        <f t="shared" si="175"/>
        <v>5689.3351851851894</v>
      </c>
      <c r="BI268" s="3">
        <f t="shared" si="176"/>
        <v>1183.4828638080528</v>
      </c>
      <c r="BJ268" s="3">
        <f t="shared" si="177"/>
        <v>5689.3592592592559</v>
      </c>
      <c r="BK268" s="3"/>
      <c r="BN268" s="3">
        <f t="shared" si="178"/>
        <v>488.66569519964287</v>
      </c>
      <c r="BO268" s="3">
        <f t="shared" si="179"/>
        <v>307.40740741111949</v>
      </c>
      <c r="BP268" s="3">
        <f t="shared" si="180"/>
        <v>472.4204111967083</v>
      </c>
      <c r="BQ268" s="3">
        <f t="shared" si="181"/>
        <v>288.88888888923248</v>
      </c>
      <c r="BR268" s="3">
        <f t="shared" si="182"/>
        <v>450.37324006057133</v>
      </c>
      <c r="BS268" s="3">
        <f t="shared" si="183"/>
        <v>383.33333333321207</v>
      </c>
      <c r="BT268" s="3">
        <f t="shared" si="184"/>
        <v>410.92040749094849</v>
      </c>
      <c r="BU268" s="3">
        <f t="shared" si="185"/>
        <v>335.18518518940255</v>
      </c>
      <c r="BV268" s="3">
        <f t="shared" si="186"/>
        <v>482.86380805279805</v>
      </c>
      <c r="BW268" s="3">
        <f t="shared" si="187"/>
        <v>359.25925925585034</v>
      </c>
      <c r="CA268" s="3">
        <f t="shared" si="198"/>
        <v>278.80910962282417</v>
      </c>
      <c r="CB268" s="3">
        <f t="shared" si="199"/>
        <v>269.82062509836038</v>
      </c>
      <c r="CC268" s="3">
        <f t="shared" si="200"/>
        <v>240.00178469515407</v>
      </c>
      <c r="CD268" s="3">
        <f t="shared" si="201"/>
        <v>239.74721859825738</v>
      </c>
      <c r="CE268" s="3">
        <f t="shared" si="202"/>
        <v>228.51848231494793</v>
      </c>
      <c r="CF268" s="6"/>
      <c r="DF268" s="3"/>
    </row>
    <row r="269" spans="1:110" x14ac:dyDescent="0.25">
      <c r="A269" t="s">
        <v>1365</v>
      </c>
      <c r="B269" s="5">
        <v>12.226000000000001</v>
      </c>
      <c r="C269" t="s">
        <v>1366</v>
      </c>
      <c r="D269">
        <v>59.917000000000002</v>
      </c>
      <c r="E269">
        <f t="shared" si="188"/>
        <v>51.203766666666667</v>
      </c>
      <c r="F269">
        <f t="shared" si="189"/>
        <v>16.998616666666667</v>
      </c>
      <c r="G269" t="s">
        <v>1365</v>
      </c>
      <c r="H269">
        <v>12.215999999999999</v>
      </c>
      <c r="I269" t="s">
        <v>1366</v>
      </c>
      <c r="J269">
        <v>59.902999999999999</v>
      </c>
      <c r="K269">
        <f t="shared" si="190"/>
        <v>51.203600000000002</v>
      </c>
      <c r="L269">
        <f t="shared" si="191"/>
        <v>16.998383333333333</v>
      </c>
      <c r="M269" t="s">
        <v>1365</v>
      </c>
      <c r="N269">
        <v>12.266999999999999</v>
      </c>
      <c r="O269" t="s">
        <v>1366</v>
      </c>
      <c r="P269">
        <v>59.884</v>
      </c>
      <c r="Q269">
        <f t="shared" si="192"/>
        <v>51.204450000000001</v>
      </c>
      <c r="R269">
        <f t="shared" si="193"/>
        <v>16.998066666666666</v>
      </c>
      <c r="S269" t="s">
        <v>1365</v>
      </c>
      <c r="T269">
        <v>12.241</v>
      </c>
      <c r="U269" t="s">
        <v>1366</v>
      </c>
      <c r="V269">
        <v>59.85</v>
      </c>
      <c r="W269">
        <f t="shared" si="194"/>
        <v>51.204016666666668</v>
      </c>
      <c r="X269">
        <f t="shared" si="195"/>
        <v>16.997499999999999</v>
      </c>
      <c r="Y269" t="s">
        <v>1365</v>
      </c>
      <c r="Z269">
        <v>12.254</v>
      </c>
      <c r="AA269" t="s">
        <v>1366</v>
      </c>
      <c r="AB269">
        <v>59.911999999999999</v>
      </c>
      <c r="AC269">
        <f t="shared" si="196"/>
        <v>51.204233333333335</v>
      </c>
      <c r="AD269">
        <f t="shared" si="197"/>
        <v>16.998533333333334</v>
      </c>
      <c r="AN269" s="3">
        <v>16.998633333333299</v>
      </c>
      <c r="AO269" s="3">
        <v>51.203766666666702</v>
      </c>
      <c r="AP269" s="3">
        <v>16.998383333333301</v>
      </c>
      <c r="AQ269" s="3">
        <v>51.203600000000002</v>
      </c>
      <c r="AR269">
        <v>16.998083333333302</v>
      </c>
      <c r="AS269" s="3">
        <v>51.204466666666697</v>
      </c>
      <c r="AT269">
        <v>16.997499999999999</v>
      </c>
      <c r="AU269">
        <v>51.204016666666703</v>
      </c>
      <c r="AV269">
        <v>16.998550000000002</v>
      </c>
      <c r="AW269">
        <v>51.204233333333299</v>
      </c>
      <c r="BA269">
        <f t="shared" si="168"/>
        <v>1183.4898260726234</v>
      </c>
      <c r="BB269" s="3">
        <f t="shared" si="169"/>
        <v>5689.3074074074111</v>
      </c>
      <c r="BC269" s="3">
        <f t="shared" si="170"/>
        <v>1183.4724204111967</v>
      </c>
      <c r="BD269" s="3">
        <f t="shared" si="171"/>
        <v>5689.2888888888892</v>
      </c>
      <c r="BE269" s="3">
        <f t="shared" si="172"/>
        <v>1183.4515336174848</v>
      </c>
      <c r="BF269" s="3">
        <f t="shared" si="173"/>
        <v>5689.3851851851887</v>
      </c>
      <c r="BG269" s="3">
        <f t="shared" si="174"/>
        <v>1183.4109204074909</v>
      </c>
      <c r="BH269" s="3">
        <f t="shared" si="175"/>
        <v>5689.3351851851894</v>
      </c>
      <c r="BI269" s="3">
        <f t="shared" si="176"/>
        <v>1183.4840241854836</v>
      </c>
      <c r="BJ269" s="3">
        <f t="shared" si="177"/>
        <v>5689.3592592592559</v>
      </c>
      <c r="BK269" s="3"/>
      <c r="BN269" s="3">
        <f t="shared" si="178"/>
        <v>489.82607262337297</v>
      </c>
      <c r="BO269" s="3">
        <f t="shared" si="179"/>
        <v>307.40740741111949</v>
      </c>
      <c r="BP269" s="3">
        <f t="shared" si="180"/>
        <v>472.4204111967083</v>
      </c>
      <c r="BQ269" s="3">
        <f t="shared" si="181"/>
        <v>288.88888888923248</v>
      </c>
      <c r="BR269" s="3">
        <f t="shared" si="182"/>
        <v>451.53361748475618</v>
      </c>
      <c r="BS269" s="3">
        <f t="shared" si="183"/>
        <v>385.18518518867495</v>
      </c>
      <c r="BT269" s="3">
        <f t="shared" si="184"/>
        <v>410.92040749094849</v>
      </c>
      <c r="BU269" s="3">
        <f t="shared" si="185"/>
        <v>335.18518518940255</v>
      </c>
      <c r="BV269" s="3">
        <f t="shared" si="186"/>
        <v>484.02418548357673</v>
      </c>
      <c r="BW269" s="3">
        <f t="shared" si="187"/>
        <v>359.25925925585034</v>
      </c>
      <c r="CA269" s="3">
        <f t="shared" si="198"/>
        <v>279.96948704655426</v>
      </c>
      <c r="CB269" s="3">
        <f t="shared" si="199"/>
        <v>269.82062509836038</v>
      </c>
      <c r="CC269" s="3">
        <f t="shared" si="200"/>
        <v>242.18715218396213</v>
      </c>
      <c r="CD269" s="3">
        <f t="shared" si="201"/>
        <v>239.74721859825738</v>
      </c>
      <c r="CE269" s="3">
        <f t="shared" si="202"/>
        <v>229.67885974572661</v>
      </c>
      <c r="CF269" s="3"/>
      <c r="DF269" s="3"/>
    </row>
    <row r="270" spans="1:110" x14ac:dyDescent="0.25">
      <c r="A270" t="s">
        <v>1365</v>
      </c>
      <c r="B270" s="5">
        <v>12.226000000000001</v>
      </c>
      <c r="C270" t="s">
        <v>1366</v>
      </c>
      <c r="D270">
        <v>59.917999999999999</v>
      </c>
      <c r="E270">
        <f t="shared" si="188"/>
        <v>51.203766666666667</v>
      </c>
      <c r="F270">
        <f t="shared" si="189"/>
        <v>16.998633333333334</v>
      </c>
      <c r="G270" t="s">
        <v>1365</v>
      </c>
      <c r="H270">
        <v>12.215999999999999</v>
      </c>
      <c r="I270" t="s">
        <v>1366</v>
      </c>
      <c r="J270">
        <v>59.902999999999999</v>
      </c>
      <c r="K270">
        <f t="shared" si="190"/>
        <v>51.203600000000002</v>
      </c>
      <c r="L270">
        <f t="shared" si="191"/>
        <v>16.998383333333333</v>
      </c>
      <c r="M270" t="s">
        <v>1365</v>
      </c>
      <c r="N270">
        <v>12.268000000000001</v>
      </c>
      <c r="O270" t="s">
        <v>1366</v>
      </c>
      <c r="P270">
        <v>59.884999999999998</v>
      </c>
      <c r="Q270">
        <f t="shared" si="192"/>
        <v>51.204466666666669</v>
      </c>
      <c r="R270">
        <f t="shared" si="193"/>
        <v>16.998083333333334</v>
      </c>
      <c r="S270" t="s">
        <v>1365</v>
      </c>
      <c r="T270">
        <v>12.241</v>
      </c>
      <c r="U270" t="s">
        <v>1366</v>
      </c>
      <c r="V270">
        <v>59.85</v>
      </c>
      <c r="W270">
        <f t="shared" si="194"/>
        <v>51.204016666666668</v>
      </c>
      <c r="X270">
        <f t="shared" si="195"/>
        <v>16.997499999999999</v>
      </c>
      <c r="Y270" t="s">
        <v>1365</v>
      </c>
      <c r="Z270">
        <v>12.254</v>
      </c>
      <c r="AA270" t="s">
        <v>1366</v>
      </c>
      <c r="AB270">
        <v>59.912999999999997</v>
      </c>
      <c r="AC270">
        <f t="shared" si="196"/>
        <v>51.204233333333335</v>
      </c>
      <c r="AD270">
        <f t="shared" si="197"/>
        <v>16.998550000000002</v>
      </c>
      <c r="AN270" s="3">
        <v>16.998633333333299</v>
      </c>
      <c r="AO270" s="3">
        <v>51.203766666666702</v>
      </c>
      <c r="AP270" s="3">
        <v>16.998366666666701</v>
      </c>
      <c r="AQ270" s="3">
        <v>51.203600000000002</v>
      </c>
      <c r="AR270">
        <v>16.998100000000001</v>
      </c>
      <c r="AS270" s="3">
        <v>51.204466666666697</v>
      </c>
      <c r="AT270">
        <v>16.997499999999999</v>
      </c>
      <c r="AU270">
        <v>51.204000000000001</v>
      </c>
      <c r="AV270">
        <v>16.998566666666701</v>
      </c>
      <c r="AW270">
        <v>51.204233333333299</v>
      </c>
      <c r="BA270">
        <f t="shared" si="168"/>
        <v>1183.4898260726234</v>
      </c>
      <c r="BB270" s="3">
        <f t="shared" si="169"/>
        <v>5689.3074074074111</v>
      </c>
      <c r="BC270" s="3">
        <f t="shared" si="170"/>
        <v>1183.471260033773</v>
      </c>
      <c r="BD270" s="3">
        <f t="shared" si="171"/>
        <v>5689.2888888888892</v>
      </c>
      <c r="BE270" s="3">
        <f t="shared" si="172"/>
        <v>1183.4526939949153</v>
      </c>
      <c r="BF270" s="3">
        <f t="shared" si="173"/>
        <v>5689.3851851851887</v>
      </c>
      <c r="BG270" s="3">
        <f t="shared" si="174"/>
        <v>1183.4109204074909</v>
      </c>
      <c r="BH270" s="3">
        <f t="shared" si="175"/>
        <v>5689.3333333333339</v>
      </c>
      <c r="BI270" s="3">
        <f t="shared" si="176"/>
        <v>1183.4851845629144</v>
      </c>
      <c r="BJ270" s="3">
        <f t="shared" si="177"/>
        <v>5689.3592592592559</v>
      </c>
      <c r="BK270" s="3"/>
      <c r="BN270" s="3">
        <f t="shared" si="178"/>
        <v>489.82607262337297</v>
      </c>
      <c r="BO270" s="3">
        <f t="shared" si="179"/>
        <v>307.40740741111949</v>
      </c>
      <c r="BP270" s="3">
        <f t="shared" si="180"/>
        <v>471.2600337729782</v>
      </c>
      <c r="BQ270" s="3">
        <f t="shared" si="181"/>
        <v>288.88888888923248</v>
      </c>
      <c r="BR270" s="3">
        <f t="shared" si="182"/>
        <v>452.69399491530748</v>
      </c>
      <c r="BS270" s="3">
        <f t="shared" si="183"/>
        <v>385.18518518867495</v>
      </c>
      <c r="BT270" s="3">
        <f t="shared" si="184"/>
        <v>410.92040749094849</v>
      </c>
      <c r="BU270" s="3">
        <f t="shared" si="185"/>
        <v>333.33333333393966</v>
      </c>
      <c r="BV270" s="3">
        <f t="shared" si="186"/>
        <v>485.18456291435541</v>
      </c>
      <c r="BW270" s="3">
        <f t="shared" si="187"/>
        <v>359.25925925585034</v>
      </c>
      <c r="CA270" s="3">
        <f t="shared" si="198"/>
        <v>279.96948704655426</v>
      </c>
      <c r="CB270" s="3">
        <f t="shared" si="199"/>
        <v>270.98100252209048</v>
      </c>
      <c r="CC270" s="3">
        <f t="shared" si="200"/>
        <v>243.34752961451343</v>
      </c>
      <c r="CD270" s="3">
        <f t="shared" si="201"/>
        <v>241.59907045372026</v>
      </c>
      <c r="CE270" s="3">
        <f t="shared" si="202"/>
        <v>230.83923717650529</v>
      </c>
      <c r="CF270" s="3"/>
      <c r="DF270" s="3"/>
    </row>
    <row r="271" spans="1:110" x14ac:dyDescent="0.25">
      <c r="A271" t="s">
        <v>1365</v>
      </c>
      <c r="B271" s="5">
        <v>12.226000000000001</v>
      </c>
      <c r="C271" t="s">
        <v>1366</v>
      </c>
      <c r="D271">
        <v>59.917999999999999</v>
      </c>
      <c r="E271">
        <f t="shared" si="188"/>
        <v>51.203766666666667</v>
      </c>
      <c r="F271">
        <f t="shared" si="189"/>
        <v>16.998633333333334</v>
      </c>
      <c r="G271" t="s">
        <v>1365</v>
      </c>
      <c r="H271">
        <v>12.215999999999999</v>
      </c>
      <c r="I271" t="s">
        <v>1366</v>
      </c>
      <c r="J271">
        <v>59.902000000000001</v>
      </c>
      <c r="K271">
        <f t="shared" si="190"/>
        <v>51.203600000000002</v>
      </c>
      <c r="L271">
        <f t="shared" si="191"/>
        <v>16.998366666666666</v>
      </c>
      <c r="M271" t="s">
        <v>1365</v>
      </c>
      <c r="N271">
        <v>12.268000000000001</v>
      </c>
      <c r="O271" t="s">
        <v>1366</v>
      </c>
      <c r="P271">
        <v>59.886000000000003</v>
      </c>
      <c r="Q271">
        <f t="shared" si="192"/>
        <v>51.204466666666669</v>
      </c>
      <c r="R271">
        <f t="shared" si="193"/>
        <v>16.998100000000001</v>
      </c>
      <c r="S271" t="s">
        <v>1365</v>
      </c>
      <c r="T271">
        <v>12.24</v>
      </c>
      <c r="U271" t="s">
        <v>1366</v>
      </c>
      <c r="V271">
        <v>59.85</v>
      </c>
      <c r="W271">
        <f t="shared" si="194"/>
        <v>51.204000000000001</v>
      </c>
      <c r="X271">
        <f t="shared" si="195"/>
        <v>16.997499999999999</v>
      </c>
      <c r="Y271" t="s">
        <v>1365</v>
      </c>
      <c r="Z271">
        <v>12.254</v>
      </c>
      <c r="AA271" t="s">
        <v>1366</v>
      </c>
      <c r="AB271">
        <v>59.914000000000001</v>
      </c>
      <c r="AC271">
        <f t="shared" si="196"/>
        <v>51.204233333333335</v>
      </c>
      <c r="AD271">
        <f t="shared" si="197"/>
        <v>16.998566666666665</v>
      </c>
      <c r="AN271" s="3">
        <v>16.998650000000001</v>
      </c>
      <c r="AO271" s="3">
        <v>51.203749999999999</v>
      </c>
      <c r="AP271" s="3">
        <v>16.998366666666701</v>
      </c>
      <c r="AQ271" s="3">
        <v>51.203583333333299</v>
      </c>
      <c r="AR271">
        <v>16.998100000000001</v>
      </c>
      <c r="AS271" s="3">
        <v>51.204466666666697</v>
      </c>
      <c r="AT271">
        <v>16.997499999999999</v>
      </c>
      <c r="AU271">
        <v>51.204000000000001</v>
      </c>
      <c r="AV271">
        <v>16.998566666666701</v>
      </c>
      <c r="AW271">
        <v>51.204233333333299</v>
      </c>
      <c r="BA271">
        <f t="shared" si="168"/>
        <v>1183.4909864500544</v>
      </c>
      <c r="BB271" s="3">
        <f t="shared" si="169"/>
        <v>5689.3055555555557</v>
      </c>
      <c r="BC271" s="3">
        <f t="shared" si="170"/>
        <v>1183.471260033773</v>
      </c>
      <c r="BD271" s="3">
        <f t="shared" si="171"/>
        <v>5689.2870370370338</v>
      </c>
      <c r="BE271" s="3">
        <f t="shared" si="172"/>
        <v>1183.4526939949153</v>
      </c>
      <c r="BF271" s="3">
        <f t="shared" si="173"/>
        <v>5689.3851851851887</v>
      </c>
      <c r="BG271" s="3">
        <f t="shared" si="174"/>
        <v>1183.4109204074909</v>
      </c>
      <c r="BH271" s="3">
        <f t="shared" si="175"/>
        <v>5689.3333333333339</v>
      </c>
      <c r="BI271" s="3">
        <f t="shared" si="176"/>
        <v>1183.4851845629144</v>
      </c>
      <c r="BJ271" s="3">
        <f t="shared" si="177"/>
        <v>5689.3592592592559</v>
      </c>
      <c r="BK271" s="3"/>
      <c r="BN271" s="3">
        <f t="shared" si="178"/>
        <v>490.98645005437902</v>
      </c>
      <c r="BO271" s="3">
        <f t="shared" si="179"/>
        <v>305.55555555565661</v>
      </c>
      <c r="BP271" s="3">
        <f t="shared" si="180"/>
        <v>471.2600337729782</v>
      </c>
      <c r="BQ271" s="3">
        <f t="shared" si="181"/>
        <v>287.03703703376959</v>
      </c>
      <c r="BR271" s="3">
        <f t="shared" si="182"/>
        <v>452.69399491530748</v>
      </c>
      <c r="BS271" s="3">
        <f t="shared" si="183"/>
        <v>385.18518518867495</v>
      </c>
      <c r="BT271" s="3">
        <f t="shared" si="184"/>
        <v>410.92040749094849</v>
      </c>
      <c r="BU271" s="3">
        <f t="shared" si="185"/>
        <v>333.33333333393966</v>
      </c>
      <c r="BV271" s="3">
        <f t="shared" si="186"/>
        <v>485.18456291435541</v>
      </c>
      <c r="BW271" s="3">
        <f t="shared" si="187"/>
        <v>359.25925925585034</v>
      </c>
      <c r="CA271" s="3">
        <f t="shared" si="198"/>
        <v>282.15485453898418</v>
      </c>
      <c r="CB271" s="3">
        <f t="shared" si="199"/>
        <v>272.83285437755336</v>
      </c>
      <c r="CC271" s="3">
        <f t="shared" si="200"/>
        <v>243.34752961451343</v>
      </c>
      <c r="CD271" s="3">
        <f t="shared" si="201"/>
        <v>241.59907045372026</v>
      </c>
      <c r="CE271" s="3">
        <f t="shared" si="202"/>
        <v>230.83923717650529</v>
      </c>
      <c r="CF271" s="3"/>
      <c r="DF271" s="3"/>
    </row>
    <row r="272" spans="1:110" x14ac:dyDescent="0.25">
      <c r="A272" t="s">
        <v>1365</v>
      </c>
      <c r="B272" s="5">
        <v>12.225</v>
      </c>
      <c r="C272" t="s">
        <v>1366</v>
      </c>
      <c r="D272">
        <v>59.918999999999997</v>
      </c>
      <c r="E272">
        <f t="shared" si="188"/>
        <v>51.203749999999999</v>
      </c>
      <c r="F272">
        <f t="shared" si="189"/>
        <v>16.998650000000001</v>
      </c>
      <c r="G272" t="s">
        <v>1365</v>
      </c>
      <c r="H272">
        <v>12.215</v>
      </c>
      <c r="I272" t="s">
        <v>1366</v>
      </c>
      <c r="J272">
        <v>59.902000000000001</v>
      </c>
      <c r="K272">
        <f t="shared" si="190"/>
        <v>51.203583333333334</v>
      </c>
      <c r="L272">
        <f t="shared" si="191"/>
        <v>16.998366666666666</v>
      </c>
      <c r="M272" t="s">
        <v>1365</v>
      </c>
      <c r="N272">
        <v>12.268000000000001</v>
      </c>
      <c r="O272" t="s">
        <v>1366</v>
      </c>
      <c r="P272">
        <v>59.886000000000003</v>
      </c>
      <c r="Q272">
        <f t="shared" si="192"/>
        <v>51.204466666666669</v>
      </c>
      <c r="R272">
        <f t="shared" si="193"/>
        <v>16.998100000000001</v>
      </c>
      <c r="S272" t="s">
        <v>1365</v>
      </c>
      <c r="T272">
        <v>12.24</v>
      </c>
      <c r="U272" t="s">
        <v>1366</v>
      </c>
      <c r="V272">
        <v>59.85</v>
      </c>
      <c r="W272">
        <f t="shared" si="194"/>
        <v>51.204000000000001</v>
      </c>
      <c r="X272">
        <f t="shared" si="195"/>
        <v>16.997499999999999</v>
      </c>
      <c r="Y272" t="s">
        <v>1365</v>
      </c>
      <c r="Z272">
        <v>12.254</v>
      </c>
      <c r="AA272" t="s">
        <v>1366</v>
      </c>
      <c r="AB272">
        <v>59.914000000000001</v>
      </c>
      <c r="AC272">
        <f t="shared" si="196"/>
        <v>51.204233333333335</v>
      </c>
      <c r="AD272">
        <f t="shared" si="197"/>
        <v>16.998566666666665</v>
      </c>
      <c r="AN272" s="3">
        <v>16.998666666666701</v>
      </c>
      <c r="AO272" s="3">
        <v>51.203749999999999</v>
      </c>
      <c r="AP272" s="3">
        <v>16.998349999999999</v>
      </c>
      <c r="AQ272" s="3">
        <v>51.203583333333299</v>
      </c>
      <c r="AR272">
        <v>16.9981166666667</v>
      </c>
      <c r="AS272" s="3">
        <v>51.204466666666697</v>
      </c>
      <c r="AT272">
        <v>16.997499999999999</v>
      </c>
      <c r="AU272">
        <v>51.204000000000001</v>
      </c>
      <c r="AV272">
        <v>16.998583333333301</v>
      </c>
      <c r="AW272">
        <v>51.204216666666703</v>
      </c>
      <c r="BA272">
        <f t="shared" si="168"/>
        <v>1183.4921468274852</v>
      </c>
      <c r="BB272" s="3">
        <f t="shared" si="169"/>
        <v>5689.3055555555557</v>
      </c>
      <c r="BC272" s="3">
        <f t="shared" si="170"/>
        <v>1183.470099656342</v>
      </c>
      <c r="BD272" s="3">
        <f t="shared" si="171"/>
        <v>5689.2870370370338</v>
      </c>
      <c r="BE272" s="3">
        <f t="shared" si="172"/>
        <v>1183.4538543723461</v>
      </c>
      <c r="BF272" s="3">
        <f t="shared" si="173"/>
        <v>5689.3851851851887</v>
      </c>
      <c r="BG272" s="3">
        <f t="shared" si="174"/>
        <v>1183.4109204074909</v>
      </c>
      <c r="BH272" s="3">
        <f t="shared" si="175"/>
        <v>5689.3333333333339</v>
      </c>
      <c r="BI272" s="3">
        <f t="shared" si="176"/>
        <v>1183.4863449403381</v>
      </c>
      <c r="BJ272" s="3">
        <f t="shared" si="177"/>
        <v>5689.3574074074113</v>
      </c>
      <c r="BK272" s="3"/>
      <c r="BN272" s="3">
        <f t="shared" si="178"/>
        <v>492.1468274851577</v>
      </c>
      <c r="BO272" s="3">
        <f t="shared" si="179"/>
        <v>305.55555555565661</v>
      </c>
      <c r="BP272" s="3">
        <f t="shared" si="180"/>
        <v>470.09965634197215</v>
      </c>
      <c r="BQ272" s="3">
        <f t="shared" si="181"/>
        <v>287.03703703376959</v>
      </c>
      <c r="BR272" s="3">
        <f t="shared" si="182"/>
        <v>453.85437234608617</v>
      </c>
      <c r="BS272" s="3">
        <f t="shared" si="183"/>
        <v>385.18518518867495</v>
      </c>
      <c r="BT272" s="3">
        <f t="shared" si="184"/>
        <v>410.92040749094849</v>
      </c>
      <c r="BU272" s="3">
        <f t="shared" si="185"/>
        <v>333.33333333393966</v>
      </c>
      <c r="BV272" s="3">
        <f t="shared" si="186"/>
        <v>486.34494033808551</v>
      </c>
      <c r="BW272" s="3">
        <f t="shared" si="187"/>
        <v>357.40740741130139</v>
      </c>
      <c r="CA272" s="3">
        <f t="shared" si="198"/>
        <v>283.31523196976286</v>
      </c>
      <c r="CB272" s="3">
        <f t="shared" si="199"/>
        <v>273.99323180855941</v>
      </c>
      <c r="CC272" s="3">
        <f t="shared" si="200"/>
        <v>244.50790704529211</v>
      </c>
      <c r="CD272" s="3">
        <f t="shared" si="201"/>
        <v>241.59907045372026</v>
      </c>
      <c r="CE272" s="3">
        <f t="shared" si="202"/>
        <v>233.02460465582354</v>
      </c>
      <c r="CF272" s="3"/>
      <c r="DF272" s="3"/>
    </row>
    <row r="273" spans="1:110" x14ac:dyDescent="0.25">
      <c r="A273" t="s">
        <v>1365</v>
      </c>
      <c r="B273" s="5">
        <v>12.225</v>
      </c>
      <c r="C273" t="s">
        <v>1366</v>
      </c>
      <c r="D273">
        <v>59.92</v>
      </c>
      <c r="E273">
        <f t="shared" si="188"/>
        <v>51.203749999999999</v>
      </c>
      <c r="F273">
        <f t="shared" si="189"/>
        <v>16.998666666666665</v>
      </c>
      <c r="G273" t="s">
        <v>1365</v>
      </c>
      <c r="H273">
        <v>12.215</v>
      </c>
      <c r="I273" t="s">
        <v>1366</v>
      </c>
      <c r="J273">
        <v>59.901000000000003</v>
      </c>
      <c r="K273">
        <f t="shared" si="190"/>
        <v>51.203583333333334</v>
      </c>
      <c r="L273">
        <f t="shared" si="191"/>
        <v>16.998349999999999</v>
      </c>
      <c r="M273" t="s">
        <v>1365</v>
      </c>
      <c r="N273">
        <v>12.268000000000001</v>
      </c>
      <c r="O273" t="s">
        <v>1366</v>
      </c>
      <c r="P273">
        <v>59.887</v>
      </c>
      <c r="Q273">
        <f t="shared" si="192"/>
        <v>51.204466666666669</v>
      </c>
      <c r="R273">
        <f t="shared" si="193"/>
        <v>16.998116666666668</v>
      </c>
      <c r="S273" t="s">
        <v>1365</v>
      </c>
      <c r="T273">
        <v>12.24</v>
      </c>
      <c r="U273" t="s">
        <v>1366</v>
      </c>
      <c r="V273">
        <v>59.85</v>
      </c>
      <c r="W273">
        <f t="shared" si="194"/>
        <v>51.204000000000001</v>
      </c>
      <c r="X273">
        <f t="shared" si="195"/>
        <v>16.997499999999999</v>
      </c>
      <c r="Y273" t="s">
        <v>1365</v>
      </c>
      <c r="Z273">
        <v>12.253</v>
      </c>
      <c r="AA273" t="s">
        <v>1366</v>
      </c>
      <c r="AB273">
        <v>59.914999999999999</v>
      </c>
      <c r="AC273">
        <f t="shared" si="196"/>
        <v>51.204216666666667</v>
      </c>
      <c r="AD273">
        <f t="shared" si="197"/>
        <v>16.998583333333332</v>
      </c>
      <c r="AN273" s="3">
        <v>16.998666666666701</v>
      </c>
      <c r="AO273" s="3">
        <v>51.203749999999999</v>
      </c>
      <c r="AP273" s="3">
        <v>16.998333333333299</v>
      </c>
      <c r="AQ273" s="3">
        <v>51.203583333333299</v>
      </c>
      <c r="AR273">
        <v>16.9981166666667</v>
      </c>
      <c r="AS273" s="3">
        <v>51.204466666666697</v>
      </c>
      <c r="AT273">
        <v>16.997499999999999</v>
      </c>
      <c r="AU273">
        <v>51.203983333333298</v>
      </c>
      <c r="AV273">
        <v>16.998583333333301</v>
      </c>
      <c r="AW273">
        <v>51.204216666666703</v>
      </c>
      <c r="BA273">
        <f t="shared" si="168"/>
        <v>1183.4921468274852</v>
      </c>
      <c r="BB273" s="3">
        <f t="shared" si="169"/>
        <v>5689.3055555555557</v>
      </c>
      <c r="BC273" s="3">
        <f t="shared" si="170"/>
        <v>1183.4689392789114</v>
      </c>
      <c r="BD273" s="3">
        <f t="shared" si="171"/>
        <v>5689.2870370370338</v>
      </c>
      <c r="BE273" s="3">
        <f t="shared" si="172"/>
        <v>1183.4538543723461</v>
      </c>
      <c r="BF273" s="3">
        <f t="shared" si="173"/>
        <v>5689.3851851851887</v>
      </c>
      <c r="BG273" s="3">
        <f t="shared" si="174"/>
        <v>1183.4109204074909</v>
      </c>
      <c r="BH273" s="3">
        <f t="shared" si="175"/>
        <v>5689.3314814814776</v>
      </c>
      <c r="BI273" s="3">
        <f t="shared" si="176"/>
        <v>1183.4863449403381</v>
      </c>
      <c r="BJ273" s="3">
        <f t="shared" si="177"/>
        <v>5689.3574074074113</v>
      </c>
      <c r="BK273" s="3"/>
      <c r="BN273" s="3">
        <f t="shared" si="178"/>
        <v>492.1468274851577</v>
      </c>
      <c r="BO273" s="3">
        <f t="shared" si="179"/>
        <v>305.55555555565661</v>
      </c>
      <c r="BP273" s="3">
        <f t="shared" si="180"/>
        <v>468.93927891142084</v>
      </c>
      <c r="BQ273" s="3">
        <f t="shared" si="181"/>
        <v>287.03703703376959</v>
      </c>
      <c r="BR273" s="3">
        <f t="shared" si="182"/>
        <v>453.85437234608617</v>
      </c>
      <c r="BS273" s="3">
        <f t="shared" si="183"/>
        <v>385.18518518867495</v>
      </c>
      <c r="BT273" s="3">
        <f t="shared" si="184"/>
        <v>410.92040749094849</v>
      </c>
      <c r="BU273" s="3">
        <f t="shared" si="185"/>
        <v>331.48148147756729</v>
      </c>
      <c r="BV273" s="3">
        <f t="shared" si="186"/>
        <v>486.34494033808551</v>
      </c>
      <c r="BW273" s="3">
        <f t="shared" si="187"/>
        <v>357.40740741130139</v>
      </c>
      <c r="CA273" s="3">
        <f t="shared" si="198"/>
        <v>283.31523196976286</v>
      </c>
      <c r="CB273" s="3">
        <f t="shared" si="199"/>
        <v>275.15360923911072</v>
      </c>
      <c r="CC273" s="3">
        <f t="shared" si="200"/>
        <v>244.50790704529211</v>
      </c>
      <c r="CD273" s="3">
        <f t="shared" si="201"/>
        <v>243.45092231009264</v>
      </c>
      <c r="CE273" s="3">
        <f t="shared" si="202"/>
        <v>233.02460465582354</v>
      </c>
      <c r="CF273" s="3"/>
      <c r="DF273" s="3"/>
    </row>
    <row r="274" spans="1:110" x14ac:dyDescent="0.25">
      <c r="A274" t="s">
        <v>1365</v>
      </c>
      <c r="B274" s="5">
        <v>12.225</v>
      </c>
      <c r="C274" t="s">
        <v>1366</v>
      </c>
      <c r="D274">
        <v>59.92</v>
      </c>
      <c r="E274">
        <f t="shared" si="188"/>
        <v>51.203749999999999</v>
      </c>
      <c r="F274">
        <f t="shared" si="189"/>
        <v>16.998666666666665</v>
      </c>
      <c r="G274" t="s">
        <v>1365</v>
      </c>
      <c r="H274">
        <v>12.215</v>
      </c>
      <c r="I274" t="s">
        <v>1366</v>
      </c>
      <c r="J274">
        <v>59.9</v>
      </c>
      <c r="K274">
        <f t="shared" si="190"/>
        <v>51.203583333333334</v>
      </c>
      <c r="L274">
        <f t="shared" si="191"/>
        <v>16.998333333333335</v>
      </c>
      <c r="M274" t="s">
        <v>1365</v>
      </c>
      <c r="N274">
        <v>12.268000000000001</v>
      </c>
      <c r="O274" t="s">
        <v>1366</v>
      </c>
      <c r="P274">
        <v>59.887</v>
      </c>
      <c r="Q274">
        <f t="shared" si="192"/>
        <v>51.204466666666669</v>
      </c>
      <c r="R274">
        <f t="shared" si="193"/>
        <v>16.998116666666668</v>
      </c>
      <c r="S274" t="s">
        <v>1365</v>
      </c>
      <c r="T274">
        <v>12.239000000000001</v>
      </c>
      <c r="U274" t="s">
        <v>1366</v>
      </c>
      <c r="V274">
        <v>59.85</v>
      </c>
      <c r="W274">
        <f t="shared" si="194"/>
        <v>51.203983333333333</v>
      </c>
      <c r="X274">
        <f t="shared" si="195"/>
        <v>16.997499999999999</v>
      </c>
      <c r="Y274" t="s">
        <v>1365</v>
      </c>
      <c r="Z274">
        <v>12.253</v>
      </c>
      <c r="AA274" t="s">
        <v>1366</v>
      </c>
      <c r="AB274">
        <v>59.914999999999999</v>
      </c>
      <c r="AC274">
        <f t="shared" si="196"/>
        <v>51.204216666666667</v>
      </c>
      <c r="AD274">
        <f t="shared" si="197"/>
        <v>16.998583333333332</v>
      </c>
      <c r="AN274" s="3">
        <v>16.9986833333333</v>
      </c>
      <c r="AO274" s="3">
        <v>51.203749999999999</v>
      </c>
      <c r="AP274" s="3">
        <v>16.998333333333299</v>
      </c>
      <c r="AQ274" s="3">
        <v>51.203583333333299</v>
      </c>
      <c r="AR274">
        <v>16.9981333333333</v>
      </c>
      <c r="AS274" s="3">
        <v>51.204466666666697</v>
      </c>
      <c r="AT274">
        <v>16.997499999999999</v>
      </c>
      <c r="AU274">
        <v>51.203983333333298</v>
      </c>
      <c r="AV274">
        <v>16.9986</v>
      </c>
      <c r="AW274">
        <v>51.204216666666703</v>
      </c>
      <c r="BA274">
        <f t="shared" si="168"/>
        <v>1183.4933072049089</v>
      </c>
      <c r="BB274" s="3">
        <f t="shared" si="169"/>
        <v>5689.3055555555557</v>
      </c>
      <c r="BC274" s="3">
        <f t="shared" si="170"/>
        <v>1183.4689392789114</v>
      </c>
      <c r="BD274" s="3">
        <f t="shared" si="171"/>
        <v>5689.2870370370338</v>
      </c>
      <c r="BE274" s="3">
        <f t="shared" si="172"/>
        <v>1183.4550147497698</v>
      </c>
      <c r="BF274" s="3">
        <f t="shared" si="173"/>
        <v>5689.3851851851887</v>
      </c>
      <c r="BG274" s="3">
        <f t="shared" si="174"/>
        <v>1183.4109204074909</v>
      </c>
      <c r="BH274" s="3">
        <f t="shared" si="175"/>
        <v>5689.3314814814776</v>
      </c>
      <c r="BI274" s="3">
        <f t="shared" si="176"/>
        <v>1183.4875053177689</v>
      </c>
      <c r="BJ274" s="3">
        <f t="shared" si="177"/>
        <v>5689.3574074074113</v>
      </c>
      <c r="BK274" s="3"/>
      <c r="BN274" s="3">
        <f t="shared" si="178"/>
        <v>493.3072049088878</v>
      </c>
      <c r="BO274" s="3">
        <f t="shared" si="179"/>
        <v>305.55555555565661</v>
      </c>
      <c r="BP274" s="3">
        <f t="shared" si="180"/>
        <v>468.93927891142084</v>
      </c>
      <c r="BQ274" s="3">
        <f t="shared" si="181"/>
        <v>287.03703703376959</v>
      </c>
      <c r="BR274" s="3">
        <f t="shared" si="182"/>
        <v>455.01474976981626</v>
      </c>
      <c r="BS274" s="3">
        <f t="shared" si="183"/>
        <v>385.18518518867495</v>
      </c>
      <c r="BT274" s="3">
        <f t="shared" si="184"/>
        <v>410.92040749094849</v>
      </c>
      <c r="BU274" s="3">
        <f t="shared" si="185"/>
        <v>331.48148147756729</v>
      </c>
      <c r="BV274" s="3">
        <f t="shared" si="186"/>
        <v>487.50531776886419</v>
      </c>
      <c r="BW274" s="3">
        <f t="shared" si="187"/>
        <v>357.40740741130139</v>
      </c>
      <c r="CA274" s="3">
        <f t="shared" si="198"/>
        <v>284.47560939349296</v>
      </c>
      <c r="CB274" s="3">
        <f t="shared" si="199"/>
        <v>275.15360923911072</v>
      </c>
      <c r="CC274" s="3">
        <f t="shared" si="200"/>
        <v>245.66828446902221</v>
      </c>
      <c r="CD274" s="3">
        <f t="shared" si="201"/>
        <v>243.45092231009264</v>
      </c>
      <c r="CE274" s="3">
        <f t="shared" si="202"/>
        <v>234.18498208660222</v>
      </c>
      <c r="CF274" s="3"/>
      <c r="DF274" s="3"/>
    </row>
    <row r="275" spans="1:110" x14ac:dyDescent="0.25">
      <c r="A275" t="s">
        <v>1365</v>
      </c>
      <c r="B275" s="5">
        <v>12.225</v>
      </c>
      <c r="C275" t="s">
        <v>1366</v>
      </c>
      <c r="D275">
        <v>59.920999999999999</v>
      </c>
      <c r="E275">
        <f t="shared" si="188"/>
        <v>51.203749999999999</v>
      </c>
      <c r="F275">
        <f t="shared" si="189"/>
        <v>16.998683333333332</v>
      </c>
      <c r="G275" t="s">
        <v>1365</v>
      </c>
      <c r="H275">
        <v>12.215</v>
      </c>
      <c r="I275" t="s">
        <v>1366</v>
      </c>
      <c r="J275">
        <v>59.9</v>
      </c>
      <c r="K275">
        <f t="shared" si="190"/>
        <v>51.203583333333334</v>
      </c>
      <c r="L275">
        <f t="shared" si="191"/>
        <v>16.998333333333335</v>
      </c>
      <c r="M275" t="s">
        <v>1365</v>
      </c>
      <c r="N275">
        <v>12.268000000000001</v>
      </c>
      <c r="O275" t="s">
        <v>1366</v>
      </c>
      <c r="P275">
        <v>59.887999999999998</v>
      </c>
      <c r="Q275">
        <f t="shared" si="192"/>
        <v>51.204466666666669</v>
      </c>
      <c r="R275">
        <f t="shared" si="193"/>
        <v>16.998133333333332</v>
      </c>
      <c r="S275" t="s">
        <v>1365</v>
      </c>
      <c r="T275">
        <v>12.239000000000001</v>
      </c>
      <c r="U275" t="s">
        <v>1366</v>
      </c>
      <c r="V275">
        <v>59.85</v>
      </c>
      <c r="W275">
        <f t="shared" si="194"/>
        <v>51.203983333333333</v>
      </c>
      <c r="X275">
        <f t="shared" si="195"/>
        <v>16.997499999999999</v>
      </c>
      <c r="Y275" t="s">
        <v>1365</v>
      </c>
      <c r="Z275">
        <v>12.253</v>
      </c>
      <c r="AA275" t="s">
        <v>1366</v>
      </c>
      <c r="AB275">
        <v>59.915999999999997</v>
      </c>
      <c r="AC275">
        <f t="shared" si="196"/>
        <v>51.204216666666667</v>
      </c>
      <c r="AD275">
        <f t="shared" si="197"/>
        <v>16.9986</v>
      </c>
      <c r="AN275" s="3">
        <v>16.9986833333333</v>
      </c>
      <c r="AO275" s="3">
        <v>51.203733333333297</v>
      </c>
      <c r="AP275" s="3">
        <v>16.9983166666667</v>
      </c>
      <c r="AQ275" s="3">
        <v>51.203583333333299</v>
      </c>
      <c r="AR275">
        <v>16.998149999999999</v>
      </c>
      <c r="AS275" s="3">
        <v>51.204466666666697</v>
      </c>
      <c r="AT275">
        <v>16.9974833333333</v>
      </c>
      <c r="AU275">
        <v>51.203966666666702</v>
      </c>
      <c r="AV275">
        <v>16.998616666666699</v>
      </c>
      <c r="AW275">
        <v>51.204216666666703</v>
      </c>
      <c r="BA275">
        <f t="shared" si="168"/>
        <v>1183.4933072049089</v>
      </c>
      <c r="BB275" s="3">
        <f t="shared" si="169"/>
        <v>5689.3037037037002</v>
      </c>
      <c r="BC275" s="3">
        <f t="shared" si="170"/>
        <v>1183.4677789014875</v>
      </c>
      <c r="BD275" s="3">
        <f t="shared" si="171"/>
        <v>5689.2870370370338</v>
      </c>
      <c r="BE275" s="3">
        <f t="shared" si="172"/>
        <v>1183.4561751272006</v>
      </c>
      <c r="BF275" s="3">
        <f t="shared" si="173"/>
        <v>5689.3851851851887</v>
      </c>
      <c r="BG275" s="3">
        <f t="shared" si="174"/>
        <v>1183.4097600300602</v>
      </c>
      <c r="BH275" s="3">
        <f t="shared" si="175"/>
        <v>5689.3296296296339</v>
      </c>
      <c r="BI275" s="3">
        <f t="shared" si="176"/>
        <v>1183.4886656951996</v>
      </c>
      <c r="BJ275" s="3">
        <f t="shared" si="177"/>
        <v>5689.3574074074113</v>
      </c>
      <c r="BK275" s="3"/>
      <c r="BN275" s="3">
        <f t="shared" si="178"/>
        <v>493.3072049088878</v>
      </c>
      <c r="BO275" s="3">
        <f t="shared" si="179"/>
        <v>303.70370370019373</v>
      </c>
      <c r="BP275" s="3">
        <f t="shared" si="180"/>
        <v>467.77890148746337</v>
      </c>
      <c r="BQ275" s="3">
        <f t="shared" si="181"/>
        <v>287.03703703376959</v>
      </c>
      <c r="BR275" s="3">
        <f t="shared" si="182"/>
        <v>456.17512720059494</v>
      </c>
      <c r="BS275" s="3">
        <f t="shared" si="183"/>
        <v>385.18518518867495</v>
      </c>
      <c r="BT275" s="3">
        <f t="shared" si="184"/>
        <v>409.76003006016981</v>
      </c>
      <c r="BU275" s="3">
        <f t="shared" si="185"/>
        <v>329.62962963392783</v>
      </c>
      <c r="BV275" s="3">
        <f t="shared" si="186"/>
        <v>488.66569519964287</v>
      </c>
      <c r="BW275" s="3">
        <f t="shared" si="187"/>
        <v>357.40740741130139</v>
      </c>
      <c r="CA275" s="3">
        <f t="shared" si="198"/>
        <v>286.32746124895584</v>
      </c>
      <c r="CB275" s="3">
        <f t="shared" si="199"/>
        <v>276.31398666306819</v>
      </c>
      <c r="CC275" s="3">
        <f t="shared" si="200"/>
        <v>246.82866189980089</v>
      </c>
      <c r="CD275" s="3">
        <f t="shared" si="201"/>
        <v>245.63628979238283</v>
      </c>
      <c r="CE275" s="3">
        <f t="shared" si="202"/>
        <v>235.3453595173809</v>
      </c>
      <c r="CF275" s="6"/>
      <c r="DF275" s="3"/>
    </row>
    <row r="276" spans="1:110" x14ac:dyDescent="0.25">
      <c r="A276" t="s">
        <v>1365</v>
      </c>
      <c r="B276" s="5">
        <v>12.224</v>
      </c>
      <c r="C276" t="s">
        <v>1366</v>
      </c>
      <c r="D276">
        <v>59.920999999999999</v>
      </c>
      <c r="E276">
        <f t="shared" si="188"/>
        <v>51.203733333333332</v>
      </c>
      <c r="F276">
        <f t="shared" si="189"/>
        <v>16.998683333333332</v>
      </c>
      <c r="G276" t="s">
        <v>1365</v>
      </c>
      <c r="H276">
        <v>12.215</v>
      </c>
      <c r="I276" t="s">
        <v>1366</v>
      </c>
      <c r="J276">
        <v>59.899000000000001</v>
      </c>
      <c r="K276">
        <f t="shared" si="190"/>
        <v>51.203583333333334</v>
      </c>
      <c r="L276">
        <f t="shared" si="191"/>
        <v>16.998316666666668</v>
      </c>
      <c r="M276" t="s">
        <v>1365</v>
      </c>
      <c r="N276">
        <v>12.268000000000001</v>
      </c>
      <c r="O276" t="s">
        <v>1366</v>
      </c>
      <c r="P276">
        <v>59.889000000000003</v>
      </c>
      <c r="Q276">
        <f t="shared" si="192"/>
        <v>51.204466666666669</v>
      </c>
      <c r="R276">
        <f t="shared" si="193"/>
        <v>16.998149999999999</v>
      </c>
      <c r="S276" t="s">
        <v>1365</v>
      </c>
      <c r="T276">
        <v>12.238</v>
      </c>
      <c r="U276" t="s">
        <v>1366</v>
      </c>
      <c r="V276">
        <v>59.848999999999997</v>
      </c>
      <c r="W276">
        <f t="shared" si="194"/>
        <v>51.203966666666666</v>
      </c>
      <c r="X276">
        <f t="shared" si="195"/>
        <v>16.997483333333335</v>
      </c>
      <c r="Y276" t="s">
        <v>1365</v>
      </c>
      <c r="Z276">
        <v>12.253</v>
      </c>
      <c r="AA276" t="s">
        <v>1366</v>
      </c>
      <c r="AB276">
        <v>59.917000000000002</v>
      </c>
      <c r="AC276">
        <f t="shared" si="196"/>
        <v>51.204216666666667</v>
      </c>
      <c r="AD276">
        <f t="shared" si="197"/>
        <v>16.998616666666667</v>
      </c>
      <c r="AN276" s="3">
        <v>16.998699999999999</v>
      </c>
      <c r="AO276" s="3">
        <v>51.203733333333297</v>
      </c>
      <c r="AP276" s="3">
        <v>16.9983</v>
      </c>
      <c r="AQ276" s="3">
        <v>51.203583333333299</v>
      </c>
      <c r="AR276">
        <v>16.998149999999999</v>
      </c>
      <c r="AS276" s="3">
        <v>51.204466666666697</v>
      </c>
      <c r="AT276">
        <v>16.9974833333333</v>
      </c>
      <c r="AU276">
        <v>51.203966666666702</v>
      </c>
      <c r="AV276">
        <v>16.998616666666699</v>
      </c>
      <c r="AW276">
        <v>51.204216666666703</v>
      </c>
      <c r="BA276">
        <f t="shared" si="168"/>
        <v>1183.4944675823397</v>
      </c>
      <c r="BB276" s="3">
        <f t="shared" si="169"/>
        <v>5689.3037037037002</v>
      </c>
      <c r="BC276" s="3">
        <f t="shared" si="170"/>
        <v>1183.4666185240569</v>
      </c>
      <c r="BD276" s="3">
        <f t="shared" si="171"/>
        <v>5689.2870370370338</v>
      </c>
      <c r="BE276" s="3">
        <f t="shared" si="172"/>
        <v>1183.4561751272006</v>
      </c>
      <c r="BF276" s="3">
        <f t="shared" si="173"/>
        <v>5689.3851851851887</v>
      </c>
      <c r="BG276" s="3">
        <f t="shared" si="174"/>
        <v>1183.4097600300602</v>
      </c>
      <c r="BH276" s="3">
        <f t="shared" si="175"/>
        <v>5689.3296296296339</v>
      </c>
      <c r="BI276" s="3">
        <f t="shared" si="176"/>
        <v>1183.4886656951996</v>
      </c>
      <c r="BJ276" s="3">
        <f t="shared" si="177"/>
        <v>5689.3574074074113</v>
      </c>
      <c r="BK276" s="3"/>
      <c r="BN276" s="3">
        <f t="shared" si="178"/>
        <v>494.46758233966648</v>
      </c>
      <c r="BO276" s="3">
        <f t="shared" si="179"/>
        <v>303.70370370019373</v>
      </c>
      <c r="BP276" s="3">
        <f t="shared" si="180"/>
        <v>466.61852405691207</v>
      </c>
      <c r="BQ276" s="3">
        <f t="shared" si="181"/>
        <v>287.03703703376959</v>
      </c>
      <c r="BR276" s="3">
        <f t="shared" si="182"/>
        <v>456.17512720059494</v>
      </c>
      <c r="BS276" s="3">
        <f t="shared" si="183"/>
        <v>385.18518518867495</v>
      </c>
      <c r="BT276" s="3">
        <f t="shared" si="184"/>
        <v>409.76003006016981</v>
      </c>
      <c r="BU276" s="3">
        <f t="shared" si="185"/>
        <v>329.62962963392783</v>
      </c>
      <c r="BV276" s="3">
        <f t="shared" si="186"/>
        <v>488.66569519964287</v>
      </c>
      <c r="BW276" s="3">
        <f t="shared" si="187"/>
        <v>357.40740741130139</v>
      </c>
      <c r="CA276" s="3">
        <f t="shared" si="198"/>
        <v>287.48783867973452</v>
      </c>
      <c r="CB276" s="3">
        <f t="shared" si="199"/>
        <v>277.4743640936195</v>
      </c>
      <c r="CC276" s="3">
        <f t="shared" si="200"/>
        <v>246.82866189980089</v>
      </c>
      <c r="CD276" s="3">
        <f t="shared" si="201"/>
        <v>245.63628979238283</v>
      </c>
      <c r="CE276" s="3">
        <f t="shared" si="202"/>
        <v>235.3453595173809</v>
      </c>
      <c r="CF276" s="3"/>
      <c r="DF276" s="3"/>
    </row>
    <row r="277" spans="1:110" x14ac:dyDescent="0.25">
      <c r="A277" t="s">
        <v>1365</v>
      </c>
      <c r="B277" s="5">
        <v>12.224</v>
      </c>
      <c r="C277" t="s">
        <v>1366</v>
      </c>
      <c r="D277">
        <v>59.921999999999997</v>
      </c>
      <c r="E277">
        <f t="shared" si="188"/>
        <v>51.203733333333332</v>
      </c>
      <c r="F277">
        <f t="shared" si="189"/>
        <v>16.998699999999999</v>
      </c>
      <c r="G277" t="s">
        <v>1365</v>
      </c>
      <c r="H277">
        <v>12.215</v>
      </c>
      <c r="I277" t="s">
        <v>1366</v>
      </c>
      <c r="J277">
        <v>59.898000000000003</v>
      </c>
      <c r="K277">
        <f t="shared" si="190"/>
        <v>51.203583333333334</v>
      </c>
      <c r="L277">
        <f t="shared" si="191"/>
        <v>16.9983</v>
      </c>
      <c r="M277" t="s">
        <v>1365</v>
      </c>
      <c r="N277">
        <v>12.268000000000001</v>
      </c>
      <c r="O277" t="s">
        <v>1366</v>
      </c>
      <c r="P277">
        <v>59.889000000000003</v>
      </c>
      <c r="Q277">
        <f t="shared" si="192"/>
        <v>51.204466666666669</v>
      </c>
      <c r="R277">
        <f t="shared" si="193"/>
        <v>16.998149999999999</v>
      </c>
      <c r="S277" t="s">
        <v>1365</v>
      </c>
      <c r="T277">
        <v>12.238</v>
      </c>
      <c r="U277" t="s">
        <v>1366</v>
      </c>
      <c r="V277">
        <v>59.848999999999997</v>
      </c>
      <c r="W277">
        <f t="shared" si="194"/>
        <v>51.203966666666666</v>
      </c>
      <c r="X277">
        <f t="shared" si="195"/>
        <v>16.997483333333335</v>
      </c>
      <c r="Y277" t="s">
        <v>1365</v>
      </c>
      <c r="Z277">
        <v>12.253</v>
      </c>
      <c r="AA277" t="s">
        <v>1366</v>
      </c>
      <c r="AB277">
        <v>59.917000000000002</v>
      </c>
      <c r="AC277">
        <f t="shared" si="196"/>
        <v>51.204216666666667</v>
      </c>
      <c r="AD277">
        <f t="shared" si="197"/>
        <v>16.998616666666667</v>
      </c>
      <c r="AN277" s="3">
        <v>16.998699999999999</v>
      </c>
      <c r="AO277" s="3">
        <v>51.203733333333297</v>
      </c>
      <c r="AP277" s="3">
        <v>16.9983</v>
      </c>
      <c r="AQ277" s="3">
        <v>51.203583333333299</v>
      </c>
      <c r="AR277">
        <v>16.998166666666702</v>
      </c>
      <c r="AS277" s="3">
        <v>51.204466666666697</v>
      </c>
      <c r="AT277">
        <v>16.9974833333333</v>
      </c>
      <c r="AU277">
        <v>51.203966666666702</v>
      </c>
      <c r="AV277">
        <v>16.998633333333299</v>
      </c>
      <c r="AW277">
        <v>51.204216666666703</v>
      </c>
      <c r="BA277">
        <f t="shared" si="168"/>
        <v>1183.4944675823397</v>
      </c>
      <c r="BB277" s="3">
        <f t="shared" si="169"/>
        <v>5689.3037037037002</v>
      </c>
      <c r="BC277" s="3">
        <f t="shared" si="170"/>
        <v>1183.4666185240569</v>
      </c>
      <c r="BD277" s="3">
        <f t="shared" si="171"/>
        <v>5689.2870370370338</v>
      </c>
      <c r="BE277" s="3">
        <f t="shared" si="172"/>
        <v>1183.4573355046316</v>
      </c>
      <c r="BF277" s="3">
        <f t="shared" si="173"/>
        <v>5689.3851851851887</v>
      </c>
      <c r="BG277" s="3">
        <f t="shared" si="174"/>
        <v>1183.4097600300602</v>
      </c>
      <c r="BH277" s="3">
        <f t="shared" si="175"/>
        <v>5689.3296296296339</v>
      </c>
      <c r="BI277" s="3">
        <f t="shared" si="176"/>
        <v>1183.4898260726234</v>
      </c>
      <c r="BJ277" s="3">
        <f t="shared" si="177"/>
        <v>5689.3574074074113</v>
      </c>
      <c r="BK277" s="3"/>
      <c r="BN277" s="3">
        <f t="shared" si="178"/>
        <v>494.46758233966648</v>
      </c>
      <c r="BO277" s="3">
        <f t="shared" si="179"/>
        <v>303.70370370019373</v>
      </c>
      <c r="BP277" s="3">
        <f t="shared" si="180"/>
        <v>466.61852405691207</v>
      </c>
      <c r="BQ277" s="3">
        <f t="shared" si="181"/>
        <v>287.03703703376959</v>
      </c>
      <c r="BR277" s="3">
        <f t="shared" si="182"/>
        <v>457.335504631601</v>
      </c>
      <c r="BS277" s="3">
        <f t="shared" si="183"/>
        <v>385.18518518867495</v>
      </c>
      <c r="BT277" s="3">
        <f t="shared" si="184"/>
        <v>409.76003006016981</v>
      </c>
      <c r="BU277" s="3">
        <f t="shared" si="185"/>
        <v>329.62962963392783</v>
      </c>
      <c r="BV277" s="3">
        <f t="shared" si="186"/>
        <v>489.82607262337297</v>
      </c>
      <c r="BW277" s="3">
        <f t="shared" si="187"/>
        <v>357.40740741130139</v>
      </c>
      <c r="CA277" s="3">
        <f t="shared" si="198"/>
        <v>287.48783867973452</v>
      </c>
      <c r="CB277" s="3">
        <f t="shared" si="199"/>
        <v>277.4743640936195</v>
      </c>
      <c r="CC277" s="3">
        <f t="shared" si="200"/>
        <v>247.98903933080695</v>
      </c>
      <c r="CD277" s="3">
        <f t="shared" si="201"/>
        <v>245.63628979238283</v>
      </c>
      <c r="CE277" s="3">
        <f t="shared" si="202"/>
        <v>236.505736941111</v>
      </c>
      <c r="CF277" s="3"/>
      <c r="DF277" s="3"/>
    </row>
    <row r="278" spans="1:110" x14ac:dyDescent="0.25">
      <c r="A278" t="s">
        <v>1365</v>
      </c>
      <c r="B278" s="5">
        <v>12.224</v>
      </c>
      <c r="C278" t="s">
        <v>1366</v>
      </c>
      <c r="D278">
        <v>59.921999999999997</v>
      </c>
      <c r="E278">
        <f t="shared" si="188"/>
        <v>51.203733333333332</v>
      </c>
      <c r="F278">
        <f t="shared" si="189"/>
        <v>16.998699999999999</v>
      </c>
      <c r="G278" t="s">
        <v>1365</v>
      </c>
      <c r="H278">
        <v>12.215</v>
      </c>
      <c r="I278" t="s">
        <v>1366</v>
      </c>
      <c r="J278">
        <v>59.898000000000003</v>
      </c>
      <c r="K278">
        <f t="shared" si="190"/>
        <v>51.203583333333334</v>
      </c>
      <c r="L278">
        <f t="shared" si="191"/>
        <v>16.9983</v>
      </c>
      <c r="M278" t="s">
        <v>1365</v>
      </c>
      <c r="N278">
        <v>12.268000000000001</v>
      </c>
      <c r="O278" t="s">
        <v>1366</v>
      </c>
      <c r="P278">
        <v>59.89</v>
      </c>
      <c r="Q278">
        <f t="shared" si="192"/>
        <v>51.204466666666669</v>
      </c>
      <c r="R278">
        <f t="shared" si="193"/>
        <v>16.998166666666666</v>
      </c>
      <c r="S278" t="s">
        <v>1365</v>
      </c>
      <c r="T278">
        <v>12.238</v>
      </c>
      <c r="U278" t="s">
        <v>1366</v>
      </c>
      <c r="V278">
        <v>59.848999999999997</v>
      </c>
      <c r="W278">
        <f t="shared" si="194"/>
        <v>51.203966666666666</v>
      </c>
      <c r="X278">
        <f t="shared" si="195"/>
        <v>16.997483333333335</v>
      </c>
      <c r="Y278" t="s">
        <v>1365</v>
      </c>
      <c r="Z278">
        <v>12.253</v>
      </c>
      <c r="AA278" t="s">
        <v>1366</v>
      </c>
      <c r="AB278">
        <v>59.917999999999999</v>
      </c>
      <c r="AC278">
        <f t="shared" si="196"/>
        <v>51.204216666666667</v>
      </c>
      <c r="AD278">
        <f t="shared" si="197"/>
        <v>16.998633333333334</v>
      </c>
      <c r="AN278" s="3">
        <v>16.998699999999999</v>
      </c>
      <c r="AO278" s="3">
        <v>51.203716666666701</v>
      </c>
      <c r="AP278" s="3">
        <v>16.998283333333301</v>
      </c>
      <c r="AQ278" s="3">
        <v>51.203583333333299</v>
      </c>
      <c r="AR278">
        <v>16.998166666666702</v>
      </c>
      <c r="AS278" s="3">
        <v>51.204450000000001</v>
      </c>
      <c r="AT278">
        <v>16.9974833333333</v>
      </c>
      <c r="AU278">
        <v>51.203949999999999</v>
      </c>
      <c r="AV278">
        <v>16.998633333333299</v>
      </c>
      <c r="AW278">
        <v>51.204216666666703</v>
      </c>
      <c r="BA278">
        <f t="shared" si="168"/>
        <v>1183.4944675823397</v>
      </c>
      <c r="BB278" s="3">
        <f t="shared" si="169"/>
        <v>5689.3018518518556</v>
      </c>
      <c r="BC278" s="3">
        <f t="shared" si="170"/>
        <v>1183.4654581466261</v>
      </c>
      <c r="BD278" s="3">
        <f t="shared" si="171"/>
        <v>5689.2870370370338</v>
      </c>
      <c r="BE278" s="3">
        <f t="shared" si="172"/>
        <v>1183.4573355046316</v>
      </c>
      <c r="BF278" s="3">
        <f t="shared" si="173"/>
        <v>5689.3833333333332</v>
      </c>
      <c r="BG278" s="3">
        <f t="shared" si="174"/>
        <v>1183.4097600300602</v>
      </c>
      <c r="BH278" s="3">
        <f t="shared" si="175"/>
        <v>5689.3277777777776</v>
      </c>
      <c r="BI278" s="3">
        <f t="shared" si="176"/>
        <v>1183.4898260726234</v>
      </c>
      <c r="BJ278" s="3">
        <f t="shared" si="177"/>
        <v>5689.3574074074113</v>
      </c>
      <c r="BK278" s="3"/>
      <c r="BN278" s="3">
        <f t="shared" si="178"/>
        <v>494.46758233966648</v>
      </c>
      <c r="BO278" s="3">
        <f t="shared" si="179"/>
        <v>301.85185185564478</v>
      </c>
      <c r="BP278" s="3">
        <f t="shared" si="180"/>
        <v>465.45814662613338</v>
      </c>
      <c r="BQ278" s="3">
        <f t="shared" si="181"/>
        <v>287.03703703376959</v>
      </c>
      <c r="BR278" s="3">
        <f t="shared" si="182"/>
        <v>457.335504631601</v>
      </c>
      <c r="BS278" s="3">
        <f t="shared" si="183"/>
        <v>383.33333333321207</v>
      </c>
      <c r="BT278" s="3">
        <f t="shared" si="184"/>
        <v>409.76003006016981</v>
      </c>
      <c r="BU278" s="3">
        <f t="shared" si="185"/>
        <v>327.77777777755546</v>
      </c>
      <c r="BV278" s="3">
        <f t="shared" si="186"/>
        <v>489.82607262337297</v>
      </c>
      <c r="BW278" s="3">
        <f t="shared" si="187"/>
        <v>357.40740741130139</v>
      </c>
      <c r="CA278" s="3">
        <f t="shared" si="198"/>
        <v>289.33969052428347</v>
      </c>
      <c r="CB278" s="3">
        <f t="shared" si="199"/>
        <v>278.63474152439818</v>
      </c>
      <c r="CC278" s="3">
        <f t="shared" si="200"/>
        <v>249.84089118626983</v>
      </c>
      <c r="CD278" s="3">
        <f t="shared" si="201"/>
        <v>247.4881416487552</v>
      </c>
      <c r="CE278" s="3">
        <f t="shared" si="202"/>
        <v>236.505736941111</v>
      </c>
      <c r="CF278" s="3"/>
      <c r="DF278" s="3"/>
    </row>
    <row r="279" spans="1:110" x14ac:dyDescent="0.25">
      <c r="A279" t="s">
        <v>1365</v>
      </c>
      <c r="B279" s="5">
        <v>12.223000000000001</v>
      </c>
      <c r="C279" t="s">
        <v>1366</v>
      </c>
      <c r="D279">
        <v>59.921999999999997</v>
      </c>
      <c r="E279">
        <f t="shared" si="188"/>
        <v>51.203716666666665</v>
      </c>
      <c r="F279">
        <f t="shared" si="189"/>
        <v>16.998699999999999</v>
      </c>
      <c r="G279" t="s">
        <v>1365</v>
      </c>
      <c r="H279">
        <v>12.215</v>
      </c>
      <c r="I279" t="s">
        <v>1366</v>
      </c>
      <c r="J279">
        <v>59.896999999999998</v>
      </c>
      <c r="K279">
        <f t="shared" si="190"/>
        <v>51.203583333333334</v>
      </c>
      <c r="L279">
        <f t="shared" si="191"/>
        <v>16.998283333333333</v>
      </c>
      <c r="M279" t="s">
        <v>1365</v>
      </c>
      <c r="N279">
        <v>12.266999999999999</v>
      </c>
      <c r="O279" t="s">
        <v>1366</v>
      </c>
      <c r="P279">
        <v>59.89</v>
      </c>
      <c r="Q279">
        <f t="shared" si="192"/>
        <v>51.204450000000001</v>
      </c>
      <c r="R279">
        <f t="shared" si="193"/>
        <v>16.998166666666666</v>
      </c>
      <c r="S279" t="s">
        <v>1365</v>
      </c>
      <c r="T279">
        <v>12.237</v>
      </c>
      <c r="U279" t="s">
        <v>1366</v>
      </c>
      <c r="V279">
        <v>59.848999999999997</v>
      </c>
      <c r="W279">
        <f t="shared" si="194"/>
        <v>51.203949999999999</v>
      </c>
      <c r="X279">
        <f t="shared" si="195"/>
        <v>16.997483333333335</v>
      </c>
      <c r="Y279" t="s">
        <v>1365</v>
      </c>
      <c r="Z279">
        <v>12.253</v>
      </c>
      <c r="AA279" t="s">
        <v>1366</v>
      </c>
      <c r="AB279">
        <v>59.917999999999999</v>
      </c>
      <c r="AC279">
        <f t="shared" si="196"/>
        <v>51.204216666666667</v>
      </c>
      <c r="AD279">
        <f t="shared" si="197"/>
        <v>16.998633333333334</v>
      </c>
      <c r="AN279" s="3">
        <v>16.998716666666699</v>
      </c>
      <c r="AO279" s="3">
        <v>51.203716666666701</v>
      </c>
      <c r="AP279" s="3">
        <v>16.998283333333301</v>
      </c>
      <c r="AQ279" s="3">
        <v>51.203583333333299</v>
      </c>
      <c r="AR279">
        <v>16.998183333333301</v>
      </c>
      <c r="AS279" s="3">
        <v>51.204450000000001</v>
      </c>
      <c r="AT279">
        <v>16.9974833333333</v>
      </c>
      <c r="AU279">
        <v>51.203949999999999</v>
      </c>
      <c r="AV279">
        <v>16.998650000000001</v>
      </c>
      <c r="AW279">
        <v>51.2042</v>
      </c>
      <c r="BA279">
        <f t="shared" si="168"/>
        <v>1183.4956279597702</v>
      </c>
      <c r="BB279" s="3">
        <f t="shared" si="169"/>
        <v>5689.3018518518556</v>
      </c>
      <c r="BC279" s="3">
        <f t="shared" si="170"/>
        <v>1183.4654581466261</v>
      </c>
      <c r="BD279" s="3">
        <f t="shared" si="171"/>
        <v>5689.2870370370338</v>
      </c>
      <c r="BE279" s="3">
        <f t="shared" si="172"/>
        <v>1183.4584958820553</v>
      </c>
      <c r="BF279" s="3">
        <f t="shared" si="173"/>
        <v>5689.3833333333332</v>
      </c>
      <c r="BG279" s="3">
        <f t="shared" si="174"/>
        <v>1183.4097600300602</v>
      </c>
      <c r="BH279" s="3">
        <f t="shared" si="175"/>
        <v>5689.3277777777776</v>
      </c>
      <c r="BI279" s="3">
        <f t="shared" si="176"/>
        <v>1183.4909864500544</v>
      </c>
      <c r="BJ279" s="3">
        <f t="shared" si="177"/>
        <v>5689.3555555555558</v>
      </c>
      <c r="BK279" s="3"/>
      <c r="BN279" s="3">
        <f t="shared" si="178"/>
        <v>495.62795977021779</v>
      </c>
      <c r="BO279" s="3">
        <f t="shared" si="179"/>
        <v>301.85185185564478</v>
      </c>
      <c r="BP279" s="3">
        <f t="shared" si="180"/>
        <v>465.45814662613338</v>
      </c>
      <c r="BQ279" s="3">
        <f t="shared" si="181"/>
        <v>287.03703703376959</v>
      </c>
      <c r="BR279" s="3">
        <f t="shared" si="182"/>
        <v>458.49588205533109</v>
      </c>
      <c r="BS279" s="3">
        <f t="shared" si="183"/>
        <v>383.33333333321207</v>
      </c>
      <c r="BT279" s="3">
        <f t="shared" si="184"/>
        <v>409.76003006016981</v>
      </c>
      <c r="BU279" s="3">
        <f t="shared" si="185"/>
        <v>327.77777777755546</v>
      </c>
      <c r="BV279" s="3">
        <f t="shared" si="186"/>
        <v>490.98645005437902</v>
      </c>
      <c r="BW279" s="3">
        <f t="shared" si="187"/>
        <v>355.55555555583851</v>
      </c>
      <c r="CA279" s="3">
        <f t="shared" si="198"/>
        <v>290.50006795483478</v>
      </c>
      <c r="CB279" s="3">
        <f t="shared" si="199"/>
        <v>278.63474152439818</v>
      </c>
      <c r="CC279" s="3">
        <f t="shared" si="200"/>
        <v>251.00126860999993</v>
      </c>
      <c r="CD279" s="3">
        <f t="shared" si="201"/>
        <v>247.4881416487552</v>
      </c>
      <c r="CE279" s="3">
        <f t="shared" si="202"/>
        <v>238.69110443354094</v>
      </c>
      <c r="CF279" s="3"/>
      <c r="DF279" s="3"/>
    </row>
    <row r="280" spans="1:110" x14ac:dyDescent="0.25">
      <c r="A280" t="s">
        <v>1365</v>
      </c>
      <c r="B280" s="5">
        <v>12.223000000000001</v>
      </c>
      <c r="C280" t="s">
        <v>1366</v>
      </c>
      <c r="D280">
        <v>59.923000000000002</v>
      </c>
      <c r="E280">
        <f t="shared" si="188"/>
        <v>51.203716666666665</v>
      </c>
      <c r="F280">
        <f t="shared" si="189"/>
        <v>16.998716666666667</v>
      </c>
      <c r="G280" t="s">
        <v>1365</v>
      </c>
      <c r="H280">
        <v>12.215</v>
      </c>
      <c r="I280" t="s">
        <v>1366</v>
      </c>
      <c r="J280">
        <v>59.896999999999998</v>
      </c>
      <c r="K280">
        <f t="shared" si="190"/>
        <v>51.203583333333334</v>
      </c>
      <c r="L280">
        <f t="shared" si="191"/>
        <v>16.998283333333333</v>
      </c>
      <c r="M280" t="s">
        <v>1365</v>
      </c>
      <c r="N280">
        <v>12.266999999999999</v>
      </c>
      <c r="O280" t="s">
        <v>1366</v>
      </c>
      <c r="P280">
        <v>59.890999999999998</v>
      </c>
      <c r="Q280">
        <f t="shared" si="192"/>
        <v>51.204450000000001</v>
      </c>
      <c r="R280">
        <f t="shared" si="193"/>
        <v>16.998183333333333</v>
      </c>
      <c r="S280" t="s">
        <v>1365</v>
      </c>
      <c r="T280">
        <v>12.237</v>
      </c>
      <c r="U280" t="s">
        <v>1366</v>
      </c>
      <c r="V280">
        <v>59.848999999999997</v>
      </c>
      <c r="W280">
        <f t="shared" si="194"/>
        <v>51.203949999999999</v>
      </c>
      <c r="X280">
        <f t="shared" si="195"/>
        <v>16.997483333333335</v>
      </c>
      <c r="Y280" t="s">
        <v>1365</v>
      </c>
      <c r="Z280">
        <v>12.252000000000001</v>
      </c>
      <c r="AA280" t="s">
        <v>1366</v>
      </c>
      <c r="AB280">
        <v>59.918999999999997</v>
      </c>
      <c r="AC280">
        <f t="shared" si="196"/>
        <v>51.2042</v>
      </c>
      <c r="AD280">
        <f t="shared" si="197"/>
        <v>16.998650000000001</v>
      </c>
      <c r="AN280" s="3">
        <v>16.998716666666699</v>
      </c>
      <c r="AO280" s="3">
        <v>51.203699999999998</v>
      </c>
      <c r="AP280" s="3">
        <v>16.998266666666701</v>
      </c>
      <c r="AQ280" s="3">
        <v>51.203583333333299</v>
      </c>
      <c r="AR280">
        <v>16.998183333333301</v>
      </c>
      <c r="AS280" s="3">
        <v>51.204450000000001</v>
      </c>
      <c r="AT280">
        <v>16.9974666666667</v>
      </c>
      <c r="AU280">
        <v>51.203949999999999</v>
      </c>
      <c r="AV280">
        <v>16.998650000000001</v>
      </c>
      <c r="AW280">
        <v>51.2042</v>
      </c>
      <c r="BA280">
        <f t="shared" si="168"/>
        <v>1183.4956279597702</v>
      </c>
      <c r="BB280" s="3">
        <f t="shared" si="169"/>
        <v>5689.3</v>
      </c>
      <c r="BC280" s="3">
        <f t="shared" si="170"/>
        <v>1183.4642977692024</v>
      </c>
      <c r="BD280" s="3">
        <f t="shared" si="171"/>
        <v>5689.2870370370338</v>
      </c>
      <c r="BE280" s="3">
        <f t="shared" si="172"/>
        <v>1183.4584958820553</v>
      </c>
      <c r="BF280" s="3">
        <f t="shared" si="173"/>
        <v>5689.3833333333332</v>
      </c>
      <c r="BG280" s="3">
        <f t="shared" si="174"/>
        <v>1183.4085996526364</v>
      </c>
      <c r="BH280" s="3">
        <f t="shared" si="175"/>
        <v>5689.3277777777776</v>
      </c>
      <c r="BI280" s="3">
        <f t="shared" si="176"/>
        <v>1183.4909864500544</v>
      </c>
      <c r="BJ280" s="3">
        <f t="shared" si="177"/>
        <v>5689.3555555555558</v>
      </c>
      <c r="BK280" s="3"/>
      <c r="BN280" s="3">
        <f t="shared" si="178"/>
        <v>495.62795977021779</v>
      </c>
      <c r="BO280" s="3">
        <f t="shared" si="179"/>
        <v>300.0000000001819</v>
      </c>
      <c r="BP280" s="3">
        <f t="shared" si="180"/>
        <v>464.29776920240329</v>
      </c>
      <c r="BQ280" s="3">
        <f t="shared" si="181"/>
        <v>287.03703703376959</v>
      </c>
      <c r="BR280" s="3">
        <f t="shared" si="182"/>
        <v>458.49588205533109</v>
      </c>
      <c r="BS280" s="3">
        <f t="shared" si="183"/>
        <v>383.33333333321207</v>
      </c>
      <c r="BT280" s="3">
        <f t="shared" si="184"/>
        <v>408.59965263643971</v>
      </c>
      <c r="BU280" s="3">
        <f t="shared" si="185"/>
        <v>327.77777777755546</v>
      </c>
      <c r="BV280" s="3">
        <f t="shared" si="186"/>
        <v>490.98645005437902</v>
      </c>
      <c r="BW280" s="3">
        <f t="shared" si="187"/>
        <v>355.55555555583851</v>
      </c>
      <c r="CA280" s="3">
        <f t="shared" si="198"/>
        <v>292.35191981029766</v>
      </c>
      <c r="CB280" s="3">
        <f t="shared" si="199"/>
        <v>279.79511894812828</v>
      </c>
      <c r="CC280" s="3">
        <f t="shared" si="200"/>
        <v>251.00126860999993</v>
      </c>
      <c r="CD280" s="3">
        <f t="shared" si="201"/>
        <v>248.6485190724853</v>
      </c>
      <c r="CE280" s="3">
        <f t="shared" si="202"/>
        <v>238.69110443354094</v>
      </c>
      <c r="CF280" s="3"/>
      <c r="DF280" s="3"/>
    </row>
    <row r="281" spans="1:110" x14ac:dyDescent="0.25">
      <c r="A281" t="s">
        <v>1365</v>
      </c>
      <c r="B281" s="5">
        <v>12.222</v>
      </c>
      <c r="C281" t="s">
        <v>1366</v>
      </c>
      <c r="D281">
        <v>59.923000000000002</v>
      </c>
      <c r="E281">
        <f t="shared" si="188"/>
        <v>51.203699999999998</v>
      </c>
      <c r="F281">
        <f t="shared" si="189"/>
        <v>16.998716666666667</v>
      </c>
      <c r="G281" t="s">
        <v>1365</v>
      </c>
      <c r="H281">
        <v>12.215</v>
      </c>
      <c r="I281" t="s">
        <v>1366</v>
      </c>
      <c r="J281">
        <v>59.896000000000001</v>
      </c>
      <c r="K281">
        <f t="shared" si="190"/>
        <v>51.203583333333334</v>
      </c>
      <c r="L281">
        <f t="shared" si="191"/>
        <v>16.998266666666666</v>
      </c>
      <c r="M281" t="s">
        <v>1365</v>
      </c>
      <c r="N281">
        <v>12.266999999999999</v>
      </c>
      <c r="O281" t="s">
        <v>1366</v>
      </c>
      <c r="P281">
        <v>59.890999999999998</v>
      </c>
      <c r="Q281">
        <f t="shared" si="192"/>
        <v>51.204450000000001</v>
      </c>
      <c r="R281">
        <f t="shared" si="193"/>
        <v>16.998183333333333</v>
      </c>
      <c r="S281" t="s">
        <v>1365</v>
      </c>
      <c r="T281">
        <v>12.237</v>
      </c>
      <c r="U281" t="s">
        <v>1366</v>
      </c>
      <c r="V281">
        <v>59.847999999999999</v>
      </c>
      <c r="W281">
        <f t="shared" si="194"/>
        <v>51.203949999999999</v>
      </c>
      <c r="X281">
        <f t="shared" si="195"/>
        <v>16.997466666666668</v>
      </c>
      <c r="Y281" t="s">
        <v>1365</v>
      </c>
      <c r="Z281">
        <v>12.252000000000001</v>
      </c>
      <c r="AA281" t="s">
        <v>1366</v>
      </c>
      <c r="AB281">
        <v>59.918999999999997</v>
      </c>
      <c r="AC281">
        <f t="shared" si="196"/>
        <v>51.2042</v>
      </c>
      <c r="AD281">
        <f t="shared" si="197"/>
        <v>16.998650000000001</v>
      </c>
      <c r="AN281" s="3">
        <v>16.998716666666699</v>
      </c>
      <c r="AO281" s="3">
        <v>51.203699999999998</v>
      </c>
      <c r="AP281" s="3">
        <v>16.998249999999999</v>
      </c>
      <c r="AQ281" s="3">
        <v>51.203583333333299</v>
      </c>
      <c r="AR281">
        <v>16.998200000000001</v>
      </c>
      <c r="AS281" s="3">
        <v>51.204450000000001</v>
      </c>
      <c r="AT281">
        <v>16.9974666666667</v>
      </c>
      <c r="AU281">
        <v>51.203933333333303</v>
      </c>
      <c r="AV281">
        <v>16.998666666666701</v>
      </c>
      <c r="AW281">
        <v>51.2042</v>
      </c>
      <c r="BA281">
        <f t="shared" si="168"/>
        <v>1183.4956279597702</v>
      </c>
      <c r="BB281" s="3">
        <f t="shared" si="169"/>
        <v>5689.3</v>
      </c>
      <c r="BC281" s="3">
        <f t="shared" si="170"/>
        <v>1183.4631373917714</v>
      </c>
      <c r="BD281" s="3">
        <f t="shared" si="171"/>
        <v>5689.2870370370338</v>
      </c>
      <c r="BE281" s="3">
        <f t="shared" si="172"/>
        <v>1183.4596562594861</v>
      </c>
      <c r="BF281" s="3">
        <f t="shared" si="173"/>
        <v>5689.3833333333332</v>
      </c>
      <c r="BG281" s="3">
        <f t="shared" si="174"/>
        <v>1183.4085996526364</v>
      </c>
      <c r="BH281" s="3">
        <f t="shared" si="175"/>
        <v>5689.325925925923</v>
      </c>
      <c r="BI281" s="3">
        <f t="shared" si="176"/>
        <v>1183.4921468274852</v>
      </c>
      <c r="BJ281" s="3">
        <f t="shared" si="177"/>
        <v>5689.3555555555558</v>
      </c>
      <c r="BK281" s="3"/>
      <c r="BN281" s="3">
        <f t="shared" si="178"/>
        <v>495.62795977021779</v>
      </c>
      <c r="BO281" s="3">
        <f t="shared" si="179"/>
        <v>300.0000000001819</v>
      </c>
      <c r="BP281" s="3">
        <f t="shared" si="180"/>
        <v>463.13739177139723</v>
      </c>
      <c r="BQ281" s="3">
        <f t="shared" si="181"/>
        <v>287.03703703376959</v>
      </c>
      <c r="BR281" s="3">
        <f t="shared" si="182"/>
        <v>459.65625948610978</v>
      </c>
      <c r="BS281" s="3">
        <f t="shared" si="183"/>
        <v>383.33333333321207</v>
      </c>
      <c r="BT281" s="3">
        <f t="shared" si="184"/>
        <v>408.59965263643971</v>
      </c>
      <c r="BU281" s="3">
        <f t="shared" si="185"/>
        <v>325.92592592300207</v>
      </c>
      <c r="BV281" s="3">
        <f t="shared" si="186"/>
        <v>492.1468274851577</v>
      </c>
      <c r="BW281" s="3">
        <f t="shared" si="187"/>
        <v>355.55555555583851</v>
      </c>
      <c r="CA281" s="3">
        <f t="shared" si="198"/>
        <v>292.35191981029766</v>
      </c>
      <c r="CB281" s="3">
        <f t="shared" si="199"/>
        <v>280.95549637913433</v>
      </c>
      <c r="CC281" s="3">
        <f t="shared" si="200"/>
        <v>252.16164604077861</v>
      </c>
      <c r="CD281" s="3">
        <f t="shared" si="201"/>
        <v>250.50037092703869</v>
      </c>
      <c r="CE281" s="3">
        <f t="shared" si="202"/>
        <v>239.85148186431962</v>
      </c>
      <c r="CF281" s="3"/>
      <c r="DF281" s="3"/>
    </row>
    <row r="282" spans="1:110" x14ac:dyDescent="0.25">
      <c r="A282" t="s">
        <v>1365</v>
      </c>
      <c r="B282" s="5">
        <v>12.222</v>
      </c>
      <c r="C282" t="s">
        <v>1366</v>
      </c>
      <c r="D282">
        <v>59.923000000000002</v>
      </c>
      <c r="E282">
        <f t="shared" si="188"/>
        <v>51.203699999999998</v>
      </c>
      <c r="F282">
        <f t="shared" si="189"/>
        <v>16.998716666666667</v>
      </c>
      <c r="G282" t="s">
        <v>1365</v>
      </c>
      <c r="H282">
        <v>12.215</v>
      </c>
      <c r="I282" t="s">
        <v>1366</v>
      </c>
      <c r="J282">
        <v>59.895000000000003</v>
      </c>
      <c r="K282">
        <f t="shared" si="190"/>
        <v>51.203583333333334</v>
      </c>
      <c r="L282">
        <f t="shared" si="191"/>
        <v>16.998249999999999</v>
      </c>
      <c r="M282" t="s">
        <v>1365</v>
      </c>
      <c r="N282">
        <v>12.266999999999999</v>
      </c>
      <c r="O282" t="s">
        <v>1366</v>
      </c>
      <c r="P282">
        <v>59.892000000000003</v>
      </c>
      <c r="Q282">
        <f t="shared" si="192"/>
        <v>51.204450000000001</v>
      </c>
      <c r="R282">
        <f t="shared" si="193"/>
        <v>16.998200000000001</v>
      </c>
      <c r="S282" t="s">
        <v>1365</v>
      </c>
      <c r="T282">
        <v>12.236000000000001</v>
      </c>
      <c r="U282" t="s">
        <v>1366</v>
      </c>
      <c r="V282">
        <v>59.847999999999999</v>
      </c>
      <c r="W282">
        <f t="shared" si="194"/>
        <v>51.203933333333332</v>
      </c>
      <c r="X282">
        <f t="shared" si="195"/>
        <v>16.997466666666668</v>
      </c>
      <c r="Y282" t="s">
        <v>1365</v>
      </c>
      <c r="Z282">
        <v>12.252000000000001</v>
      </c>
      <c r="AA282" t="s">
        <v>1366</v>
      </c>
      <c r="AB282">
        <v>59.92</v>
      </c>
      <c r="AC282">
        <f t="shared" si="196"/>
        <v>51.2042</v>
      </c>
      <c r="AD282">
        <f t="shared" si="197"/>
        <v>16.998666666666665</v>
      </c>
      <c r="AN282" s="3">
        <v>16.998716666666699</v>
      </c>
      <c r="AO282" s="3">
        <v>51.203699999999998</v>
      </c>
      <c r="AP282" s="3">
        <v>16.998249999999999</v>
      </c>
      <c r="AQ282" s="3">
        <v>51.203583333333299</v>
      </c>
      <c r="AR282">
        <v>16.9982166666667</v>
      </c>
      <c r="AS282" s="3">
        <v>51.204450000000001</v>
      </c>
      <c r="AT282">
        <v>16.9974666666667</v>
      </c>
      <c r="AU282">
        <v>51.203933333333303</v>
      </c>
      <c r="AV282">
        <v>16.998666666666701</v>
      </c>
      <c r="AW282">
        <v>51.2042</v>
      </c>
      <c r="BA282">
        <f t="shared" si="168"/>
        <v>1183.4956279597702</v>
      </c>
      <c r="BB282" s="3">
        <f t="shared" si="169"/>
        <v>5689.3</v>
      </c>
      <c r="BC282" s="3">
        <f t="shared" si="170"/>
        <v>1183.4631373917714</v>
      </c>
      <c r="BD282" s="3">
        <f t="shared" si="171"/>
        <v>5689.2870370370338</v>
      </c>
      <c r="BE282" s="3">
        <f t="shared" si="172"/>
        <v>1183.4608166369169</v>
      </c>
      <c r="BF282" s="3">
        <f t="shared" si="173"/>
        <v>5689.3833333333332</v>
      </c>
      <c r="BG282" s="3">
        <f t="shared" si="174"/>
        <v>1183.4085996526364</v>
      </c>
      <c r="BH282" s="3">
        <f t="shared" si="175"/>
        <v>5689.325925925923</v>
      </c>
      <c r="BI282" s="3">
        <f t="shared" si="176"/>
        <v>1183.4921468274852</v>
      </c>
      <c r="BJ282" s="3">
        <f t="shared" si="177"/>
        <v>5689.3555555555558</v>
      </c>
      <c r="BK282" s="3"/>
      <c r="BN282" s="3">
        <f t="shared" si="178"/>
        <v>495.62795977021779</v>
      </c>
      <c r="BO282" s="3">
        <f t="shared" si="179"/>
        <v>300.0000000001819</v>
      </c>
      <c r="BP282" s="3">
        <f t="shared" si="180"/>
        <v>463.13739177139723</v>
      </c>
      <c r="BQ282" s="3">
        <f t="shared" si="181"/>
        <v>287.03703703376959</v>
      </c>
      <c r="BR282" s="3">
        <f t="shared" si="182"/>
        <v>460.81663691688846</v>
      </c>
      <c r="BS282" s="3">
        <f t="shared" si="183"/>
        <v>383.33333333321207</v>
      </c>
      <c r="BT282" s="3">
        <f t="shared" si="184"/>
        <v>408.59965263643971</v>
      </c>
      <c r="BU282" s="3">
        <f t="shared" si="185"/>
        <v>325.92592592300207</v>
      </c>
      <c r="BV282" s="3">
        <f t="shared" si="186"/>
        <v>492.1468274851577</v>
      </c>
      <c r="BW282" s="3">
        <f t="shared" si="187"/>
        <v>355.55555555583851</v>
      </c>
      <c r="CA282" s="3">
        <f t="shared" si="198"/>
        <v>292.35191981029766</v>
      </c>
      <c r="CB282" s="3">
        <f t="shared" si="199"/>
        <v>280.95549637913433</v>
      </c>
      <c r="CC282" s="3">
        <f t="shared" si="200"/>
        <v>253.32202347155729</v>
      </c>
      <c r="CD282" s="3">
        <f t="shared" si="201"/>
        <v>250.50037092703869</v>
      </c>
      <c r="CE282" s="3">
        <f t="shared" si="202"/>
        <v>239.85148186431962</v>
      </c>
      <c r="CF282" s="6"/>
      <c r="DF282" s="3"/>
    </row>
    <row r="283" spans="1:110" x14ac:dyDescent="0.25">
      <c r="A283" t="s">
        <v>1365</v>
      </c>
      <c r="B283" s="5">
        <v>12.222</v>
      </c>
      <c r="C283" t="s">
        <v>1366</v>
      </c>
      <c r="D283">
        <v>59.923000000000002</v>
      </c>
      <c r="E283">
        <f t="shared" si="188"/>
        <v>51.203699999999998</v>
      </c>
      <c r="F283">
        <f t="shared" si="189"/>
        <v>16.998716666666667</v>
      </c>
      <c r="G283" t="s">
        <v>1365</v>
      </c>
      <c r="H283">
        <v>12.215</v>
      </c>
      <c r="I283" t="s">
        <v>1366</v>
      </c>
      <c r="J283">
        <v>59.895000000000003</v>
      </c>
      <c r="K283">
        <f t="shared" si="190"/>
        <v>51.203583333333334</v>
      </c>
      <c r="L283">
        <f t="shared" si="191"/>
        <v>16.998249999999999</v>
      </c>
      <c r="M283" t="s">
        <v>1365</v>
      </c>
      <c r="N283">
        <v>12.266999999999999</v>
      </c>
      <c r="O283" t="s">
        <v>1366</v>
      </c>
      <c r="P283">
        <v>59.893000000000001</v>
      </c>
      <c r="Q283">
        <f t="shared" si="192"/>
        <v>51.204450000000001</v>
      </c>
      <c r="R283">
        <f t="shared" si="193"/>
        <v>16.998216666666668</v>
      </c>
      <c r="S283" t="s">
        <v>1365</v>
      </c>
      <c r="T283">
        <v>12.236000000000001</v>
      </c>
      <c r="U283" t="s">
        <v>1366</v>
      </c>
      <c r="V283">
        <v>59.847999999999999</v>
      </c>
      <c r="W283">
        <f t="shared" si="194"/>
        <v>51.203933333333332</v>
      </c>
      <c r="X283">
        <f t="shared" si="195"/>
        <v>16.997466666666668</v>
      </c>
      <c r="Y283" t="s">
        <v>1365</v>
      </c>
      <c r="Z283">
        <v>12.252000000000001</v>
      </c>
      <c r="AA283" t="s">
        <v>1366</v>
      </c>
      <c r="AB283">
        <v>59.92</v>
      </c>
      <c r="AC283">
        <f t="shared" si="196"/>
        <v>51.2042</v>
      </c>
      <c r="AD283">
        <f t="shared" si="197"/>
        <v>16.998666666666665</v>
      </c>
      <c r="AN283" s="3">
        <v>16.998716666666699</v>
      </c>
      <c r="AO283" s="3">
        <v>51.203683333333302</v>
      </c>
      <c r="AP283" s="3">
        <v>16.9982333333333</v>
      </c>
      <c r="AQ283" s="3">
        <v>51.203583333333299</v>
      </c>
      <c r="AR283">
        <v>16.9982166666667</v>
      </c>
      <c r="AS283" s="3">
        <v>51.204450000000001</v>
      </c>
      <c r="AT283">
        <v>16.9974666666667</v>
      </c>
      <c r="AU283">
        <v>51.2039166666667</v>
      </c>
      <c r="AV283">
        <v>16.9986833333333</v>
      </c>
      <c r="AW283">
        <v>51.204183333333297</v>
      </c>
      <c r="BA283">
        <f t="shared" si="168"/>
        <v>1183.4956279597702</v>
      </c>
      <c r="BB283" s="3">
        <f t="shared" si="169"/>
        <v>5689.2981481481447</v>
      </c>
      <c r="BC283" s="3">
        <f t="shared" si="170"/>
        <v>1183.4619770143406</v>
      </c>
      <c r="BD283" s="3">
        <f t="shared" si="171"/>
        <v>5689.2870370370338</v>
      </c>
      <c r="BE283" s="3">
        <f t="shared" si="172"/>
        <v>1183.4608166369169</v>
      </c>
      <c r="BF283" s="3">
        <f t="shared" si="173"/>
        <v>5689.3833333333332</v>
      </c>
      <c r="BG283" s="3">
        <f t="shared" si="174"/>
        <v>1183.4085996526364</v>
      </c>
      <c r="BH283" s="3">
        <f t="shared" si="175"/>
        <v>5689.3240740740775</v>
      </c>
      <c r="BI283" s="3">
        <f t="shared" si="176"/>
        <v>1183.4933072049089</v>
      </c>
      <c r="BJ283" s="3">
        <f t="shared" si="177"/>
        <v>5689.3537037036995</v>
      </c>
      <c r="BK283" s="3"/>
      <c r="BN283" s="3">
        <f t="shared" si="178"/>
        <v>495.62795977021779</v>
      </c>
      <c r="BO283" s="3">
        <f t="shared" si="179"/>
        <v>298.14814814471902</v>
      </c>
      <c r="BP283" s="3">
        <f t="shared" si="180"/>
        <v>461.97701434061855</v>
      </c>
      <c r="BQ283" s="3">
        <f t="shared" si="181"/>
        <v>287.03703703376959</v>
      </c>
      <c r="BR283" s="3">
        <f t="shared" si="182"/>
        <v>460.81663691688846</v>
      </c>
      <c r="BS283" s="3">
        <f t="shared" si="183"/>
        <v>383.33333333321207</v>
      </c>
      <c r="BT283" s="3">
        <f t="shared" si="184"/>
        <v>408.59965263643971</v>
      </c>
      <c r="BU283" s="3">
        <f t="shared" si="185"/>
        <v>324.07407407754363</v>
      </c>
      <c r="BV283" s="3">
        <f t="shared" si="186"/>
        <v>493.3072049088878</v>
      </c>
      <c r="BW283" s="3">
        <f t="shared" si="187"/>
        <v>353.70370369946613</v>
      </c>
      <c r="CA283" s="3">
        <f t="shared" si="198"/>
        <v>294.20377166576054</v>
      </c>
      <c r="CB283" s="3">
        <f t="shared" si="199"/>
        <v>282.11587380991301</v>
      </c>
      <c r="CC283" s="3">
        <f t="shared" si="200"/>
        <v>253.32202347155729</v>
      </c>
      <c r="CD283" s="3">
        <f t="shared" si="201"/>
        <v>252.35222277249713</v>
      </c>
      <c r="CE283" s="3">
        <f t="shared" si="202"/>
        <v>242.03684935365689</v>
      </c>
      <c r="CF283" s="3"/>
      <c r="DF283" s="3"/>
    </row>
    <row r="284" spans="1:110" x14ac:dyDescent="0.25">
      <c r="A284" t="s">
        <v>1365</v>
      </c>
      <c r="B284" s="5">
        <v>12.221</v>
      </c>
      <c r="C284" t="s">
        <v>1366</v>
      </c>
      <c r="D284">
        <v>59.923000000000002</v>
      </c>
      <c r="E284">
        <f t="shared" si="188"/>
        <v>51.203683333333331</v>
      </c>
      <c r="F284">
        <f t="shared" si="189"/>
        <v>16.998716666666667</v>
      </c>
      <c r="G284" t="s">
        <v>1365</v>
      </c>
      <c r="H284">
        <v>12.215</v>
      </c>
      <c r="I284" t="s">
        <v>1366</v>
      </c>
      <c r="J284">
        <v>59.893999999999998</v>
      </c>
      <c r="K284">
        <f t="shared" si="190"/>
        <v>51.203583333333334</v>
      </c>
      <c r="L284">
        <f t="shared" si="191"/>
        <v>16.998233333333332</v>
      </c>
      <c r="M284" t="s">
        <v>1365</v>
      </c>
      <c r="N284">
        <v>12.266999999999999</v>
      </c>
      <c r="O284" t="s">
        <v>1366</v>
      </c>
      <c r="P284">
        <v>59.893000000000001</v>
      </c>
      <c r="Q284">
        <f t="shared" si="192"/>
        <v>51.204450000000001</v>
      </c>
      <c r="R284">
        <f t="shared" si="193"/>
        <v>16.998216666666668</v>
      </c>
      <c r="S284" t="s">
        <v>1365</v>
      </c>
      <c r="T284">
        <v>12.234999999999999</v>
      </c>
      <c r="U284" t="s">
        <v>1366</v>
      </c>
      <c r="V284">
        <v>59.847999999999999</v>
      </c>
      <c r="W284">
        <f t="shared" si="194"/>
        <v>51.203916666666665</v>
      </c>
      <c r="X284">
        <f t="shared" si="195"/>
        <v>16.997466666666668</v>
      </c>
      <c r="Y284" t="s">
        <v>1365</v>
      </c>
      <c r="Z284">
        <v>12.250999999999999</v>
      </c>
      <c r="AA284" t="s">
        <v>1366</v>
      </c>
      <c r="AB284">
        <v>59.920999999999999</v>
      </c>
      <c r="AC284">
        <f t="shared" si="196"/>
        <v>51.204183333333333</v>
      </c>
      <c r="AD284">
        <f t="shared" si="197"/>
        <v>16.998683333333332</v>
      </c>
      <c r="AN284" s="3">
        <v>16.998716666666699</v>
      </c>
      <c r="AO284" s="3">
        <v>51.203683333333302</v>
      </c>
      <c r="AP284" s="3">
        <v>16.9982166666667</v>
      </c>
      <c r="AQ284" s="3">
        <v>51.203583333333299</v>
      </c>
      <c r="AR284">
        <v>16.9982333333333</v>
      </c>
      <c r="AS284" s="3">
        <v>51.204433333333299</v>
      </c>
      <c r="AT284">
        <v>16.9974666666667</v>
      </c>
      <c r="AU284">
        <v>51.2039166666667</v>
      </c>
      <c r="AV284">
        <v>16.9986833333333</v>
      </c>
      <c r="AW284">
        <v>51.204183333333297</v>
      </c>
      <c r="BA284">
        <f t="shared" si="168"/>
        <v>1183.4956279597702</v>
      </c>
      <c r="BB284" s="3">
        <f t="shared" si="169"/>
        <v>5689.2981481481447</v>
      </c>
      <c r="BC284" s="3">
        <f t="shared" si="170"/>
        <v>1183.4608166369169</v>
      </c>
      <c r="BD284" s="3">
        <f t="shared" si="171"/>
        <v>5689.2870370370338</v>
      </c>
      <c r="BE284" s="3">
        <f t="shared" si="172"/>
        <v>1183.4619770143406</v>
      </c>
      <c r="BF284" s="3">
        <f t="shared" si="173"/>
        <v>5689.3814814814777</v>
      </c>
      <c r="BG284" s="3">
        <f t="shared" si="174"/>
        <v>1183.4085996526364</v>
      </c>
      <c r="BH284" s="3">
        <f t="shared" si="175"/>
        <v>5689.3240740740775</v>
      </c>
      <c r="BI284" s="3">
        <f t="shared" si="176"/>
        <v>1183.4933072049089</v>
      </c>
      <c r="BJ284" s="3">
        <f t="shared" si="177"/>
        <v>5689.3537037036995</v>
      </c>
      <c r="BK284" s="3"/>
      <c r="BN284" s="3">
        <f t="shared" si="178"/>
        <v>495.62795977021779</v>
      </c>
      <c r="BO284" s="3">
        <f t="shared" si="179"/>
        <v>298.14814814471902</v>
      </c>
      <c r="BP284" s="3">
        <f t="shared" si="180"/>
        <v>460.81663691688846</v>
      </c>
      <c r="BQ284" s="3">
        <f t="shared" si="181"/>
        <v>287.03703703376959</v>
      </c>
      <c r="BR284" s="3">
        <f t="shared" si="182"/>
        <v>461.97701434061855</v>
      </c>
      <c r="BS284" s="3">
        <f t="shared" si="183"/>
        <v>381.48148147774918</v>
      </c>
      <c r="BT284" s="3">
        <f t="shared" si="184"/>
        <v>408.59965263643971</v>
      </c>
      <c r="BU284" s="3">
        <f t="shared" si="185"/>
        <v>324.07407407754363</v>
      </c>
      <c r="BV284" s="3">
        <f t="shared" si="186"/>
        <v>493.3072049088878</v>
      </c>
      <c r="BW284" s="3">
        <f t="shared" si="187"/>
        <v>353.70370369946613</v>
      </c>
      <c r="CA284" s="3">
        <f t="shared" si="198"/>
        <v>294.20377166576054</v>
      </c>
      <c r="CB284" s="3">
        <f t="shared" si="199"/>
        <v>283.27625123364311</v>
      </c>
      <c r="CC284" s="3">
        <f t="shared" si="200"/>
        <v>255.50739096012387</v>
      </c>
      <c r="CD284" s="3">
        <f t="shared" si="201"/>
        <v>252.35222277249713</v>
      </c>
      <c r="CE284" s="3">
        <f t="shared" si="202"/>
        <v>242.03684935365689</v>
      </c>
      <c r="CF284" s="3"/>
      <c r="DF284" s="3"/>
    </row>
    <row r="285" spans="1:110" x14ac:dyDescent="0.25">
      <c r="A285" t="s">
        <v>1365</v>
      </c>
      <c r="B285" s="5">
        <v>12.221</v>
      </c>
      <c r="C285" t="s">
        <v>1366</v>
      </c>
      <c r="D285">
        <v>59.923000000000002</v>
      </c>
      <c r="E285">
        <f t="shared" si="188"/>
        <v>51.203683333333331</v>
      </c>
      <c r="F285">
        <f t="shared" si="189"/>
        <v>16.998716666666667</v>
      </c>
      <c r="G285" t="s">
        <v>1365</v>
      </c>
      <c r="H285">
        <v>12.215</v>
      </c>
      <c r="I285" t="s">
        <v>1366</v>
      </c>
      <c r="J285">
        <v>59.893000000000001</v>
      </c>
      <c r="K285">
        <f t="shared" si="190"/>
        <v>51.203583333333334</v>
      </c>
      <c r="L285">
        <f t="shared" si="191"/>
        <v>16.998216666666668</v>
      </c>
      <c r="M285" t="s">
        <v>1365</v>
      </c>
      <c r="N285">
        <v>12.266</v>
      </c>
      <c r="O285" t="s">
        <v>1366</v>
      </c>
      <c r="P285">
        <v>59.893999999999998</v>
      </c>
      <c r="Q285">
        <f t="shared" si="192"/>
        <v>51.204433333333334</v>
      </c>
      <c r="R285">
        <f t="shared" si="193"/>
        <v>16.998233333333332</v>
      </c>
      <c r="S285" t="s">
        <v>1365</v>
      </c>
      <c r="T285">
        <v>12.234999999999999</v>
      </c>
      <c r="U285" t="s">
        <v>1366</v>
      </c>
      <c r="V285">
        <v>59.847999999999999</v>
      </c>
      <c r="W285">
        <f t="shared" si="194"/>
        <v>51.203916666666665</v>
      </c>
      <c r="X285">
        <f t="shared" si="195"/>
        <v>16.997466666666668</v>
      </c>
      <c r="Y285" t="s">
        <v>1365</v>
      </c>
      <c r="Z285">
        <v>12.250999999999999</v>
      </c>
      <c r="AA285" t="s">
        <v>1366</v>
      </c>
      <c r="AB285">
        <v>59.920999999999999</v>
      </c>
      <c r="AC285">
        <f t="shared" si="196"/>
        <v>51.204183333333333</v>
      </c>
      <c r="AD285">
        <f t="shared" si="197"/>
        <v>16.998683333333332</v>
      </c>
      <c r="AN285" s="3">
        <v>16.998733333333298</v>
      </c>
      <c r="AO285" s="3">
        <v>51.203666666666699</v>
      </c>
      <c r="AP285" s="3">
        <v>16.9982166666667</v>
      </c>
      <c r="AQ285" s="3">
        <v>51.203600000000002</v>
      </c>
      <c r="AR285">
        <v>16.9982333333333</v>
      </c>
      <c r="AS285" s="3">
        <v>51.204433333333299</v>
      </c>
      <c r="AT285">
        <v>16.997450000000001</v>
      </c>
      <c r="AU285">
        <v>51.2039166666667</v>
      </c>
      <c r="AV285">
        <v>16.998699999999999</v>
      </c>
      <c r="AW285">
        <v>51.204183333333297</v>
      </c>
      <c r="BA285">
        <f t="shared" si="168"/>
        <v>1183.4967883371942</v>
      </c>
      <c r="BB285" s="3">
        <f t="shared" si="169"/>
        <v>5689.2962962963002</v>
      </c>
      <c r="BC285" s="3">
        <f t="shared" si="170"/>
        <v>1183.4608166369169</v>
      </c>
      <c r="BD285" s="3">
        <f t="shared" si="171"/>
        <v>5689.2888888888892</v>
      </c>
      <c r="BE285" s="3">
        <f t="shared" si="172"/>
        <v>1183.4619770143406</v>
      </c>
      <c r="BF285" s="3">
        <f t="shared" si="173"/>
        <v>5689.3814814814777</v>
      </c>
      <c r="BG285" s="3">
        <f t="shared" si="174"/>
        <v>1183.4074392752057</v>
      </c>
      <c r="BH285" s="3">
        <f t="shared" si="175"/>
        <v>5689.3240740740775</v>
      </c>
      <c r="BI285" s="3">
        <f t="shared" si="176"/>
        <v>1183.4944675823397</v>
      </c>
      <c r="BJ285" s="3">
        <f t="shared" si="177"/>
        <v>5689.3537037036995</v>
      </c>
      <c r="BK285" s="3"/>
      <c r="BN285" s="3">
        <f t="shared" si="178"/>
        <v>496.78833719417526</v>
      </c>
      <c r="BO285" s="3">
        <f t="shared" si="179"/>
        <v>296.29629630017007</v>
      </c>
      <c r="BP285" s="3">
        <f t="shared" si="180"/>
        <v>460.81663691688846</v>
      </c>
      <c r="BQ285" s="3">
        <f t="shared" si="181"/>
        <v>288.88888888923248</v>
      </c>
      <c r="BR285" s="3">
        <f t="shared" si="182"/>
        <v>461.97701434061855</v>
      </c>
      <c r="BS285" s="3">
        <f t="shared" si="183"/>
        <v>381.48148147774918</v>
      </c>
      <c r="BT285" s="3">
        <f t="shared" si="184"/>
        <v>407.43927520566103</v>
      </c>
      <c r="BU285" s="3">
        <f t="shared" si="185"/>
        <v>324.07407407754363</v>
      </c>
      <c r="BV285" s="3">
        <f t="shared" si="186"/>
        <v>494.46758233966648</v>
      </c>
      <c r="BW285" s="3">
        <f t="shared" si="187"/>
        <v>353.70370369946613</v>
      </c>
      <c r="CA285" s="3">
        <f t="shared" si="198"/>
        <v>296.38913914519952</v>
      </c>
      <c r="CB285" s="3">
        <f t="shared" si="199"/>
        <v>285.12810308910599</v>
      </c>
      <c r="CC285" s="3">
        <f t="shared" si="200"/>
        <v>255.50739096012387</v>
      </c>
      <c r="CD285" s="3">
        <f t="shared" si="201"/>
        <v>253.51260020327581</v>
      </c>
      <c r="CE285" s="3">
        <f t="shared" si="202"/>
        <v>243.19722678443557</v>
      </c>
      <c r="CF285" s="3"/>
      <c r="DF285" s="3"/>
    </row>
    <row r="286" spans="1:110" x14ac:dyDescent="0.25">
      <c r="A286" t="s">
        <v>1365</v>
      </c>
      <c r="B286" s="5">
        <v>12.22</v>
      </c>
      <c r="C286" t="s">
        <v>1366</v>
      </c>
      <c r="D286">
        <v>59.923999999999999</v>
      </c>
      <c r="E286">
        <f t="shared" si="188"/>
        <v>51.203666666666663</v>
      </c>
      <c r="F286">
        <f t="shared" si="189"/>
        <v>16.998733333333334</v>
      </c>
      <c r="G286" t="s">
        <v>1365</v>
      </c>
      <c r="H286">
        <v>12.215999999999999</v>
      </c>
      <c r="I286" t="s">
        <v>1366</v>
      </c>
      <c r="J286">
        <v>59.893000000000001</v>
      </c>
      <c r="K286">
        <f t="shared" si="190"/>
        <v>51.203600000000002</v>
      </c>
      <c r="L286">
        <f t="shared" si="191"/>
        <v>16.998216666666668</v>
      </c>
      <c r="M286" t="s">
        <v>1365</v>
      </c>
      <c r="N286">
        <v>12.266</v>
      </c>
      <c r="O286" t="s">
        <v>1366</v>
      </c>
      <c r="P286">
        <v>59.893999999999998</v>
      </c>
      <c r="Q286">
        <f t="shared" si="192"/>
        <v>51.204433333333334</v>
      </c>
      <c r="R286">
        <f t="shared" si="193"/>
        <v>16.998233333333332</v>
      </c>
      <c r="S286" t="s">
        <v>1365</v>
      </c>
      <c r="T286">
        <v>12.234999999999999</v>
      </c>
      <c r="U286" t="s">
        <v>1366</v>
      </c>
      <c r="V286">
        <v>59.847000000000001</v>
      </c>
      <c r="W286">
        <f t="shared" si="194"/>
        <v>51.203916666666665</v>
      </c>
      <c r="X286">
        <f t="shared" si="195"/>
        <v>16.997450000000001</v>
      </c>
      <c r="Y286" t="s">
        <v>1365</v>
      </c>
      <c r="Z286">
        <v>12.250999999999999</v>
      </c>
      <c r="AA286" t="s">
        <v>1366</v>
      </c>
      <c r="AB286">
        <v>59.921999999999997</v>
      </c>
      <c r="AC286">
        <f t="shared" si="196"/>
        <v>51.204183333333333</v>
      </c>
      <c r="AD286">
        <f t="shared" si="197"/>
        <v>16.998699999999999</v>
      </c>
      <c r="AN286" s="3">
        <v>16.998733333333298</v>
      </c>
      <c r="AO286" s="3">
        <v>51.203666666666699</v>
      </c>
      <c r="AP286" s="3">
        <v>16.998200000000001</v>
      </c>
      <c r="AQ286" s="3">
        <v>51.203600000000002</v>
      </c>
      <c r="AR286">
        <v>16.998249999999999</v>
      </c>
      <c r="AS286" s="3">
        <v>51.204433333333299</v>
      </c>
      <c r="AT286">
        <v>16.997450000000001</v>
      </c>
      <c r="AU286">
        <v>51.203899999999997</v>
      </c>
      <c r="AV286">
        <v>16.998699999999999</v>
      </c>
      <c r="AW286">
        <v>51.204166666666701</v>
      </c>
      <c r="BA286">
        <f t="shared" si="168"/>
        <v>1183.4967883371942</v>
      </c>
      <c r="BB286" s="3">
        <f t="shared" si="169"/>
        <v>5689.2962962963002</v>
      </c>
      <c r="BC286" s="3">
        <f t="shared" si="170"/>
        <v>1183.4596562594861</v>
      </c>
      <c r="BD286" s="3">
        <f t="shared" si="171"/>
        <v>5689.2888888888892</v>
      </c>
      <c r="BE286" s="3">
        <f t="shared" si="172"/>
        <v>1183.4631373917714</v>
      </c>
      <c r="BF286" s="3">
        <f t="shared" si="173"/>
        <v>5689.3814814814777</v>
      </c>
      <c r="BG286" s="3">
        <f t="shared" si="174"/>
        <v>1183.4074392752057</v>
      </c>
      <c r="BH286" s="3">
        <f t="shared" si="175"/>
        <v>5689.3222222222221</v>
      </c>
      <c r="BI286" s="3">
        <f t="shared" si="176"/>
        <v>1183.4944675823397</v>
      </c>
      <c r="BJ286" s="3">
        <f t="shared" si="177"/>
        <v>5689.3518518518558</v>
      </c>
      <c r="BK286" s="3"/>
      <c r="BN286" s="3">
        <f t="shared" si="178"/>
        <v>496.78833719417526</v>
      </c>
      <c r="BO286" s="3">
        <f t="shared" si="179"/>
        <v>296.29629630017007</v>
      </c>
      <c r="BP286" s="3">
        <f t="shared" si="180"/>
        <v>459.65625948610978</v>
      </c>
      <c r="BQ286" s="3">
        <f t="shared" si="181"/>
        <v>288.88888888923248</v>
      </c>
      <c r="BR286" s="3">
        <f t="shared" si="182"/>
        <v>463.13739177139723</v>
      </c>
      <c r="BS286" s="3">
        <f t="shared" si="183"/>
        <v>381.48148147774918</v>
      </c>
      <c r="BT286" s="3">
        <f t="shared" si="184"/>
        <v>407.43927520566103</v>
      </c>
      <c r="BU286" s="3">
        <f t="shared" si="185"/>
        <v>322.22222222208075</v>
      </c>
      <c r="BV286" s="3">
        <f t="shared" si="186"/>
        <v>494.46758233966648</v>
      </c>
      <c r="BW286" s="3">
        <f t="shared" si="187"/>
        <v>351.85185185582668</v>
      </c>
      <c r="CA286" s="3">
        <f t="shared" si="198"/>
        <v>296.38913914519952</v>
      </c>
      <c r="CB286" s="3">
        <f t="shared" si="199"/>
        <v>286.28848051988467</v>
      </c>
      <c r="CC286" s="3">
        <f t="shared" si="200"/>
        <v>256.66776839090255</v>
      </c>
      <c r="CD286" s="3">
        <f t="shared" si="201"/>
        <v>255.36445205873869</v>
      </c>
      <c r="CE286" s="3">
        <f t="shared" si="202"/>
        <v>245.04907862807502</v>
      </c>
      <c r="CF286" s="3"/>
      <c r="DF286" s="3"/>
    </row>
    <row r="287" spans="1:110" x14ac:dyDescent="0.25">
      <c r="A287" t="s">
        <v>1365</v>
      </c>
      <c r="B287" s="5">
        <v>12.22</v>
      </c>
      <c r="C287" t="s">
        <v>1366</v>
      </c>
      <c r="D287">
        <v>59.923999999999999</v>
      </c>
      <c r="E287">
        <f t="shared" si="188"/>
        <v>51.203666666666663</v>
      </c>
      <c r="F287">
        <f t="shared" si="189"/>
        <v>16.998733333333334</v>
      </c>
      <c r="G287" t="s">
        <v>1365</v>
      </c>
      <c r="H287">
        <v>12.215999999999999</v>
      </c>
      <c r="I287" t="s">
        <v>1366</v>
      </c>
      <c r="J287">
        <v>59.892000000000003</v>
      </c>
      <c r="K287">
        <f t="shared" si="190"/>
        <v>51.203600000000002</v>
      </c>
      <c r="L287">
        <f t="shared" si="191"/>
        <v>16.998200000000001</v>
      </c>
      <c r="M287" t="s">
        <v>1365</v>
      </c>
      <c r="N287">
        <v>12.266</v>
      </c>
      <c r="O287" t="s">
        <v>1366</v>
      </c>
      <c r="P287">
        <v>59.895000000000003</v>
      </c>
      <c r="Q287">
        <f t="shared" si="192"/>
        <v>51.204433333333334</v>
      </c>
      <c r="R287">
        <f t="shared" si="193"/>
        <v>16.998249999999999</v>
      </c>
      <c r="S287" t="s">
        <v>1365</v>
      </c>
      <c r="T287">
        <v>12.234</v>
      </c>
      <c r="U287" t="s">
        <v>1366</v>
      </c>
      <c r="V287">
        <v>59.847000000000001</v>
      </c>
      <c r="W287">
        <f t="shared" si="194"/>
        <v>51.203899999999997</v>
      </c>
      <c r="X287">
        <f t="shared" si="195"/>
        <v>16.997450000000001</v>
      </c>
      <c r="Y287" t="s">
        <v>1365</v>
      </c>
      <c r="Z287">
        <v>12.25</v>
      </c>
      <c r="AA287" t="s">
        <v>1366</v>
      </c>
      <c r="AB287">
        <v>59.921999999999997</v>
      </c>
      <c r="AC287">
        <f t="shared" si="196"/>
        <v>51.204166666666666</v>
      </c>
      <c r="AD287">
        <f t="shared" si="197"/>
        <v>16.998699999999999</v>
      </c>
      <c r="AN287" s="3">
        <v>16.998733333333298</v>
      </c>
      <c r="AO287" s="3">
        <v>51.203666666666699</v>
      </c>
      <c r="AP287" s="3">
        <v>16.998183333333301</v>
      </c>
      <c r="AQ287" s="3">
        <v>51.203600000000002</v>
      </c>
      <c r="AR287">
        <v>16.998266666666701</v>
      </c>
      <c r="AS287" s="3">
        <v>51.204433333333299</v>
      </c>
      <c r="AT287">
        <v>16.997433333333301</v>
      </c>
      <c r="AU287">
        <v>51.203899999999997</v>
      </c>
      <c r="AV287">
        <v>16.998716666666699</v>
      </c>
      <c r="AW287">
        <v>51.204166666666701</v>
      </c>
      <c r="BA287">
        <f t="shared" si="168"/>
        <v>1183.4967883371942</v>
      </c>
      <c r="BB287" s="3">
        <f t="shared" si="169"/>
        <v>5689.2962962963002</v>
      </c>
      <c r="BC287" s="3">
        <f t="shared" si="170"/>
        <v>1183.4584958820553</v>
      </c>
      <c r="BD287" s="3">
        <f t="shared" si="171"/>
        <v>5689.2888888888892</v>
      </c>
      <c r="BE287" s="3">
        <f t="shared" si="172"/>
        <v>1183.4642977692024</v>
      </c>
      <c r="BF287" s="3">
        <f t="shared" si="173"/>
        <v>5689.3814814814777</v>
      </c>
      <c r="BG287" s="3">
        <f t="shared" si="174"/>
        <v>1183.4062788977751</v>
      </c>
      <c r="BH287" s="3">
        <f t="shared" si="175"/>
        <v>5689.3222222222221</v>
      </c>
      <c r="BI287" s="3">
        <f t="shared" si="176"/>
        <v>1183.4956279597702</v>
      </c>
      <c r="BJ287" s="3">
        <f t="shared" si="177"/>
        <v>5689.3518518518558</v>
      </c>
      <c r="BK287" s="3"/>
      <c r="BN287" s="3">
        <f t="shared" si="178"/>
        <v>496.78833719417526</v>
      </c>
      <c r="BO287" s="3">
        <f t="shared" si="179"/>
        <v>296.29629630017007</v>
      </c>
      <c r="BP287" s="3">
        <f t="shared" si="180"/>
        <v>458.49588205533109</v>
      </c>
      <c r="BQ287" s="3">
        <f t="shared" si="181"/>
        <v>288.88888888923248</v>
      </c>
      <c r="BR287" s="3">
        <f t="shared" si="182"/>
        <v>464.29776920240329</v>
      </c>
      <c r="BS287" s="3">
        <f t="shared" si="183"/>
        <v>381.48148147774918</v>
      </c>
      <c r="BT287" s="3">
        <f t="shared" si="184"/>
        <v>406.27889777510973</v>
      </c>
      <c r="BU287" s="3">
        <f t="shared" si="185"/>
        <v>322.22222222208075</v>
      </c>
      <c r="BV287" s="3">
        <f t="shared" si="186"/>
        <v>495.62795977021779</v>
      </c>
      <c r="BW287" s="3">
        <f t="shared" si="187"/>
        <v>351.85185185582668</v>
      </c>
      <c r="CA287" s="3">
        <f t="shared" si="198"/>
        <v>296.38913914519952</v>
      </c>
      <c r="CB287" s="3">
        <f t="shared" si="199"/>
        <v>287.44885795066335</v>
      </c>
      <c r="CC287" s="3">
        <f t="shared" si="200"/>
        <v>257.82814582190861</v>
      </c>
      <c r="CD287" s="3">
        <f t="shared" si="201"/>
        <v>256.52482948929003</v>
      </c>
      <c r="CE287" s="3">
        <f t="shared" si="202"/>
        <v>246.20945605862633</v>
      </c>
      <c r="CF287" s="3"/>
      <c r="DF287" s="3"/>
    </row>
    <row r="288" spans="1:110" x14ac:dyDescent="0.25">
      <c r="A288" t="s">
        <v>1365</v>
      </c>
      <c r="B288" s="5">
        <v>12.22</v>
      </c>
      <c r="C288" t="s">
        <v>1366</v>
      </c>
      <c r="D288">
        <v>59.923999999999999</v>
      </c>
      <c r="E288">
        <f t="shared" si="188"/>
        <v>51.203666666666663</v>
      </c>
      <c r="F288">
        <f t="shared" si="189"/>
        <v>16.998733333333334</v>
      </c>
      <c r="G288" t="s">
        <v>1365</v>
      </c>
      <c r="H288">
        <v>12.215999999999999</v>
      </c>
      <c r="I288" t="s">
        <v>1366</v>
      </c>
      <c r="J288">
        <v>59.890999999999998</v>
      </c>
      <c r="K288">
        <f t="shared" si="190"/>
        <v>51.203600000000002</v>
      </c>
      <c r="L288">
        <f t="shared" si="191"/>
        <v>16.998183333333333</v>
      </c>
      <c r="M288" t="s">
        <v>1365</v>
      </c>
      <c r="N288">
        <v>12.266</v>
      </c>
      <c r="O288" t="s">
        <v>1366</v>
      </c>
      <c r="P288">
        <v>59.896000000000001</v>
      </c>
      <c r="Q288">
        <f t="shared" si="192"/>
        <v>51.204433333333334</v>
      </c>
      <c r="R288">
        <f t="shared" si="193"/>
        <v>16.998266666666666</v>
      </c>
      <c r="S288" t="s">
        <v>1365</v>
      </c>
      <c r="T288">
        <v>12.234</v>
      </c>
      <c r="U288" t="s">
        <v>1366</v>
      </c>
      <c r="V288">
        <v>59.845999999999997</v>
      </c>
      <c r="W288">
        <f t="shared" si="194"/>
        <v>51.203899999999997</v>
      </c>
      <c r="X288">
        <f t="shared" si="195"/>
        <v>16.997433333333333</v>
      </c>
      <c r="Y288" t="s">
        <v>1365</v>
      </c>
      <c r="Z288">
        <v>12.25</v>
      </c>
      <c r="AA288" t="s">
        <v>1366</v>
      </c>
      <c r="AB288">
        <v>59.923000000000002</v>
      </c>
      <c r="AC288">
        <f t="shared" si="196"/>
        <v>51.204166666666666</v>
      </c>
      <c r="AD288">
        <f t="shared" si="197"/>
        <v>16.998716666666667</v>
      </c>
      <c r="AN288" s="3">
        <v>16.998733333333298</v>
      </c>
      <c r="AO288" s="3">
        <v>51.203650000000003</v>
      </c>
      <c r="AP288" s="3">
        <v>16.998183333333301</v>
      </c>
      <c r="AQ288" s="3">
        <v>51.203600000000002</v>
      </c>
      <c r="AR288">
        <v>16.998266666666701</v>
      </c>
      <c r="AS288" s="3">
        <v>51.204433333333299</v>
      </c>
      <c r="AT288">
        <v>16.997433333333301</v>
      </c>
      <c r="AU288">
        <v>51.203899999999997</v>
      </c>
      <c r="AV288">
        <v>16.998716666666699</v>
      </c>
      <c r="AW288">
        <v>51.204166666666701</v>
      </c>
      <c r="BA288">
        <f t="shared" si="168"/>
        <v>1183.4967883371942</v>
      </c>
      <c r="BB288" s="3">
        <f t="shared" si="169"/>
        <v>5689.2944444444447</v>
      </c>
      <c r="BC288" s="3">
        <f t="shared" si="170"/>
        <v>1183.4584958820553</v>
      </c>
      <c r="BD288" s="3">
        <f t="shared" si="171"/>
        <v>5689.2888888888892</v>
      </c>
      <c r="BE288" s="3">
        <f t="shared" si="172"/>
        <v>1183.4642977692024</v>
      </c>
      <c r="BF288" s="3">
        <f t="shared" si="173"/>
        <v>5689.3814814814777</v>
      </c>
      <c r="BG288" s="3">
        <f t="shared" si="174"/>
        <v>1183.4062788977751</v>
      </c>
      <c r="BH288" s="3">
        <f t="shared" si="175"/>
        <v>5689.3222222222221</v>
      </c>
      <c r="BI288" s="3">
        <f t="shared" si="176"/>
        <v>1183.4956279597702</v>
      </c>
      <c r="BJ288" s="3">
        <f t="shared" si="177"/>
        <v>5689.3518518518558</v>
      </c>
      <c r="BK288" s="3"/>
      <c r="BN288" s="3">
        <f t="shared" si="178"/>
        <v>496.78833719417526</v>
      </c>
      <c r="BO288" s="3">
        <f t="shared" si="179"/>
        <v>294.44444444470719</v>
      </c>
      <c r="BP288" s="3">
        <f t="shared" si="180"/>
        <v>458.49588205533109</v>
      </c>
      <c r="BQ288" s="3">
        <f t="shared" si="181"/>
        <v>288.88888888923248</v>
      </c>
      <c r="BR288" s="3">
        <f t="shared" si="182"/>
        <v>464.29776920240329</v>
      </c>
      <c r="BS288" s="3">
        <f t="shared" si="183"/>
        <v>381.48148147774918</v>
      </c>
      <c r="BT288" s="3">
        <f t="shared" si="184"/>
        <v>406.27889777510973</v>
      </c>
      <c r="BU288" s="3">
        <f t="shared" si="185"/>
        <v>322.22222222208075</v>
      </c>
      <c r="BV288" s="3">
        <f t="shared" si="186"/>
        <v>495.62795977021779</v>
      </c>
      <c r="BW288" s="3">
        <f t="shared" si="187"/>
        <v>351.85185185582668</v>
      </c>
      <c r="CA288" s="3">
        <f t="shared" si="198"/>
        <v>298.2409910006624</v>
      </c>
      <c r="CB288" s="3">
        <f t="shared" si="199"/>
        <v>287.44885795066335</v>
      </c>
      <c r="CC288" s="3">
        <f t="shared" si="200"/>
        <v>257.82814582190861</v>
      </c>
      <c r="CD288" s="3">
        <f t="shared" si="201"/>
        <v>256.52482948929003</v>
      </c>
      <c r="CE288" s="3">
        <f t="shared" si="202"/>
        <v>246.20945605862633</v>
      </c>
      <c r="CF288" s="3"/>
      <c r="DF288" s="3"/>
    </row>
    <row r="289" spans="1:110" x14ac:dyDescent="0.25">
      <c r="A289" t="s">
        <v>1365</v>
      </c>
      <c r="B289" s="5">
        <v>12.218999999999999</v>
      </c>
      <c r="C289" t="s">
        <v>1366</v>
      </c>
      <c r="D289">
        <v>59.923999999999999</v>
      </c>
      <c r="E289">
        <f t="shared" si="188"/>
        <v>51.203650000000003</v>
      </c>
      <c r="F289">
        <f t="shared" si="189"/>
        <v>16.998733333333334</v>
      </c>
      <c r="G289" t="s">
        <v>1365</v>
      </c>
      <c r="H289">
        <v>12.215999999999999</v>
      </c>
      <c r="I289" t="s">
        <v>1366</v>
      </c>
      <c r="J289">
        <v>59.890999999999998</v>
      </c>
      <c r="K289">
        <f t="shared" si="190"/>
        <v>51.203600000000002</v>
      </c>
      <c r="L289">
        <f t="shared" si="191"/>
        <v>16.998183333333333</v>
      </c>
      <c r="M289" t="s">
        <v>1365</v>
      </c>
      <c r="N289">
        <v>12.266</v>
      </c>
      <c r="O289" t="s">
        <v>1366</v>
      </c>
      <c r="P289">
        <v>59.896000000000001</v>
      </c>
      <c r="Q289">
        <f t="shared" si="192"/>
        <v>51.204433333333334</v>
      </c>
      <c r="R289">
        <f t="shared" si="193"/>
        <v>16.998266666666666</v>
      </c>
      <c r="S289" t="s">
        <v>1365</v>
      </c>
      <c r="T289">
        <v>12.234</v>
      </c>
      <c r="U289" t="s">
        <v>1366</v>
      </c>
      <c r="V289">
        <v>59.845999999999997</v>
      </c>
      <c r="W289">
        <f t="shared" si="194"/>
        <v>51.203899999999997</v>
      </c>
      <c r="X289">
        <f t="shared" si="195"/>
        <v>16.997433333333333</v>
      </c>
      <c r="Y289" t="s">
        <v>1365</v>
      </c>
      <c r="Z289">
        <v>12.25</v>
      </c>
      <c r="AA289" t="s">
        <v>1366</v>
      </c>
      <c r="AB289">
        <v>59.923000000000002</v>
      </c>
      <c r="AC289">
        <f t="shared" si="196"/>
        <v>51.204166666666666</v>
      </c>
      <c r="AD289">
        <f t="shared" si="197"/>
        <v>16.998716666666667</v>
      </c>
      <c r="AN289" s="3">
        <v>16.998733333333298</v>
      </c>
      <c r="AO289" s="3">
        <v>51.203650000000003</v>
      </c>
      <c r="AP289" s="3">
        <v>16.998166666666702</v>
      </c>
      <c r="AQ289" s="3">
        <v>51.203600000000002</v>
      </c>
      <c r="AR289">
        <v>16.998283333333301</v>
      </c>
      <c r="AS289" s="3">
        <v>51.204416666666702</v>
      </c>
      <c r="AT289">
        <v>16.997416666666702</v>
      </c>
      <c r="AU289">
        <v>51.203899999999997</v>
      </c>
      <c r="AV289">
        <v>16.998733333333298</v>
      </c>
      <c r="AW289">
        <v>51.204149999999998</v>
      </c>
      <c r="BA289">
        <f t="shared" si="168"/>
        <v>1183.4967883371942</v>
      </c>
      <c r="BB289" s="3">
        <f t="shared" si="169"/>
        <v>5689.2944444444447</v>
      </c>
      <c r="BC289" s="3">
        <f t="shared" si="170"/>
        <v>1183.4573355046316</v>
      </c>
      <c r="BD289" s="3">
        <f t="shared" si="171"/>
        <v>5689.2888888888892</v>
      </c>
      <c r="BE289" s="3">
        <f t="shared" si="172"/>
        <v>1183.4654581466261</v>
      </c>
      <c r="BF289" s="3">
        <f t="shared" si="173"/>
        <v>5689.3796296296341</v>
      </c>
      <c r="BG289" s="3">
        <f t="shared" si="174"/>
        <v>1183.4051185203512</v>
      </c>
      <c r="BH289" s="3">
        <f t="shared" si="175"/>
        <v>5689.3222222222221</v>
      </c>
      <c r="BI289" s="3">
        <f t="shared" si="176"/>
        <v>1183.4967883371942</v>
      </c>
      <c r="BJ289" s="3">
        <f t="shared" si="177"/>
        <v>5689.35</v>
      </c>
      <c r="BK289" s="3"/>
      <c r="BN289" s="3">
        <f t="shared" si="178"/>
        <v>496.78833719417526</v>
      </c>
      <c r="BO289" s="3">
        <f t="shared" si="179"/>
        <v>294.44444444470719</v>
      </c>
      <c r="BP289" s="3">
        <f t="shared" si="180"/>
        <v>457.335504631601</v>
      </c>
      <c r="BQ289" s="3">
        <f t="shared" si="181"/>
        <v>288.88888888923248</v>
      </c>
      <c r="BR289" s="3">
        <f t="shared" si="182"/>
        <v>465.45814662613338</v>
      </c>
      <c r="BS289" s="3">
        <f t="shared" si="183"/>
        <v>379.62962963410973</v>
      </c>
      <c r="BT289" s="3">
        <f t="shared" si="184"/>
        <v>405.11852035115226</v>
      </c>
      <c r="BU289" s="3">
        <f t="shared" si="185"/>
        <v>322.22222222208075</v>
      </c>
      <c r="BV289" s="3">
        <f t="shared" si="186"/>
        <v>496.78833719417526</v>
      </c>
      <c r="BW289" s="3">
        <f t="shared" si="187"/>
        <v>350.0000000003638</v>
      </c>
      <c r="CA289" s="3">
        <f t="shared" si="198"/>
        <v>298.2409910006624</v>
      </c>
      <c r="CB289" s="3">
        <f t="shared" si="199"/>
        <v>288.60923537439345</v>
      </c>
      <c r="CC289" s="3">
        <f t="shared" si="200"/>
        <v>260.01351330045617</v>
      </c>
      <c r="CD289" s="3">
        <f t="shared" si="201"/>
        <v>257.6852069132475</v>
      </c>
      <c r="CE289" s="3">
        <f t="shared" si="202"/>
        <v>248.39482354731365</v>
      </c>
      <c r="CF289" s="6"/>
      <c r="DF289" s="3"/>
    </row>
    <row r="290" spans="1:110" x14ac:dyDescent="0.25">
      <c r="A290" t="s">
        <v>1365</v>
      </c>
      <c r="B290" s="5">
        <v>12.218999999999999</v>
      </c>
      <c r="C290" t="s">
        <v>1366</v>
      </c>
      <c r="D290">
        <v>59.923999999999999</v>
      </c>
      <c r="E290">
        <f t="shared" si="188"/>
        <v>51.203650000000003</v>
      </c>
      <c r="F290">
        <f t="shared" si="189"/>
        <v>16.998733333333334</v>
      </c>
      <c r="G290" t="s">
        <v>1365</v>
      </c>
      <c r="H290">
        <v>12.215999999999999</v>
      </c>
      <c r="I290" t="s">
        <v>1366</v>
      </c>
      <c r="J290">
        <v>59.89</v>
      </c>
      <c r="K290">
        <f t="shared" si="190"/>
        <v>51.203600000000002</v>
      </c>
      <c r="L290">
        <f t="shared" si="191"/>
        <v>16.998166666666666</v>
      </c>
      <c r="M290" t="s">
        <v>1365</v>
      </c>
      <c r="N290">
        <v>12.265000000000001</v>
      </c>
      <c r="O290" t="s">
        <v>1366</v>
      </c>
      <c r="P290">
        <v>59.896999999999998</v>
      </c>
      <c r="Q290">
        <f t="shared" si="192"/>
        <v>51.204416666666667</v>
      </c>
      <c r="R290">
        <f t="shared" si="193"/>
        <v>16.998283333333333</v>
      </c>
      <c r="S290" t="s">
        <v>1365</v>
      </c>
      <c r="T290">
        <v>12.234</v>
      </c>
      <c r="U290" t="s">
        <v>1366</v>
      </c>
      <c r="V290">
        <v>59.844999999999999</v>
      </c>
      <c r="W290">
        <f t="shared" si="194"/>
        <v>51.203899999999997</v>
      </c>
      <c r="X290">
        <f t="shared" si="195"/>
        <v>16.997416666666666</v>
      </c>
      <c r="Y290" t="s">
        <v>1365</v>
      </c>
      <c r="Z290">
        <v>12.249000000000001</v>
      </c>
      <c r="AA290" t="s">
        <v>1366</v>
      </c>
      <c r="AB290">
        <v>59.923999999999999</v>
      </c>
      <c r="AC290">
        <f t="shared" si="196"/>
        <v>51.204149999999998</v>
      </c>
      <c r="AD290">
        <f t="shared" si="197"/>
        <v>16.998733333333334</v>
      </c>
      <c r="AN290" s="3">
        <v>16.998733333333298</v>
      </c>
      <c r="AO290" s="3">
        <v>51.2036333333333</v>
      </c>
      <c r="AP290" s="3">
        <v>16.998166666666702</v>
      </c>
      <c r="AQ290" s="3">
        <v>51.203616666666697</v>
      </c>
      <c r="AR290">
        <v>16.998283333333301</v>
      </c>
      <c r="AS290" s="3">
        <v>51.204416666666702</v>
      </c>
      <c r="AT290">
        <v>16.997416666666702</v>
      </c>
      <c r="AU290">
        <v>51.203899999999997</v>
      </c>
      <c r="AV290">
        <v>16.998733333333298</v>
      </c>
      <c r="AW290">
        <v>51.204149999999998</v>
      </c>
      <c r="BA290">
        <f t="shared" si="168"/>
        <v>1183.4967883371942</v>
      </c>
      <c r="BB290" s="3">
        <f t="shared" si="169"/>
        <v>5689.2925925925892</v>
      </c>
      <c r="BC290" s="3">
        <f t="shared" si="170"/>
        <v>1183.4573355046316</v>
      </c>
      <c r="BD290" s="3">
        <f t="shared" si="171"/>
        <v>5689.2907407407447</v>
      </c>
      <c r="BE290" s="3">
        <f t="shared" si="172"/>
        <v>1183.4654581466261</v>
      </c>
      <c r="BF290" s="3">
        <f t="shared" si="173"/>
        <v>5689.3796296296341</v>
      </c>
      <c r="BG290" s="3">
        <f t="shared" si="174"/>
        <v>1183.4051185203512</v>
      </c>
      <c r="BH290" s="3">
        <f t="shared" si="175"/>
        <v>5689.3222222222221</v>
      </c>
      <c r="BI290" s="3">
        <f t="shared" si="176"/>
        <v>1183.4967883371942</v>
      </c>
      <c r="BJ290" s="3">
        <f t="shared" si="177"/>
        <v>5689.35</v>
      </c>
      <c r="BK290" s="3"/>
      <c r="BN290" s="3">
        <f t="shared" si="178"/>
        <v>496.78833719417526</v>
      </c>
      <c r="BO290" s="3">
        <f t="shared" si="179"/>
        <v>292.5925925892443</v>
      </c>
      <c r="BP290" s="3">
        <f t="shared" si="180"/>
        <v>457.335504631601</v>
      </c>
      <c r="BQ290" s="3">
        <f t="shared" si="181"/>
        <v>290.74074074469536</v>
      </c>
      <c r="BR290" s="3">
        <f t="shared" si="182"/>
        <v>465.45814662613338</v>
      </c>
      <c r="BS290" s="3">
        <f t="shared" si="183"/>
        <v>379.62962963410973</v>
      </c>
      <c r="BT290" s="3">
        <f t="shared" si="184"/>
        <v>405.11852035115226</v>
      </c>
      <c r="BU290" s="3">
        <f t="shared" si="185"/>
        <v>322.22222222208075</v>
      </c>
      <c r="BV290" s="3">
        <f t="shared" si="186"/>
        <v>496.78833719417526</v>
      </c>
      <c r="BW290" s="3">
        <f t="shared" si="187"/>
        <v>350.0000000003638</v>
      </c>
      <c r="CA290" s="3">
        <f t="shared" si="198"/>
        <v>300.09284285612529</v>
      </c>
      <c r="CB290" s="3">
        <f t="shared" si="199"/>
        <v>290.46108722985633</v>
      </c>
      <c r="CC290" s="3">
        <f t="shared" si="200"/>
        <v>260.01351330045617</v>
      </c>
      <c r="CD290" s="3">
        <f t="shared" si="201"/>
        <v>257.6852069132475</v>
      </c>
      <c r="CE290" s="3">
        <f t="shared" si="202"/>
        <v>248.39482354731365</v>
      </c>
      <c r="CF290" s="3"/>
      <c r="DF290" s="3"/>
    </row>
    <row r="291" spans="1:110" x14ac:dyDescent="0.25">
      <c r="A291" t="s">
        <v>1365</v>
      </c>
      <c r="B291" s="5">
        <v>12.218</v>
      </c>
      <c r="C291" t="s">
        <v>1366</v>
      </c>
      <c r="D291">
        <v>59.923999999999999</v>
      </c>
      <c r="E291">
        <f t="shared" si="188"/>
        <v>51.203633333333336</v>
      </c>
      <c r="F291">
        <f t="shared" si="189"/>
        <v>16.998733333333334</v>
      </c>
      <c r="G291" t="s">
        <v>1365</v>
      </c>
      <c r="H291">
        <v>12.217000000000001</v>
      </c>
      <c r="I291" t="s">
        <v>1366</v>
      </c>
      <c r="J291">
        <v>59.89</v>
      </c>
      <c r="K291">
        <f t="shared" si="190"/>
        <v>51.203616666666669</v>
      </c>
      <c r="L291">
        <f t="shared" si="191"/>
        <v>16.998166666666666</v>
      </c>
      <c r="M291" t="s">
        <v>1365</v>
      </c>
      <c r="N291">
        <v>12.265000000000001</v>
      </c>
      <c r="O291" t="s">
        <v>1366</v>
      </c>
      <c r="P291">
        <v>59.896999999999998</v>
      </c>
      <c r="Q291">
        <f t="shared" si="192"/>
        <v>51.204416666666667</v>
      </c>
      <c r="R291">
        <f t="shared" si="193"/>
        <v>16.998283333333333</v>
      </c>
      <c r="S291" t="s">
        <v>1365</v>
      </c>
      <c r="T291">
        <v>12.234</v>
      </c>
      <c r="U291" t="s">
        <v>1366</v>
      </c>
      <c r="V291">
        <v>59.844999999999999</v>
      </c>
      <c r="W291">
        <f t="shared" si="194"/>
        <v>51.203899999999997</v>
      </c>
      <c r="X291">
        <f t="shared" si="195"/>
        <v>16.997416666666666</v>
      </c>
      <c r="Y291" t="s">
        <v>1365</v>
      </c>
      <c r="Z291">
        <v>12.249000000000001</v>
      </c>
      <c r="AA291" t="s">
        <v>1366</v>
      </c>
      <c r="AB291">
        <v>59.923999999999999</v>
      </c>
      <c r="AC291">
        <f t="shared" si="196"/>
        <v>51.204149999999998</v>
      </c>
      <c r="AD291">
        <f t="shared" si="197"/>
        <v>16.998733333333334</v>
      </c>
      <c r="AN291" s="3">
        <v>16.998716666666699</v>
      </c>
      <c r="AO291" s="3">
        <v>51.2036333333333</v>
      </c>
      <c r="AP291" s="3">
        <v>16.998149999999999</v>
      </c>
      <c r="AQ291" s="3">
        <v>51.203616666666697</v>
      </c>
      <c r="AR291">
        <v>16.9983</v>
      </c>
      <c r="AS291" s="3">
        <v>51.204416666666702</v>
      </c>
      <c r="AT291">
        <v>16.997399999999999</v>
      </c>
      <c r="AU291">
        <v>51.203883333333302</v>
      </c>
      <c r="AV291">
        <v>16.998733333333298</v>
      </c>
      <c r="AW291">
        <v>51.204149999999998</v>
      </c>
      <c r="BA291">
        <f t="shared" si="168"/>
        <v>1183.4956279597702</v>
      </c>
      <c r="BB291" s="3">
        <f t="shared" si="169"/>
        <v>5689.2925925925892</v>
      </c>
      <c r="BC291" s="3">
        <f t="shared" si="170"/>
        <v>1183.4561751272006</v>
      </c>
      <c r="BD291" s="3">
        <f t="shared" si="171"/>
        <v>5689.2907407407447</v>
      </c>
      <c r="BE291" s="3">
        <f t="shared" si="172"/>
        <v>1183.4666185240569</v>
      </c>
      <c r="BF291" s="3">
        <f t="shared" si="173"/>
        <v>5689.3796296296341</v>
      </c>
      <c r="BG291" s="3">
        <f t="shared" si="174"/>
        <v>1183.4039581429204</v>
      </c>
      <c r="BH291" s="3">
        <f t="shared" si="175"/>
        <v>5689.3203703703666</v>
      </c>
      <c r="BI291" s="3">
        <f t="shared" si="176"/>
        <v>1183.4967883371942</v>
      </c>
      <c r="BJ291" s="3">
        <f t="shared" si="177"/>
        <v>5689.35</v>
      </c>
      <c r="BK291" s="3"/>
      <c r="BN291" s="3">
        <f t="shared" si="178"/>
        <v>495.62795977021779</v>
      </c>
      <c r="BO291" s="3">
        <f t="shared" si="179"/>
        <v>292.5925925892443</v>
      </c>
      <c r="BP291" s="3">
        <f t="shared" si="180"/>
        <v>456.17512720059494</v>
      </c>
      <c r="BQ291" s="3">
        <f t="shared" si="181"/>
        <v>290.74074074469536</v>
      </c>
      <c r="BR291" s="3">
        <f t="shared" si="182"/>
        <v>466.61852405691207</v>
      </c>
      <c r="BS291" s="3">
        <f t="shared" si="183"/>
        <v>379.62962963410973</v>
      </c>
      <c r="BT291" s="3">
        <f t="shared" si="184"/>
        <v>403.95814292037358</v>
      </c>
      <c r="BU291" s="3">
        <f t="shared" si="185"/>
        <v>320.37037036661786</v>
      </c>
      <c r="BV291" s="3">
        <f t="shared" si="186"/>
        <v>496.78833719417526</v>
      </c>
      <c r="BW291" s="3">
        <f t="shared" si="187"/>
        <v>350.0000000003638</v>
      </c>
      <c r="CA291" s="3">
        <f t="shared" si="198"/>
        <v>301.25322028008276</v>
      </c>
      <c r="CB291" s="3">
        <f t="shared" si="199"/>
        <v>291.62146466086239</v>
      </c>
      <c r="CC291" s="3">
        <f t="shared" si="200"/>
        <v>261.17389073123485</v>
      </c>
      <c r="CD291" s="3">
        <f t="shared" si="201"/>
        <v>259.87057440555674</v>
      </c>
      <c r="CE291" s="3">
        <f t="shared" si="202"/>
        <v>248.39482354731365</v>
      </c>
      <c r="CF291" s="3"/>
      <c r="DF291" s="3"/>
    </row>
    <row r="292" spans="1:110" x14ac:dyDescent="0.25">
      <c r="A292" t="s">
        <v>1365</v>
      </c>
      <c r="B292" s="5">
        <v>12.218</v>
      </c>
      <c r="C292" t="s">
        <v>1366</v>
      </c>
      <c r="D292">
        <v>59.923000000000002</v>
      </c>
      <c r="E292">
        <f t="shared" si="188"/>
        <v>51.203633333333336</v>
      </c>
      <c r="F292">
        <f t="shared" si="189"/>
        <v>16.998716666666667</v>
      </c>
      <c r="G292" t="s">
        <v>1365</v>
      </c>
      <c r="H292">
        <v>12.217000000000001</v>
      </c>
      <c r="I292" t="s">
        <v>1366</v>
      </c>
      <c r="J292">
        <v>59.889000000000003</v>
      </c>
      <c r="K292">
        <f t="shared" si="190"/>
        <v>51.203616666666669</v>
      </c>
      <c r="L292">
        <f t="shared" si="191"/>
        <v>16.998149999999999</v>
      </c>
      <c r="M292" t="s">
        <v>1365</v>
      </c>
      <c r="N292">
        <v>12.265000000000001</v>
      </c>
      <c r="O292" t="s">
        <v>1366</v>
      </c>
      <c r="P292">
        <v>59.898000000000003</v>
      </c>
      <c r="Q292">
        <f t="shared" si="192"/>
        <v>51.204416666666667</v>
      </c>
      <c r="R292">
        <f t="shared" si="193"/>
        <v>16.9983</v>
      </c>
      <c r="S292" t="s">
        <v>1365</v>
      </c>
      <c r="T292">
        <v>12.233000000000001</v>
      </c>
      <c r="U292" t="s">
        <v>1366</v>
      </c>
      <c r="V292">
        <v>59.844000000000001</v>
      </c>
      <c r="W292">
        <f t="shared" si="194"/>
        <v>51.20388333333333</v>
      </c>
      <c r="X292">
        <f t="shared" si="195"/>
        <v>16.997399999999999</v>
      </c>
      <c r="Y292" t="s">
        <v>1365</v>
      </c>
      <c r="Z292">
        <v>12.249000000000001</v>
      </c>
      <c r="AA292" t="s">
        <v>1366</v>
      </c>
      <c r="AB292">
        <v>59.923999999999999</v>
      </c>
      <c r="AC292">
        <f t="shared" si="196"/>
        <v>51.204149999999998</v>
      </c>
      <c r="AD292">
        <f t="shared" si="197"/>
        <v>16.998733333333334</v>
      </c>
      <c r="AN292" s="3">
        <v>16.998716666666699</v>
      </c>
      <c r="AO292" s="3">
        <v>51.203616666666697</v>
      </c>
      <c r="AP292" s="3">
        <v>16.9981333333333</v>
      </c>
      <c r="AQ292" s="3">
        <v>51.203616666666697</v>
      </c>
      <c r="AR292">
        <v>16.9983</v>
      </c>
      <c r="AS292" s="3">
        <v>51.204416666666702</v>
      </c>
      <c r="AT292">
        <v>16.997399999999999</v>
      </c>
      <c r="AU292">
        <v>51.203883333333302</v>
      </c>
      <c r="AV292">
        <v>16.998750000000001</v>
      </c>
      <c r="AW292">
        <v>51.204149999999998</v>
      </c>
      <c r="BA292">
        <f t="shared" si="168"/>
        <v>1183.4956279597702</v>
      </c>
      <c r="BB292" s="3">
        <f t="shared" si="169"/>
        <v>5689.2907407407447</v>
      </c>
      <c r="BC292" s="3">
        <f t="shared" si="170"/>
        <v>1183.4550147497698</v>
      </c>
      <c r="BD292" s="3">
        <f t="shared" si="171"/>
        <v>5689.2907407407447</v>
      </c>
      <c r="BE292" s="3">
        <f t="shared" si="172"/>
        <v>1183.4666185240569</v>
      </c>
      <c r="BF292" s="3">
        <f t="shared" si="173"/>
        <v>5689.3796296296341</v>
      </c>
      <c r="BG292" s="3">
        <f t="shared" si="174"/>
        <v>1183.4039581429204</v>
      </c>
      <c r="BH292" s="3">
        <f t="shared" si="175"/>
        <v>5689.3203703703666</v>
      </c>
      <c r="BI292" s="3">
        <f t="shared" si="176"/>
        <v>1183.4979487146252</v>
      </c>
      <c r="BJ292" s="3">
        <f t="shared" si="177"/>
        <v>5689.35</v>
      </c>
      <c r="BK292" s="3"/>
      <c r="BN292" s="3">
        <f t="shared" si="178"/>
        <v>495.62795977021779</v>
      </c>
      <c r="BO292" s="3">
        <f t="shared" si="179"/>
        <v>290.74074074469536</v>
      </c>
      <c r="BP292" s="3">
        <f t="shared" si="180"/>
        <v>455.01474976981626</v>
      </c>
      <c r="BQ292" s="3">
        <f t="shared" si="181"/>
        <v>290.74074074469536</v>
      </c>
      <c r="BR292" s="3">
        <f t="shared" si="182"/>
        <v>466.61852405691207</v>
      </c>
      <c r="BS292" s="3">
        <f t="shared" si="183"/>
        <v>379.62962963410973</v>
      </c>
      <c r="BT292" s="3">
        <f t="shared" si="184"/>
        <v>403.95814292037358</v>
      </c>
      <c r="BU292" s="3">
        <f t="shared" si="185"/>
        <v>320.37037036661786</v>
      </c>
      <c r="BV292" s="3">
        <f t="shared" si="186"/>
        <v>497.94871462518131</v>
      </c>
      <c r="BW292" s="3">
        <f t="shared" si="187"/>
        <v>350.0000000003638</v>
      </c>
      <c r="CA292" s="3">
        <f t="shared" si="198"/>
        <v>303.1050721246317</v>
      </c>
      <c r="CB292" s="3">
        <f t="shared" si="199"/>
        <v>292.78184209164107</v>
      </c>
      <c r="CC292" s="3">
        <f t="shared" si="200"/>
        <v>261.17389073123485</v>
      </c>
      <c r="CD292" s="3">
        <f t="shared" si="201"/>
        <v>259.87057440555674</v>
      </c>
      <c r="CE292" s="3">
        <f t="shared" si="202"/>
        <v>249.5552009783197</v>
      </c>
      <c r="CF292" s="3"/>
      <c r="DF292" s="3"/>
    </row>
    <row r="293" spans="1:110" x14ac:dyDescent="0.25">
      <c r="A293" t="s">
        <v>1365</v>
      </c>
      <c r="B293" s="5">
        <v>12.217000000000001</v>
      </c>
      <c r="C293" t="s">
        <v>1366</v>
      </c>
      <c r="D293">
        <v>59.923000000000002</v>
      </c>
      <c r="E293">
        <f t="shared" si="188"/>
        <v>51.203616666666669</v>
      </c>
      <c r="F293">
        <f t="shared" si="189"/>
        <v>16.998716666666667</v>
      </c>
      <c r="G293" t="s">
        <v>1365</v>
      </c>
      <c r="H293">
        <v>12.217000000000001</v>
      </c>
      <c r="I293" t="s">
        <v>1366</v>
      </c>
      <c r="J293">
        <v>59.887999999999998</v>
      </c>
      <c r="K293">
        <f t="shared" si="190"/>
        <v>51.203616666666669</v>
      </c>
      <c r="L293">
        <f t="shared" si="191"/>
        <v>16.998133333333332</v>
      </c>
      <c r="M293" t="s">
        <v>1365</v>
      </c>
      <c r="N293">
        <v>12.265000000000001</v>
      </c>
      <c r="O293" t="s">
        <v>1366</v>
      </c>
      <c r="P293">
        <v>59.898000000000003</v>
      </c>
      <c r="Q293">
        <f t="shared" si="192"/>
        <v>51.204416666666667</v>
      </c>
      <c r="R293">
        <f t="shared" si="193"/>
        <v>16.9983</v>
      </c>
      <c r="S293" t="s">
        <v>1365</v>
      </c>
      <c r="T293">
        <v>12.233000000000001</v>
      </c>
      <c r="U293" t="s">
        <v>1366</v>
      </c>
      <c r="V293">
        <v>59.844000000000001</v>
      </c>
      <c r="W293">
        <f t="shared" si="194"/>
        <v>51.20388333333333</v>
      </c>
      <c r="X293">
        <f t="shared" si="195"/>
        <v>16.997399999999999</v>
      </c>
      <c r="Y293" t="s">
        <v>1365</v>
      </c>
      <c r="Z293">
        <v>12.249000000000001</v>
      </c>
      <c r="AA293" t="s">
        <v>1366</v>
      </c>
      <c r="AB293">
        <v>59.924999999999997</v>
      </c>
      <c r="AC293">
        <f t="shared" si="196"/>
        <v>51.204149999999998</v>
      </c>
      <c r="AD293">
        <f t="shared" si="197"/>
        <v>16.998750000000001</v>
      </c>
      <c r="AN293" s="3">
        <v>16.998716666666699</v>
      </c>
      <c r="AO293" s="3">
        <v>51.203616666666697</v>
      </c>
      <c r="AP293" s="3">
        <v>16.9981333333333</v>
      </c>
      <c r="AQ293" s="3">
        <v>51.203616666666697</v>
      </c>
      <c r="AR293">
        <v>16.9983166666667</v>
      </c>
      <c r="AS293" s="3">
        <v>51.2044</v>
      </c>
      <c r="AT293">
        <v>16.9973833333333</v>
      </c>
      <c r="AU293">
        <v>51.203883333333302</v>
      </c>
      <c r="AV293">
        <v>16.998750000000001</v>
      </c>
      <c r="AW293">
        <v>51.204133333333303</v>
      </c>
      <c r="BA293">
        <f t="shared" si="168"/>
        <v>1183.4956279597702</v>
      </c>
      <c r="BB293" s="3">
        <f t="shared" si="169"/>
        <v>5689.2907407407447</v>
      </c>
      <c r="BC293" s="3">
        <f t="shared" si="170"/>
        <v>1183.4550147497698</v>
      </c>
      <c r="BD293" s="3">
        <f t="shared" si="171"/>
        <v>5689.2907407407447</v>
      </c>
      <c r="BE293" s="3">
        <f t="shared" si="172"/>
        <v>1183.4677789014875</v>
      </c>
      <c r="BF293" s="3">
        <f t="shared" si="173"/>
        <v>5689.3777777777777</v>
      </c>
      <c r="BG293" s="3">
        <f t="shared" si="174"/>
        <v>1183.4027977654896</v>
      </c>
      <c r="BH293" s="3">
        <f t="shared" si="175"/>
        <v>5689.3203703703666</v>
      </c>
      <c r="BI293" s="3">
        <f t="shared" si="176"/>
        <v>1183.4979487146252</v>
      </c>
      <c r="BJ293" s="3">
        <f t="shared" si="177"/>
        <v>5689.3481481481449</v>
      </c>
      <c r="BK293" s="3"/>
      <c r="BN293" s="3">
        <f t="shared" si="178"/>
        <v>495.62795977021779</v>
      </c>
      <c r="BO293" s="3">
        <f t="shared" si="179"/>
        <v>290.74074074469536</v>
      </c>
      <c r="BP293" s="3">
        <f t="shared" si="180"/>
        <v>455.01474976981626</v>
      </c>
      <c r="BQ293" s="3">
        <f t="shared" si="181"/>
        <v>290.74074074469536</v>
      </c>
      <c r="BR293" s="3">
        <f t="shared" si="182"/>
        <v>467.77890148746337</v>
      </c>
      <c r="BS293" s="3">
        <f t="shared" si="183"/>
        <v>377.77777777773736</v>
      </c>
      <c r="BT293" s="3">
        <f t="shared" si="184"/>
        <v>402.79776548959489</v>
      </c>
      <c r="BU293" s="3">
        <f t="shared" si="185"/>
        <v>320.37037036661786</v>
      </c>
      <c r="BV293" s="3">
        <f t="shared" si="186"/>
        <v>497.94871462518131</v>
      </c>
      <c r="BW293" s="3">
        <f t="shared" si="187"/>
        <v>348.14814814490092</v>
      </c>
      <c r="CA293" s="3">
        <f t="shared" si="198"/>
        <v>303.1050721246317</v>
      </c>
      <c r="CB293" s="3">
        <f t="shared" si="199"/>
        <v>292.78184209164107</v>
      </c>
      <c r="CC293" s="3">
        <f t="shared" si="200"/>
        <v>263.35925822419404</v>
      </c>
      <c r="CD293" s="3">
        <f t="shared" si="201"/>
        <v>261.03095183633542</v>
      </c>
      <c r="CE293" s="3">
        <f t="shared" si="202"/>
        <v>251.40705283378259</v>
      </c>
      <c r="CF293" s="3"/>
      <c r="DF293" s="3"/>
    </row>
    <row r="294" spans="1:110" x14ac:dyDescent="0.25">
      <c r="A294" t="s">
        <v>1365</v>
      </c>
      <c r="B294" s="5">
        <v>12.217000000000001</v>
      </c>
      <c r="C294" t="s">
        <v>1366</v>
      </c>
      <c r="D294">
        <v>59.923000000000002</v>
      </c>
      <c r="E294">
        <f t="shared" si="188"/>
        <v>51.203616666666669</v>
      </c>
      <c r="F294">
        <f t="shared" si="189"/>
        <v>16.998716666666667</v>
      </c>
      <c r="G294" t="s">
        <v>1365</v>
      </c>
      <c r="H294">
        <v>12.217000000000001</v>
      </c>
      <c r="I294" t="s">
        <v>1366</v>
      </c>
      <c r="J294">
        <v>59.887999999999998</v>
      </c>
      <c r="K294">
        <f t="shared" si="190"/>
        <v>51.203616666666669</v>
      </c>
      <c r="L294">
        <f t="shared" si="191"/>
        <v>16.998133333333332</v>
      </c>
      <c r="M294" t="s">
        <v>1365</v>
      </c>
      <c r="N294">
        <v>12.263999999999999</v>
      </c>
      <c r="O294" t="s">
        <v>1366</v>
      </c>
      <c r="P294">
        <v>59.899000000000001</v>
      </c>
      <c r="Q294">
        <f t="shared" si="192"/>
        <v>51.2044</v>
      </c>
      <c r="R294">
        <f t="shared" si="193"/>
        <v>16.998316666666668</v>
      </c>
      <c r="S294" t="s">
        <v>1365</v>
      </c>
      <c r="T294">
        <v>12.233000000000001</v>
      </c>
      <c r="U294" t="s">
        <v>1366</v>
      </c>
      <c r="V294">
        <v>59.843000000000004</v>
      </c>
      <c r="W294">
        <f t="shared" si="194"/>
        <v>51.20388333333333</v>
      </c>
      <c r="X294">
        <f t="shared" si="195"/>
        <v>16.997383333333332</v>
      </c>
      <c r="Y294" t="s">
        <v>1365</v>
      </c>
      <c r="Z294">
        <v>12.247999999999999</v>
      </c>
      <c r="AA294" t="s">
        <v>1366</v>
      </c>
      <c r="AB294">
        <v>59.924999999999997</v>
      </c>
      <c r="AC294">
        <f t="shared" si="196"/>
        <v>51.204133333333331</v>
      </c>
      <c r="AD294">
        <f t="shared" si="197"/>
        <v>16.998750000000001</v>
      </c>
      <c r="AN294" s="3">
        <v>16.998716666666699</v>
      </c>
      <c r="AO294" s="3">
        <v>51.203616666666697</v>
      </c>
      <c r="AP294" s="3">
        <v>16.9981166666667</v>
      </c>
      <c r="AQ294" s="3">
        <v>51.203616666666697</v>
      </c>
      <c r="AR294">
        <v>16.9983166666667</v>
      </c>
      <c r="AS294" s="3">
        <v>51.2044</v>
      </c>
      <c r="AT294">
        <v>16.9973833333333</v>
      </c>
      <c r="AU294">
        <v>51.203883333333302</v>
      </c>
      <c r="AV294">
        <v>16.998750000000001</v>
      </c>
      <c r="AW294">
        <v>51.204133333333303</v>
      </c>
      <c r="BA294">
        <f t="shared" si="168"/>
        <v>1183.4956279597702</v>
      </c>
      <c r="BB294" s="3">
        <f t="shared" si="169"/>
        <v>5689.2907407407447</v>
      </c>
      <c r="BC294" s="3">
        <f t="shared" si="170"/>
        <v>1183.4538543723461</v>
      </c>
      <c r="BD294" s="3">
        <f t="shared" si="171"/>
        <v>5689.2907407407447</v>
      </c>
      <c r="BE294" s="3">
        <f t="shared" si="172"/>
        <v>1183.4677789014875</v>
      </c>
      <c r="BF294" s="3">
        <f t="shared" si="173"/>
        <v>5689.3777777777777</v>
      </c>
      <c r="BG294" s="3">
        <f t="shared" si="174"/>
        <v>1183.4027977654896</v>
      </c>
      <c r="BH294" s="3">
        <f t="shared" si="175"/>
        <v>5689.3203703703666</v>
      </c>
      <c r="BI294" s="3">
        <f t="shared" si="176"/>
        <v>1183.4979487146252</v>
      </c>
      <c r="BJ294" s="3">
        <f t="shared" si="177"/>
        <v>5689.3481481481449</v>
      </c>
      <c r="BK294" s="3"/>
      <c r="BN294" s="3">
        <f t="shared" si="178"/>
        <v>495.62795977021779</v>
      </c>
      <c r="BO294" s="3">
        <f t="shared" si="179"/>
        <v>290.74074074469536</v>
      </c>
      <c r="BP294" s="3">
        <f t="shared" si="180"/>
        <v>453.85437234608617</v>
      </c>
      <c r="BQ294" s="3">
        <f t="shared" si="181"/>
        <v>290.74074074469536</v>
      </c>
      <c r="BR294" s="3">
        <f t="shared" si="182"/>
        <v>467.77890148746337</v>
      </c>
      <c r="BS294" s="3">
        <f t="shared" si="183"/>
        <v>377.77777777773736</v>
      </c>
      <c r="BT294" s="3">
        <f t="shared" si="184"/>
        <v>402.79776548959489</v>
      </c>
      <c r="BU294" s="3">
        <f t="shared" si="185"/>
        <v>320.37037036661786</v>
      </c>
      <c r="BV294" s="3">
        <f t="shared" si="186"/>
        <v>497.94871462518131</v>
      </c>
      <c r="BW294" s="3">
        <f t="shared" si="187"/>
        <v>348.14814814490092</v>
      </c>
      <c r="CA294" s="3">
        <f t="shared" si="198"/>
        <v>303.1050721246317</v>
      </c>
      <c r="CB294" s="3">
        <f t="shared" si="199"/>
        <v>293.94221951537116</v>
      </c>
      <c r="CC294" s="3">
        <f t="shared" si="200"/>
        <v>263.35925822419404</v>
      </c>
      <c r="CD294" s="3">
        <f t="shared" si="201"/>
        <v>261.03095183633542</v>
      </c>
      <c r="CE294" s="3">
        <f t="shared" si="202"/>
        <v>251.40705283378259</v>
      </c>
      <c r="CF294" s="3"/>
      <c r="DF294" s="3"/>
    </row>
    <row r="295" spans="1:110" x14ac:dyDescent="0.25">
      <c r="A295" t="s">
        <v>1365</v>
      </c>
      <c r="B295" s="5">
        <v>12.217000000000001</v>
      </c>
      <c r="C295" t="s">
        <v>1366</v>
      </c>
      <c r="D295">
        <v>59.923000000000002</v>
      </c>
      <c r="E295">
        <f t="shared" si="188"/>
        <v>51.203616666666669</v>
      </c>
      <c r="F295">
        <f t="shared" si="189"/>
        <v>16.998716666666667</v>
      </c>
      <c r="G295" t="s">
        <v>1365</v>
      </c>
      <c r="H295">
        <v>12.217000000000001</v>
      </c>
      <c r="I295" t="s">
        <v>1366</v>
      </c>
      <c r="J295">
        <v>59.887</v>
      </c>
      <c r="K295">
        <f t="shared" si="190"/>
        <v>51.203616666666669</v>
      </c>
      <c r="L295">
        <f t="shared" si="191"/>
        <v>16.998116666666668</v>
      </c>
      <c r="M295" t="s">
        <v>1365</v>
      </c>
      <c r="N295">
        <v>12.263999999999999</v>
      </c>
      <c r="O295" t="s">
        <v>1366</v>
      </c>
      <c r="P295">
        <v>59.899000000000001</v>
      </c>
      <c r="Q295">
        <f t="shared" si="192"/>
        <v>51.2044</v>
      </c>
      <c r="R295">
        <f t="shared" si="193"/>
        <v>16.998316666666668</v>
      </c>
      <c r="S295" t="s">
        <v>1365</v>
      </c>
      <c r="T295">
        <v>12.233000000000001</v>
      </c>
      <c r="U295" t="s">
        <v>1366</v>
      </c>
      <c r="V295">
        <v>59.843000000000004</v>
      </c>
      <c r="W295">
        <f t="shared" si="194"/>
        <v>51.20388333333333</v>
      </c>
      <c r="X295">
        <f t="shared" si="195"/>
        <v>16.997383333333332</v>
      </c>
      <c r="Y295" t="s">
        <v>1365</v>
      </c>
      <c r="Z295">
        <v>12.247999999999999</v>
      </c>
      <c r="AA295" t="s">
        <v>1366</v>
      </c>
      <c r="AB295">
        <v>59.924999999999997</v>
      </c>
      <c r="AC295">
        <f t="shared" si="196"/>
        <v>51.204133333333331</v>
      </c>
      <c r="AD295">
        <f t="shared" si="197"/>
        <v>16.998750000000001</v>
      </c>
      <c r="AN295" s="3">
        <v>16.998716666666699</v>
      </c>
      <c r="AO295" s="3">
        <v>51.203600000000002</v>
      </c>
      <c r="AP295" s="3">
        <v>16.9981166666667</v>
      </c>
      <c r="AQ295" s="3">
        <v>51.2036333333333</v>
      </c>
      <c r="AR295">
        <v>16.9983166666667</v>
      </c>
      <c r="AS295" s="3">
        <v>51.2044</v>
      </c>
      <c r="AT295">
        <v>16.9973666666667</v>
      </c>
      <c r="AU295">
        <v>51.203866666666698</v>
      </c>
      <c r="AV295">
        <v>16.9987666666667</v>
      </c>
      <c r="AW295">
        <v>51.204133333333303</v>
      </c>
      <c r="BA295">
        <f t="shared" si="168"/>
        <v>1183.4956279597702</v>
      </c>
      <c r="BB295" s="3">
        <f t="shared" si="169"/>
        <v>5689.2888888888892</v>
      </c>
      <c r="BC295" s="3">
        <f t="shared" si="170"/>
        <v>1183.4538543723461</v>
      </c>
      <c r="BD295" s="3">
        <f t="shared" si="171"/>
        <v>5689.2925925925892</v>
      </c>
      <c r="BE295" s="3">
        <f t="shared" si="172"/>
        <v>1183.4677789014875</v>
      </c>
      <c r="BF295" s="3">
        <f t="shared" si="173"/>
        <v>5689.3777777777777</v>
      </c>
      <c r="BG295" s="3">
        <f t="shared" si="174"/>
        <v>1183.4016373880659</v>
      </c>
      <c r="BH295" s="3">
        <f t="shared" si="175"/>
        <v>5689.3185185185221</v>
      </c>
      <c r="BI295" s="3">
        <f t="shared" si="176"/>
        <v>1183.4991090920557</v>
      </c>
      <c r="BJ295" s="3">
        <f t="shared" si="177"/>
        <v>5689.3481481481449</v>
      </c>
      <c r="BK295" s="3"/>
      <c r="BN295" s="3">
        <f t="shared" si="178"/>
        <v>495.62795977021779</v>
      </c>
      <c r="BO295" s="3">
        <f t="shared" si="179"/>
        <v>288.88888888923248</v>
      </c>
      <c r="BP295" s="3">
        <f t="shared" si="180"/>
        <v>453.85437234608617</v>
      </c>
      <c r="BQ295" s="3">
        <f t="shared" si="181"/>
        <v>292.5925925892443</v>
      </c>
      <c r="BR295" s="3">
        <f t="shared" si="182"/>
        <v>467.77890148746337</v>
      </c>
      <c r="BS295" s="3">
        <f t="shared" si="183"/>
        <v>377.77777777773736</v>
      </c>
      <c r="BT295" s="3">
        <f t="shared" si="184"/>
        <v>401.6373880658648</v>
      </c>
      <c r="BU295" s="3">
        <f t="shared" si="185"/>
        <v>318.51851852206892</v>
      </c>
      <c r="BV295" s="3">
        <f t="shared" si="186"/>
        <v>499.10909205573262</v>
      </c>
      <c r="BW295" s="3">
        <f t="shared" si="187"/>
        <v>348.14814814490092</v>
      </c>
      <c r="CA295" s="3">
        <f t="shared" si="198"/>
        <v>304.95692398009459</v>
      </c>
      <c r="CB295" s="3">
        <f t="shared" si="199"/>
        <v>295.79407135992011</v>
      </c>
      <c r="CC295" s="3">
        <f t="shared" si="200"/>
        <v>263.35925822419404</v>
      </c>
      <c r="CD295" s="3">
        <f t="shared" si="201"/>
        <v>263.21631931565366</v>
      </c>
      <c r="CE295" s="3">
        <f t="shared" si="202"/>
        <v>252.56743026433389</v>
      </c>
      <c r="CF295" s="3"/>
      <c r="DF295" s="3"/>
    </row>
    <row r="296" spans="1:110" x14ac:dyDescent="0.25">
      <c r="A296" t="s">
        <v>1365</v>
      </c>
      <c r="B296" s="5">
        <v>12.215999999999999</v>
      </c>
      <c r="C296" t="s">
        <v>1366</v>
      </c>
      <c r="D296">
        <v>59.923000000000002</v>
      </c>
      <c r="E296">
        <f t="shared" si="188"/>
        <v>51.203600000000002</v>
      </c>
      <c r="F296">
        <f t="shared" si="189"/>
        <v>16.998716666666667</v>
      </c>
      <c r="G296" t="s">
        <v>1365</v>
      </c>
      <c r="H296">
        <v>12.218</v>
      </c>
      <c r="I296" t="s">
        <v>1366</v>
      </c>
      <c r="J296">
        <v>59.887</v>
      </c>
      <c r="K296">
        <f t="shared" si="190"/>
        <v>51.203633333333336</v>
      </c>
      <c r="L296">
        <f t="shared" si="191"/>
        <v>16.998116666666668</v>
      </c>
      <c r="M296" t="s">
        <v>1365</v>
      </c>
      <c r="N296">
        <v>12.263999999999999</v>
      </c>
      <c r="O296" t="s">
        <v>1366</v>
      </c>
      <c r="P296">
        <v>59.899000000000001</v>
      </c>
      <c r="Q296">
        <f t="shared" si="192"/>
        <v>51.2044</v>
      </c>
      <c r="R296">
        <f t="shared" si="193"/>
        <v>16.998316666666668</v>
      </c>
      <c r="S296" t="s">
        <v>1365</v>
      </c>
      <c r="T296">
        <v>12.231999999999999</v>
      </c>
      <c r="U296" t="s">
        <v>1366</v>
      </c>
      <c r="V296">
        <v>59.841999999999999</v>
      </c>
      <c r="W296">
        <f t="shared" si="194"/>
        <v>51.20386666666667</v>
      </c>
      <c r="X296">
        <f t="shared" si="195"/>
        <v>16.997366666666668</v>
      </c>
      <c r="Y296" t="s">
        <v>1365</v>
      </c>
      <c r="Z296">
        <v>12.247999999999999</v>
      </c>
      <c r="AA296" t="s">
        <v>1366</v>
      </c>
      <c r="AB296">
        <v>59.926000000000002</v>
      </c>
      <c r="AC296">
        <f t="shared" si="196"/>
        <v>51.204133333333331</v>
      </c>
      <c r="AD296">
        <f t="shared" si="197"/>
        <v>16.998766666666668</v>
      </c>
      <c r="AN296" s="3">
        <v>16.998699999999999</v>
      </c>
      <c r="AO296" s="3">
        <v>51.203600000000002</v>
      </c>
      <c r="AP296" s="3">
        <v>16.9981166666667</v>
      </c>
      <c r="AQ296" s="3">
        <v>51.2036333333333</v>
      </c>
      <c r="AS296" s="3"/>
      <c r="AT296">
        <v>16.9973666666667</v>
      </c>
      <c r="AU296">
        <v>51.203866666666698</v>
      </c>
      <c r="AV296">
        <v>16.9987666666667</v>
      </c>
      <c r="AW296">
        <v>51.2041166666667</v>
      </c>
      <c r="BA296">
        <f t="shared" si="168"/>
        <v>1183.4944675823397</v>
      </c>
      <c r="BB296" s="3">
        <f t="shared" si="169"/>
        <v>5689.2888888888892</v>
      </c>
      <c r="BC296" s="3">
        <f t="shared" si="170"/>
        <v>1183.4538543723461</v>
      </c>
      <c r="BD296" s="3">
        <f t="shared" si="171"/>
        <v>5689.2925925925892</v>
      </c>
      <c r="BE296" s="3"/>
      <c r="BF296" s="3"/>
      <c r="BG296" s="3">
        <f t="shared" si="174"/>
        <v>1183.4016373880659</v>
      </c>
      <c r="BH296" s="3">
        <f t="shared" si="175"/>
        <v>5689.3185185185221</v>
      </c>
      <c r="BI296" s="3">
        <f t="shared" si="176"/>
        <v>1183.4991090920557</v>
      </c>
      <c r="BJ296" s="3">
        <f t="shared" si="177"/>
        <v>5689.3462962963004</v>
      </c>
      <c r="BK296" s="3"/>
      <c r="BN296" s="3">
        <f t="shared" si="178"/>
        <v>494.46758233966648</v>
      </c>
      <c r="BO296" s="3">
        <f t="shared" si="179"/>
        <v>288.88888888923248</v>
      </c>
      <c r="BP296" s="3">
        <f t="shared" si="180"/>
        <v>453.85437234608617</v>
      </c>
      <c r="BQ296" s="3">
        <f t="shared" si="181"/>
        <v>292.5925925892443</v>
      </c>
      <c r="BR296" s="3"/>
      <c r="BS296" s="3"/>
      <c r="BT296" s="3">
        <f t="shared" si="184"/>
        <v>401.6373880658648</v>
      </c>
      <c r="BU296" s="3">
        <f t="shared" si="185"/>
        <v>318.51851852206892</v>
      </c>
      <c r="BV296" s="3">
        <f t="shared" si="186"/>
        <v>499.10909205573262</v>
      </c>
      <c r="BW296" s="3">
        <f t="shared" si="187"/>
        <v>346.29629630035197</v>
      </c>
      <c r="CA296" s="3">
        <f t="shared" si="198"/>
        <v>306.11730141064589</v>
      </c>
      <c r="CB296" s="3">
        <f t="shared" si="199"/>
        <v>295.79407135992011</v>
      </c>
      <c r="CC296" s="3"/>
      <c r="CD296" s="3">
        <f t="shared" si="201"/>
        <v>263.21631931565366</v>
      </c>
      <c r="CE296" s="3">
        <f t="shared" si="202"/>
        <v>254.41928210888284</v>
      </c>
      <c r="CF296" s="6"/>
      <c r="DF296" s="3"/>
    </row>
    <row r="297" spans="1:110" x14ac:dyDescent="0.25">
      <c r="A297" t="s">
        <v>1365</v>
      </c>
      <c r="B297" s="5">
        <v>12.215999999999999</v>
      </c>
      <c r="C297" t="s">
        <v>1366</v>
      </c>
      <c r="D297">
        <v>59.921999999999997</v>
      </c>
      <c r="E297">
        <f t="shared" si="188"/>
        <v>51.203600000000002</v>
      </c>
      <c r="F297">
        <f t="shared" si="189"/>
        <v>16.998699999999999</v>
      </c>
      <c r="G297" t="s">
        <v>1365</v>
      </c>
      <c r="H297">
        <v>12.218</v>
      </c>
      <c r="I297" t="s">
        <v>1366</v>
      </c>
      <c r="J297">
        <v>59.887</v>
      </c>
      <c r="K297">
        <f t="shared" si="190"/>
        <v>51.203633333333336</v>
      </c>
      <c r="L297">
        <f t="shared" si="191"/>
        <v>16.998116666666668</v>
      </c>
      <c r="S297" t="s">
        <v>1365</v>
      </c>
      <c r="T297">
        <v>12.231999999999999</v>
      </c>
      <c r="U297" t="s">
        <v>1366</v>
      </c>
      <c r="V297">
        <v>59.841999999999999</v>
      </c>
      <c r="W297">
        <f t="shared" si="194"/>
        <v>51.20386666666667</v>
      </c>
      <c r="X297">
        <f t="shared" si="195"/>
        <v>16.997366666666668</v>
      </c>
      <c r="Y297" t="s">
        <v>1365</v>
      </c>
      <c r="Z297">
        <v>12.247</v>
      </c>
      <c r="AA297" t="s">
        <v>1366</v>
      </c>
      <c r="AB297">
        <v>59.926000000000002</v>
      </c>
      <c r="AC297">
        <f t="shared" si="196"/>
        <v>51.204116666666664</v>
      </c>
      <c r="AD297">
        <f t="shared" si="197"/>
        <v>16.998766666666668</v>
      </c>
      <c r="AN297" s="3">
        <v>16.998699999999999</v>
      </c>
      <c r="AO297" s="3">
        <v>51.203600000000002</v>
      </c>
      <c r="AP297" s="3">
        <v>16.998100000000001</v>
      </c>
      <c r="AQ297" s="3">
        <v>51.2036333333333</v>
      </c>
      <c r="AS297" s="3"/>
      <c r="AT297">
        <v>16.997350000000001</v>
      </c>
      <c r="AU297">
        <v>51.203866666666698</v>
      </c>
      <c r="AV297">
        <v>16.9987666666667</v>
      </c>
      <c r="AW297">
        <v>51.2041166666667</v>
      </c>
      <c r="BA297">
        <f t="shared" si="168"/>
        <v>1183.4944675823397</v>
      </c>
      <c r="BB297" s="3">
        <f t="shared" si="169"/>
        <v>5689.2888888888892</v>
      </c>
      <c r="BC297" s="3">
        <f t="shared" si="170"/>
        <v>1183.4526939949153</v>
      </c>
      <c r="BD297" s="3">
        <f t="shared" si="171"/>
        <v>5689.2925925925892</v>
      </c>
      <c r="BE297" s="3"/>
      <c r="BF297" s="3"/>
      <c r="BG297" s="3">
        <f t="shared" si="174"/>
        <v>1183.4004770106351</v>
      </c>
      <c r="BH297" s="3">
        <f t="shared" si="175"/>
        <v>5689.3185185185221</v>
      </c>
      <c r="BI297" s="3">
        <f t="shared" si="176"/>
        <v>1183.4991090920557</v>
      </c>
      <c r="BJ297" s="3">
        <f t="shared" si="177"/>
        <v>5689.3462962963004</v>
      </c>
      <c r="BK297" s="3"/>
      <c r="BN297" s="3">
        <f t="shared" si="178"/>
        <v>494.46758233966648</v>
      </c>
      <c r="BO297" s="3">
        <f t="shared" si="179"/>
        <v>288.88888888923248</v>
      </c>
      <c r="BP297" s="3">
        <f t="shared" si="180"/>
        <v>452.69399491530748</v>
      </c>
      <c r="BQ297" s="3">
        <f t="shared" si="181"/>
        <v>292.5925925892443</v>
      </c>
      <c r="BR297" s="3"/>
      <c r="BS297" s="3"/>
      <c r="BT297" s="3">
        <f t="shared" si="184"/>
        <v>400.47701063508612</v>
      </c>
      <c r="BU297" s="3">
        <f t="shared" si="185"/>
        <v>318.51851852206892</v>
      </c>
      <c r="BV297" s="3">
        <f t="shared" si="186"/>
        <v>499.10909205573262</v>
      </c>
      <c r="BW297" s="3">
        <f t="shared" si="187"/>
        <v>346.29629630035197</v>
      </c>
      <c r="CA297" s="3">
        <f t="shared" si="198"/>
        <v>306.11730141064589</v>
      </c>
      <c r="CB297" s="3">
        <f t="shared" si="199"/>
        <v>296.95444879069879</v>
      </c>
      <c r="CC297" s="3"/>
      <c r="CD297" s="3">
        <f t="shared" si="201"/>
        <v>264.37669674643234</v>
      </c>
      <c r="CE297" s="3">
        <f t="shared" si="202"/>
        <v>254.41928210888284</v>
      </c>
      <c r="CF297" s="3"/>
      <c r="DF297" s="3"/>
    </row>
    <row r="298" spans="1:110" x14ac:dyDescent="0.25">
      <c r="A298" t="s">
        <v>1365</v>
      </c>
      <c r="B298" s="5">
        <v>12.215999999999999</v>
      </c>
      <c r="C298" t="s">
        <v>1366</v>
      </c>
      <c r="D298">
        <v>59.921999999999997</v>
      </c>
      <c r="E298">
        <f t="shared" si="188"/>
        <v>51.203600000000002</v>
      </c>
      <c r="F298">
        <f t="shared" si="189"/>
        <v>16.998699999999999</v>
      </c>
      <c r="G298" t="s">
        <v>1365</v>
      </c>
      <c r="H298">
        <v>12.218</v>
      </c>
      <c r="I298" t="s">
        <v>1366</v>
      </c>
      <c r="J298">
        <v>59.886000000000003</v>
      </c>
      <c r="K298">
        <f t="shared" si="190"/>
        <v>51.203633333333336</v>
      </c>
      <c r="L298">
        <f t="shared" si="191"/>
        <v>16.998100000000001</v>
      </c>
      <c r="S298" t="s">
        <v>1365</v>
      </c>
      <c r="T298">
        <v>12.231999999999999</v>
      </c>
      <c r="U298" t="s">
        <v>1366</v>
      </c>
      <c r="V298">
        <v>59.841000000000001</v>
      </c>
      <c r="W298">
        <f t="shared" si="194"/>
        <v>51.20386666666667</v>
      </c>
      <c r="X298">
        <f t="shared" si="195"/>
        <v>16.997350000000001</v>
      </c>
      <c r="Y298" t="s">
        <v>1365</v>
      </c>
      <c r="Z298">
        <v>12.247</v>
      </c>
      <c r="AA298" t="s">
        <v>1366</v>
      </c>
      <c r="AB298">
        <v>59.926000000000002</v>
      </c>
      <c r="AC298">
        <f t="shared" si="196"/>
        <v>51.204116666666664</v>
      </c>
      <c r="AD298">
        <f t="shared" si="197"/>
        <v>16.998766666666668</v>
      </c>
      <c r="AN298" s="3">
        <v>16.998699999999999</v>
      </c>
      <c r="AO298" s="3">
        <v>51.203583333333299</v>
      </c>
      <c r="AP298" s="3"/>
      <c r="AQ298" s="3"/>
      <c r="AS298" s="3"/>
      <c r="AV298">
        <v>16.9987666666667</v>
      </c>
      <c r="AW298">
        <v>51.2041166666667</v>
      </c>
      <c r="BA298">
        <f t="shared" si="168"/>
        <v>1183.4944675823397</v>
      </c>
      <c r="BB298" s="3">
        <f t="shared" si="169"/>
        <v>5689.2870370370338</v>
      </c>
      <c r="BC298" s="3"/>
      <c r="BD298" s="3"/>
      <c r="BE298" s="3"/>
      <c r="BF298" s="3"/>
      <c r="BG298" s="3"/>
      <c r="BH298" s="3"/>
      <c r="BI298" s="3">
        <f t="shared" si="176"/>
        <v>1183.4991090920557</v>
      </c>
      <c r="BJ298" s="3">
        <f t="shared" si="177"/>
        <v>5689.3462962963004</v>
      </c>
      <c r="BK298" s="3"/>
      <c r="BN298" s="3">
        <f t="shared" si="178"/>
        <v>494.46758233966648</v>
      </c>
      <c r="BO298" s="3">
        <f t="shared" si="179"/>
        <v>287.03703703376959</v>
      </c>
      <c r="BP298" s="3"/>
      <c r="BQ298" s="3"/>
      <c r="BR298" s="3"/>
      <c r="BS298" s="3"/>
      <c r="BT298" s="3"/>
      <c r="BU298" s="3"/>
      <c r="BV298" s="3">
        <f t="shared" si="186"/>
        <v>499.10909205573262</v>
      </c>
      <c r="BW298" s="3">
        <f t="shared" si="187"/>
        <v>346.29629630035197</v>
      </c>
      <c r="CA298" s="3">
        <f t="shared" si="198"/>
        <v>307.96915326610878</v>
      </c>
      <c r="CB298" s="3"/>
      <c r="CC298" s="3"/>
      <c r="CD298" s="3"/>
      <c r="CE298" s="3">
        <f t="shared" si="202"/>
        <v>254.41928210888284</v>
      </c>
      <c r="CF298" s="3"/>
      <c r="DF298" s="3"/>
    </row>
    <row r="299" spans="1:110" x14ac:dyDescent="0.25">
      <c r="A299" t="s">
        <v>1365</v>
      </c>
      <c r="B299" s="5">
        <v>12.215</v>
      </c>
      <c r="C299" t="s">
        <v>1366</v>
      </c>
      <c r="D299">
        <v>59.921999999999997</v>
      </c>
      <c r="E299">
        <f t="shared" si="188"/>
        <v>51.203583333333334</v>
      </c>
      <c r="F299">
        <f t="shared" si="189"/>
        <v>16.998699999999999</v>
      </c>
      <c r="S299" t="s">
        <v>1365</v>
      </c>
      <c r="T299">
        <v>12.231999999999999</v>
      </c>
      <c r="U299" t="s">
        <v>1366</v>
      </c>
      <c r="V299">
        <v>59.841000000000001</v>
      </c>
      <c r="W299">
        <f t="shared" si="194"/>
        <v>51.20386666666667</v>
      </c>
      <c r="X299">
        <f t="shared" si="195"/>
        <v>16.997350000000001</v>
      </c>
      <c r="Y299" t="s">
        <v>1365</v>
      </c>
      <c r="Z299">
        <v>12.247</v>
      </c>
      <c r="AA299" t="s">
        <v>1366</v>
      </c>
      <c r="AB299">
        <v>59.926000000000002</v>
      </c>
      <c r="AC299">
        <f t="shared" si="196"/>
        <v>51.204116666666664</v>
      </c>
      <c r="AD299">
        <f t="shared" si="197"/>
        <v>16.998766666666668</v>
      </c>
      <c r="AN299" s="3"/>
      <c r="AO299" s="3"/>
      <c r="AP299" s="3"/>
      <c r="AQ299" s="3"/>
      <c r="AS299" s="3"/>
      <c r="AV299">
        <v>16.9987833333333</v>
      </c>
      <c r="AW299">
        <v>51.204099999999997</v>
      </c>
      <c r="BB299" s="3"/>
      <c r="BC299" s="3"/>
      <c r="BD299" s="3"/>
      <c r="BE299" s="3"/>
      <c r="BF299" s="3"/>
      <c r="BG299" s="3"/>
      <c r="BH299" s="3"/>
      <c r="BI299" s="3">
        <f t="shared" si="176"/>
        <v>1183.5002694694797</v>
      </c>
      <c r="BJ299" s="3">
        <f t="shared" si="177"/>
        <v>5689.344444444444</v>
      </c>
      <c r="BK299" s="3"/>
      <c r="BN299" s="3"/>
      <c r="BO299" s="3"/>
      <c r="BP299" s="3"/>
      <c r="BQ299" s="3"/>
      <c r="BR299" s="3"/>
      <c r="BS299" s="3"/>
      <c r="BT299" s="3"/>
      <c r="BU299" s="3"/>
      <c r="BV299" s="3">
        <f t="shared" si="186"/>
        <v>500.26946947969009</v>
      </c>
      <c r="BW299" s="3">
        <f t="shared" si="187"/>
        <v>344.44444444397959</v>
      </c>
      <c r="CA299" s="3"/>
      <c r="CB299" s="3"/>
      <c r="CC299" s="3"/>
      <c r="CD299" s="3"/>
      <c r="CE299" s="3">
        <f t="shared" si="202"/>
        <v>256.60464959834087</v>
      </c>
      <c r="CF299" s="3"/>
      <c r="DF299" s="3"/>
    </row>
    <row r="300" spans="1:110" x14ac:dyDescent="0.25">
      <c r="Y300" t="s">
        <v>1365</v>
      </c>
      <c r="Z300">
        <v>12.246</v>
      </c>
      <c r="AA300" t="s">
        <v>1366</v>
      </c>
      <c r="AB300">
        <v>59.927</v>
      </c>
      <c r="AC300">
        <f t="shared" si="196"/>
        <v>51.204099999999997</v>
      </c>
      <c r="AD300">
        <f t="shared" si="197"/>
        <v>16.998783333333332</v>
      </c>
      <c r="AN300" s="3"/>
      <c r="AO300" s="3"/>
      <c r="AP300" s="3"/>
      <c r="AQ300" s="3"/>
      <c r="AS300" s="3"/>
      <c r="AV300">
        <v>16.9987833333333</v>
      </c>
      <c r="AW300">
        <v>51.204099999999997</v>
      </c>
      <c r="BB300" s="3"/>
      <c r="BC300" s="3"/>
      <c r="BD300" s="3"/>
      <c r="BE300" s="3"/>
      <c r="BF300" s="3"/>
      <c r="BG300" s="3"/>
      <c r="BH300" s="3"/>
      <c r="BI300" s="3">
        <f t="shared" si="176"/>
        <v>1183.5002694694797</v>
      </c>
      <c r="BJ300" s="3">
        <f t="shared" si="177"/>
        <v>5689.344444444444</v>
      </c>
      <c r="BK300" s="3"/>
      <c r="BN300" s="3"/>
      <c r="BO300" s="3"/>
      <c r="BP300" s="3"/>
      <c r="BQ300" s="3"/>
      <c r="BR300" s="3"/>
      <c r="BS300" s="3"/>
      <c r="BT300" s="3"/>
      <c r="BU300" s="3"/>
      <c r="BV300" s="3">
        <f t="shared" si="186"/>
        <v>500.26946947969009</v>
      </c>
      <c r="BW300" s="3">
        <f t="shared" si="187"/>
        <v>344.44444444397959</v>
      </c>
      <c r="CA300" s="3"/>
      <c r="CB300" s="3"/>
      <c r="CC300" s="3"/>
      <c r="CD300" s="3"/>
      <c r="CE300" s="3">
        <f t="shared" si="202"/>
        <v>256.60464959834087</v>
      </c>
      <c r="CF300" s="6"/>
      <c r="DF300" s="3"/>
    </row>
    <row r="301" spans="1:110" x14ac:dyDescent="0.25">
      <c r="Y301" t="s">
        <v>1365</v>
      </c>
      <c r="Z301">
        <v>12.246</v>
      </c>
      <c r="AA301" t="s">
        <v>1366</v>
      </c>
      <c r="AB301">
        <v>59.927</v>
      </c>
      <c r="AC301">
        <f t="shared" si="196"/>
        <v>51.204099999999997</v>
      </c>
      <c r="AD301">
        <f t="shared" si="197"/>
        <v>16.998783333333332</v>
      </c>
      <c r="AN301" s="3"/>
      <c r="AO301" s="3"/>
      <c r="AP301" s="3"/>
      <c r="AQ301" s="3"/>
      <c r="AS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CA301" s="3"/>
      <c r="CB301" s="3"/>
      <c r="CC301" s="3"/>
      <c r="CD301" s="3"/>
      <c r="CE301" s="3"/>
      <c r="CF301" s="6"/>
      <c r="DF301" s="3"/>
    </row>
    <row r="302" spans="1:110" x14ac:dyDescent="0.25">
      <c r="AN302" s="3"/>
      <c r="AO302" s="3"/>
      <c r="AP302" s="3"/>
      <c r="AQ302" s="3"/>
      <c r="AS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CA302" s="3"/>
      <c r="CB302" s="3"/>
      <c r="CC302" s="3"/>
      <c r="CD302" s="3"/>
      <c r="CE302" s="3"/>
      <c r="CF302" s="3"/>
      <c r="DF302" s="3"/>
    </row>
    <row r="303" spans="1:110" x14ac:dyDescent="0.25">
      <c r="AN303" s="3"/>
      <c r="AO303" s="3"/>
      <c r="AP303" s="3"/>
      <c r="AQ303" s="3"/>
      <c r="AS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CA303" s="3"/>
      <c r="CB303" s="3"/>
      <c r="CC303" s="3"/>
      <c r="CD303" s="3"/>
      <c r="CE303" s="3"/>
      <c r="CF303" s="3"/>
      <c r="DF303" s="3"/>
    </row>
    <row r="304" spans="1:110" x14ac:dyDescent="0.25">
      <c r="K304" s="3"/>
      <c r="AN304" s="3"/>
      <c r="AO304" s="3"/>
      <c r="AP304" s="3"/>
      <c r="AQ304" s="3"/>
      <c r="AR304" s="3"/>
      <c r="AS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CA304" s="3"/>
      <c r="CB304" s="3"/>
      <c r="CC304" s="3"/>
      <c r="CD304" s="3"/>
      <c r="CE304" s="3"/>
      <c r="CF304" s="3"/>
      <c r="DF304" s="3"/>
    </row>
    <row r="305" spans="42:110" x14ac:dyDescent="0.25">
      <c r="CF305"/>
      <c r="DF305" s="3"/>
    </row>
    <row r="306" spans="42:110" x14ac:dyDescent="0.25">
      <c r="CF306"/>
      <c r="DF306" s="3"/>
    </row>
    <row r="307" spans="42:110" x14ac:dyDescent="0.25">
      <c r="CF307"/>
      <c r="DF307" s="3"/>
    </row>
    <row r="308" spans="42:110" x14ac:dyDescent="0.25">
      <c r="CF308"/>
      <c r="DF308" s="3"/>
    </row>
    <row r="309" spans="42:110" x14ac:dyDescent="0.25">
      <c r="CF309"/>
      <c r="DF309" s="3"/>
    </row>
    <row r="310" spans="42:110" x14ac:dyDescent="0.25">
      <c r="AP310" s="3" t="s">
        <v>1393</v>
      </c>
      <c r="AQ310" s="3" t="s">
        <v>1394</v>
      </c>
      <c r="AR310" s="3" t="s">
        <v>1395</v>
      </c>
      <c r="AS310" s="3" t="s">
        <v>1396</v>
      </c>
      <c r="AT310" s="3" t="s">
        <v>1397</v>
      </c>
      <c r="AU310" s="3" t="s">
        <v>1398</v>
      </c>
      <c r="AW310" s="3"/>
      <c r="CF310"/>
      <c r="DF310" s="3"/>
    </row>
    <row r="311" spans="42:110" x14ac:dyDescent="0.25">
      <c r="AP311" s="3">
        <v>51.2</v>
      </c>
      <c r="AQ311" s="3">
        <f>4*ATAN(1)</f>
        <v>3.1415926535897931</v>
      </c>
      <c r="AR311" s="3">
        <f>40000/2/AQ311</f>
        <v>6366.1977236758139</v>
      </c>
      <c r="AS311" s="3">
        <f>AR311*COS(AP312)</f>
        <v>3989.0837575550177</v>
      </c>
      <c r="AT311" s="3">
        <f>2*AQ311*AS311</f>
        <v>25064.152454578423</v>
      </c>
      <c r="AU311" s="3">
        <f>2*AQ311*AR311</f>
        <v>40000</v>
      </c>
      <c r="AV311" s="3">
        <f>AU311/360</f>
        <v>111.11111111111111</v>
      </c>
      <c r="AW311" s="3">
        <f>AT311/360</f>
        <v>69.622645707162292</v>
      </c>
      <c r="CF311"/>
      <c r="DF311" s="3"/>
    </row>
    <row r="312" spans="42:110" x14ac:dyDescent="0.25">
      <c r="AP312" s="3">
        <f>AP311*AQ311/180</f>
        <v>0.89360857702109675</v>
      </c>
      <c r="AR312" s="3"/>
      <c r="AW312" s="3"/>
      <c r="CF312"/>
      <c r="DF312" s="3"/>
    </row>
    <row r="345" ht="15.75" customHeight="1" x14ac:dyDescent="0.25"/>
  </sheetData>
  <autoFilter ref="A1:EJ312"/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7"/>
  <sheetViews>
    <sheetView tabSelected="1" zoomScale="79" zoomScaleNormal="79" workbookViewId="0">
      <selection activeCell="A2" sqref="A2"/>
    </sheetView>
  </sheetViews>
  <sheetFormatPr defaultRowHeight="15" x14ac:dyDescent="0.25"/>
  <cols>
    <col min="1" max="1" width="19" customWidth="1"/>
    <col min="2" max="2" width="23.140625" customWidth="1"/>
    <col min="3" max="3" width="18.85546875" customWidth="1"/>
    <col min="4" max="4" width="21.5703125" customWidth="1"/>
    <col min="5" max="5" width="15.85546875" customWidth="1"/>
    <col min="6" max="6" width="21.28515625" customWidth="1"/>
    <col min="7" max="7" width="16.85546875" customWidth="1"/>
    <col min="8" max="8" width="21.7109375" customWidth="1"/>
    <col min="9" max="9" width="14.42578125" customWidth="1"/>
    <col min="10" max="10" width="22" bestFit="1" customWidth="1"/>
    <col min="11" max="11" width="11.5703125"/>
    <col min="12" max="12" width="28" customWidth="1"/>
    <col min="13" max="13" width="11.5703125"/>
    <col min="14" max="14" width="18" customWidth="1"/>
    <col min="15" max="15" width="20" customWidth="1"/>
    <col min="16" max="17" width="11.5703125"/>
    <col min="18" max="18" width="33.140625" customWidth="1"/>
    <col min="19" max="19" width="21.5703125" customWidth="1"/>
    <col min="20" max="20" width="29.140625" customWidth="1"/>
    <col min="21" max="21" width="27.7109375" customWidth="1"/>
    <col min="22" max="22" width="18.140625" customWidth="1"/>
    <col min="23" max="23" width="19.85546875" customWidth="1"/>
    <col min="24" max="25" width="11.5703125"/>
    <col min="26" max="26" width="20.28515625" customWidth="1"/>
    <col min="27" max="27" width="22.140625" customWidth="1"/>
    <col min="28" max="28" width="30.42578125" customWidth="1"/>
    <col min="29" max="29" width="26.42578125" customWidth="1"/>
    <col min="30" max="30" width="18.28515625" customWidth="1"/>
    <col min="31" max="31" width="19.28515625" customWidth="1"/>
    <col min="32" max="34" width="11.5703125"/>
    <col min="35" max="35" width="21.28515625" customWidth="1"/>
    <col min="36" max="36" width="24.42578125" customWidth="1"/>
    <col min="37" max="37" width="18.85546875" customWidth="1"/>
    <col min="38" max="38" width="18.5703125" customWidth="1"/>
    <col min="39" max="39" width="19.140625" customWidth="1"/>
    <col min="40" max="44" width="11.5703125"/>
    <col min="45" max="45" width="15.42578125" customWidth="1"/>
    <col min="46" max="46" width="17.85546875" customWidth="1"/>
    <col min="47" max="47" width="19.28515625" customWidth="1"/>
    <col min="48" max="57" width="11.5703125"/>
    <col min="58" max="58" width="24.42578125" customWidth="1"/>
    <col min="59" max="59" width="26.5703125" customWidth="1"/>
    <col min="60" max="60" width="33.7109375" customWidth="1"/>
    <col min="61" max="61" width="28" customWidth="1"/>
    <col min="62" max="1025" width="11.5703125"/>
  </cols>
  <sheetData>
    <row r="1" spans="1:61" ht="75" x14ac:dyDescent="0.25">
      <c r="A1" s="15" t="s">
        <v>1399</v>
      </c>
      <c r="B1" s="15" t="s">
        <v>1460</v>
      </c>
      <c r="C1" s="15" t="s">
        <v>1400</v>
      </c>
      <c r="D1" s="15" t="s">
        <v>1461</v>
      </c>
      <c r="E1" s="15" t="s">
        <v>1401</v>
      </c>
      <c r="F1" s="15" t="s">
        <v>1459</v>
      </c>
      <c r="G1" s="15" t="s">
        <v>1402</v>
      </c>
      <c r="H1" s="15" t="s">
        <v>1458</v>
      </c>
      <c r="I1" s="15" t="s">
        <v>1403</v>
      </c>
      <c r="J1" s="15" t="s">
        <v>1457</v>
      </c>
      <c r="K1" s="15" t="s">
        <v>1441</v>
      </c>
      <c r="L1" s="15" t="s">
        <v>1456</v>
      </c>
      <c r="M1" s="15" t="s">
        <v>1362</v>
      </c>
      <c r="N1" s="15" t="s">
        <v>1404</v>
      </c>
      <c r="O1" s="15" t="s">
        <v>1405</v>
      </c>
      <c r="P1" s="15"/>
      <c r="Q1" s="15"/>
      <c r="R1" s="15" t="s">
        <v>1406</v>
      </c>
      <c r="S1" s="15" t="s">
        <v>1446</v>
      </c>
      <c r="T1" s="15" t="s">
        <v>1430</v>
      </c>
      <c r="U1" s="15" t="s">
        <v>1442</v>
      </c>
      <c r="V1" s="15" t="s">
        <v>1407</v>
      </c>
      <c r="W1" s="15" t="s">
        <v>1408</v>
      </c>
      <c r="X1" s="15"/>
      <c r="Y1" s="15"/>
      <c r="Z1" s="15" t="s">
        <v>1431</v>
      </c>
      <c r="AA1" s="15" t="s">
        <v>1447</v>
      </c>
      <c r="AB1" s="15" t="s">
        <v>1436</v>
      </c>
      <c r="AC1" s="15" t="s">
        <v>1443</v>
      </c>
      <c r="AD1" s="15" t="s">
        <v>1409</v>
      </c>
      <c r="AE1" s="15" t="s">
        <v>1410</v>
      </c>
      <c r="AF1" s="15"/>
      <c r="AG1" s="15"/>
      <c r="AH1" s="15" t="s">
        <v>1432</v>
      </c>
      <c r="AI1" s="15" t="s">
        <v>1448</v>
      </c>
      <c r="AJ1" s="15" t="s">
        <v>1437</v>
      </c>
      <c r="AK1" s="15" t="s">
        <v>1444</v>
      </c>
      <c r="AL1" s="15" t="s">
        <v>1411</v>
      </c>
      <c r="AM1" s="15" t="s">
        <v>1412</v>
      </c>
      <c r="AN1" s="15"/>
      <c r="AO1" s="15"/>
      <c r="AP1" s="15" t="s">
        <v>1433</v>
      </c>
      <c r="AQ1" s="15" t="s">
        <v>1449</v>
      </c>
      <c r="AR1" s="15" t="s">
        <v>1438</v>
      </c>
      <c r="AS1" s="15" t="s">
        <v>1450</v>
      </c>
      <c r="AT1" s="15" t="s">
        <v>1414</v>
      </c>
      <c r="AU1" s="15" t="s">
        <v>1413</v>
      </c>
      <c r="AV1" s="15"/>
      <c r="AW1" s="15"/>
      <c r="AX1" s="15" t="s">
        <v>1434</v>
      </c>
      <c r="AY1" s="15" t="s">
        <v>1451</v>
      </c>
      <c r="AZ1" s="15" t="s">
        <v>1439</v>
      </c>
      <c r="BA1" s="15" t="s">
        <v>1452</v>
      </c>
      <c r="BB1" s="15" t="s">
        <v>1355</v>
      </c>
      <c r="BC1" s="15" t="s">
        <v>1356</v>
      </c>
      <c r="BD1" s="15"/>
      <c r="BE1" s="15"/>
      <c r="BF1" s="15" t="s">
        <v>1435</v>
      </c>
      <c r="BG1" s="15" t="s">
        <v>1453</v>
      </c>
      <c r="BH1" s="15" t="s">
        <v>1440</v>
      </c>
      <c r="BI1" s="15" t="s">
        <v>1445</v>
      </c>
    </row>
    <row r="2" spans="1:61" x14ac:dyDescent="0.25">
      <c r="A2" s="9">
        <v>0</v>
      </c>
      <c r="B2" s="9">
        <v>0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N2" s="4">
        <v>472.42041119920901</v>
      </c>
      <c r="O2" s="4">
        <v>335.18518517939799</v>
      </c>
      <c r="P2" s="4">
        <f t="shared" ref="P2:P44" si="0">N3-N2</f>
        <v>8.122641999307973</v>
      </c>
      <c r="Q2" s="4">
        <f t="shared" ref="Q2:Q44" si="1">O3-O2</f>
        <v>-1.8518518518250175</v>
      </c>
      <c r="R2" s="4">
        <f t="shared" ref="R2:R44" si="2">ACOS((P2*P3+Q2*Q3)/(SQRT(P2^2+Q2^2)*SQRT(P3^2+Q3^2)))</f>
        <v>3.5809946240858315E-2</v>
      </c>
      <c r="S2" s="4">
        <v>0</v>
      </c>
      <c r="T2" s="4">
        <f t="shared" ref="T2:T44" si="3">ASIN((P2*Q3-P3*Q2)/(SQRT(P2^2+Q2^2)*SQRT(P3^2+Q3^2)))</f>
        <v>-3.5809946240856635E-2</v>
      </c>
      <c r="U2" s="4">
        <v>0</v>
      </c>
      <c r="V2" s="4">
        <v>493.30720491138902</v>
      </c>
      <c r="W2" s="4">
        <v>285.18518517921598</v>
      </c>
      <c r="X2" s="4">
        <f t="shared" ref="X2:X44" si="4">V3-V2</f>
        <v>-6.9622645708020059</v>
      </c>
      <c r="Y2" s="4">
        <f t="shared" ref="Y2:Y44" si="5">W3-W2</f>
        <v>-3.7037037036499783</v>
      </c>
      <c r="Z2" s="4">
        <f t="shared" ref="Z2:Z44" si="6">ACOS((X2*X3+Y2*Y3)/(SQRT(X2^2+Y2^2)*SQRT(X3^2+Y3^2)))</f>
        <v>0.18459720003187141</v>
      </c>
      <c r="AA2" s="4">
        <v>0</v>
      </c>
      <c r="AB2" s="4">
        <f t="shared" ref="AB2:AB44" si="7">ASIN((X2*Y3-X3*Y2)/(SQRT(X2^2+Y2^2)*SQRT(X3^2+Y3^2)))</f>
        <v>0.18459720003187122</v>
      </c>
      <c r="AC2" s="4">
        <v>0</v>
      </c>
      <c r="AD2" s="4">
        <v>452.693994915762</v>
      </c>
      <c r="AE2" s="4">
        <v>296.29629629016603</v>
      </c>
      <c r="AF2" s="4">
        <f t="shared" ref="AF2:AF43" si="8">AD3-AD2</f>
        <v>-3.4811322855150024</v>
      </c>
      <c r="AG2" s="4">
        <f t="shared" ref="AG2:AG43" si="9">AE3-AE2</f>
        <v>7.4074074072989902</v>
      </c>
      <c r="AH2" s="4">
        <v>0</v>
      </c>
      <c r="AI2" s="4">
        <v>0</v>
      </c>
      <c r="AJ2" s="4">
        <f t="shared" ref="AJ2:AJ43" si="10">ASIN((AF2*AG3-AF3*AG2)/(SQRT(AF2^2+AG2^2)*SQRT(AF3^2+AG3^2)))</f>
        <v>-0.23341457440415189</v>
      </c>
      <c r="AK2" s="4">
        <v>0</v>
      </c>
      <c r="AL2" s="4">
        <v>473.58078862771401</v>
      </c>
      <c r="AM2" s="4">
        <v>368.51851851224598</v>
      </c>
      <c r="AN2" s="4">
        <f t="shared" ref="AN2:AN44" si="11">AL3-AL2</f>
        <v>2.3207548570100016</v>
      </c>
      <c r="AO2" s="4">
        <f t="shared" ref="AO2:AO44" si="12">AM3-AM2</f>
        <v>-7.4074074063899502</v>
      </c>
      <c r="AP2" s="4">
        <f t="shared" ref="AP2:AP44" si="13">ACOS((AN2*AN3+AO2*AO3)/(SQRT(AN2^2+AO2^2)*SQRT(AN3^2+AO3^2)))</f>
        <v>9.7707563214645798E-2</v>
      </c>
      <c r="AQ2" s="4">
        <v>0</v>
      </c>
      <c r="AR2" s="4">
        <f t="shared" ref="AR2:AR44" si="14">ASIN((AN2*AO3-AN3*AO2)/(SQRT(AN2^2+AO2^2)*SQRT(AN3^2+AO3^2)))</f>
        <v>-9.7707563214645923E-2</v>
      </c>
      <c r="AS2" s="4">
        <v>0</v>
      </c>
      <c r="AT2" s="4">
        <v>396.995878349799</v>
      </c>
      <c r="AU2" s="4">
        <v>316.66666666114901</v>
      </c>
      <c r="AV2" s="4">
        <f t="shared" ref="AV2:AV44" si="15">AT3-AT2</f>
        <v>-5.8018871422979714</v>
      </c>
      <c r="AW2" s="4">
        <f t="shared" ref="AW2:AW44" si="16">AU3-AU2</f>
        <v>3.7037037036499783</v>
      </c>
      <c r="AX2" s="4">
        <f t="shared" ref="AX2:AX44" si="17">ACOS((AV2*AV3+AW2*AW3)/(SQRT(AV2^2+AW2^2)*SQRT(AV3^2+AW3^2)))</f>
        <v>0.56815022442697272</v>
      </c>
      <c r="AY2" s="4">
        <v>0</v>
      </c>
      <c r="AZ2" s="4">
        <f t="shared" ref="AZ2:AZ44" si="18">ASIN((AV2*AW3-AV3*AW2)/(SQRT(AV2^2+AW2^2)*SQRT(AV3^2+AW3^2)))</f>
        <v>0.56815022442697283</v>
      </c>
      <c r="BA2" s="4">
        <v>0</v>
      </c>
      <c r="BB2">
        <v>441.09022063094</v>
      </c>
      <c r="BC2">
        <v>216.66666666078501</v>
      </c>
      <c r="BD2">
        <f t="shared" ref="BD2:BD16" si="19">BB3-BB2</f>
        <v>-2.3207548567820027</v>
      </c>
      <c r="BE2">
        <f t="shared" ref="BE2:BE16" si="20">BC3-BC2</f>
        <v>11.111111110949992</v>
      </c>
      <c r="BF2">
        <v>0</v>
      </c>
      <c r="BG2">
        <v>0</v>
      </c>
      <c r="BH2">
        <f t="shared" ref="BH2:BH16" si="21">ASIN((BD2*BE3-BD3*BE2)/(SQRT(BD2^2+BE2^2)*SQRT(BD3^2+BE3^2)))</f>
        <v>9.7707563085405083E-2</v>
      </c>
      <c r="BI2">
        <v>0</v>
      </c>
    </row>
    <row r="3" spans="1:61" x14ac:dyDescent="0.25">
      <c r="A3" s="9">
        <v>9.1476320630048598</v>
      </c>
      <c r="B3" s="9">
        <v>-3.5809946240856601E-2</v>
      </c>
      <c r="C3" s="9">
        <v>9.0122446979399999</v>
      </c>
      <c r="D3" s="9">
        <v>0.18459720003187099</v>
      </c>
      <c r="E3" s="9">
        <v>10.061677893151</v>
      </c>
      <c r="F3" s="9">
        <v>-0.233414574404152</v>
      </c>
      <c r="G3" s="9">
        <v>8.9013004715140198</v>
      </c>
      <c r="H3" s="9">
        <v>-9.7707563214645896E-2</v>
      </c>
      <c r="I3" s="9">
        <v>8.6787290453323909</v>
      </c>
      <c r="J3" s="9">
        <v>0.56815022442697305</v>
      </c>
      <c r="K3" s="9">
        <v>11.7781423840919</v>
      </c>
      <c r="L3" s="9">
        <v>9.7707563085405097E-2</v>
      </c>
      <c r="N3" s="4">
        <v>480.54305319851699</v>
      </c>
      <c r="O3" s="4">
        <v>333.33333332757297</v>
      </c>
      <c r="P3" s="4">
        <f t="shared" si="0"/>
        <v>6.9622645705750301</v>
      </c>
      <c r="Q3" s="4">
        <f t="shared" si="1"/>
        <v>-1.8518518518249607</v>
      </c>
      <c r="R3" s="4">
        <f t="shared" si="2"/>
        <v>0</v>
      </c>
      <c r="S3" s="4">
        <f t="shared" ref="S3:S44" si="22">S2+R2</f>
        <v>3.5809946240858315E-2</v>
      </c>
      <c r="T3" s="4">
        <f t="shared" si="3"/>
        <v>8.0907642693329264E-12</v>
      </c>
      <c r="U3" s="4">
        <f t="shared" ref="U3:U44" si="23">U2+T2</f>
        <v>-3.5809946240856635E-2</v>
      </c>
      <c r="V3" s="4">
        <v>486.34494034058702</v>
      </c>
      <c r="W3" s="4">
        <v>281.481481475566</v>
      </c>
      <c r="X3" s="4">
        <f t="shared" si="4"/>
        <v>-4.6415097135650285</v>
      </c>
      <c r="Y3" s="4">
        <f t="shared" si="5"/>
        <v>-3.7037037036490119</v>
      </c>
      <c r="Z3" s="4">
        <f t="shared" si="6"/>
        <v>0.67349114323565462</v>
      </c>
      <c r="AA3" s="4">
        <f t="shared" ref="AA3:AA44" si="24">AA2+Z2</f>
        <v>0.18459720003187141</v>
      </c>
      <c r="AB3" s="4">
        <f t="shared" si="7"/>
        <v>-0.67349114323565484</v>
      </c>
      <c r="AC3" s="4">
        <f t="shared" ref="AC3:AC44" si="25">AC2+AB2</f>
        <v>0.18459720003187122</v>
      </c>
      <c r="AD3" s="4">
        <v>449.212862630247</v>
      </c>
      <c r="AE3" s="4">
        <v>303.70370369746502</v>
      </c>
      <c r="AF3" s="4">
        <f t="shared" si="8"/>
        <v>-1.1603774285050008</v>
      </c>
      <c r="AG3" s="4">
        <f t="shared" si="9"/>
        <v>5.5555555563839789</v>
      </c>
      <c r="AH3" s="4">
        <f t="shared" ref="AH3:AH43" si="26">ACOS((AF3*AF4+AG3*AG4)/(SQRT(AF3^2+AG3^2)*SQRT(AF4^2+AG4^2)))</f>
        <v>0.20590770013238879</v>
      </c>
      <c r="AI3" s="4">
        <f t="shared" ref="AI3:AI43" si="27">AI2+AH2</f>
        <v>0</v>
      </c>
      <c r="AJ3" s="4">
        <f t="shared" si="10"/>
        <v>-0.20590770013238849</v>
      </c>
      <c r="AK3" s="4">
        <f t="shared" ref="AK3:AK43" si="28">AK2+AJ2</f>
        <v>-0.23341457440415189</v>
      </c>
      <c r="AL3" s="4">
        <v>475.90154348472402</v>
      </c>
      <c r="AM3" s="4">
        <v>361.11111110585603</v>
      </c>
      <c r="AN3" s="4">
        <f t="shared" si="11"/>
        <v>1.1603774282779682</v>
      </c>
      <c r="AO3" s="4">
        <f t="shared" si="12"/>
        <v>-5.5555555563840358</v>
      </c>
      <c r="AP3" s="4">
        <f t="shared" si="13"/>
        <v>0.20590770009322834</v>
      </c>
      <c r="AQ3" s="4">
        <f t="shared" ref="AQ3:AQ44" si="29">AQ2+AP2</f>
        <v>9.7707563214645798E-2</v>
      </c>
      <c r="AR3" s="4">
        <f t="shared" si="14"/>
        <v>-0.20590770009322887</v>
      </c>
      <c r="AS3" s="4">
        <f t="shared" ref="AS3:AS44" si="30">AS2+AR2</f>
        <v>-9.7707563214645923E-2</v>
      </c>
      <c r="AT3" s="4">
        <v>391.19399120750103</v>
      </c>
      <c r="AU3" s="4">
        <v>320.37037036479899</v>
      </c>
      <c r="AV3" s="4">
        <f t="shared" si="15"/>
        <v>-5.8018871420700293</v>
      </c>
      <c r="AW3" s="4">
        <f t="shared" si="16"/>
        <v>0</v>
      </c>
      <c r="AX3" s="4">
        <f t="shared" si="17"/>
        <v>0.30895979841763443</v>
      </c>
      <c r="AY3" s="4">
        <f t="shared" ref="AY3:AY44" si="31">AY2+AX2</f>
        <v>0.56815022442697272</v>
      </c>
      <c r="AZ3" s="4">
        <f t="shared" si="18"/>
        <v>-0.30895979841763443</v>
      </c>
      <c r="BA3" s="4">
        <f t="shared" ref="BA3:BA44" si="32">BA2+AZ2</f>
        <v>0.56815022442697283</v>
      </c>
      <c r="BB3">
        <v>438.76946577415799</v>
      </c>
      <c r="BC3">
        <v>227.777777771735</v>
      </c>
      <c r="BD3">
        <f t="shared" si="19"/>
        <v>-3.4811322852879698</v>
      </c>
      <c r="BE3">
        <f t="shared" si="20"/>
        <v>11.111111111859003</v>
      </c>
      <c r="BF3">
        <f t="shared" ref="BF3:BF16" si="33">ACOS((BD3*BD4+BE3*BE4)/(SQRT(BD3^2+BE3^2)*SQRT(BD4^2+BE4^2)))</f>
        <v>9.2086551324899846E-2</v>
      </c>
      <c r="BG3">
        <f t="shared" ref="BG3:BG16" si="34">BG2+BF2</f>
        <v>0</v>
      </c>
      <c r="BH3">
        <f t="shared" si="21"/>
        <v>9.2086551324897015E-2</v>
      </c>
      <c r="BI3">
        <f t="shared" ref="BI3:BI15" si="35">BI2+BH2</f>
        <v>9.7707563085405083E-2</v>
      </c>
    </row>
    <row r="4" spans="1:61" x14ac:dyDescent="0.25">
      <c r="A4" s="9">
        <v>17.134886699187</v>
      </c>
      <c r="B4" s="9">
        <v>-3.5809946232765899E-2</v>
      </c>
      <c r="C4" s="9">
        <v>17.357458107196798</v>
      </c>
      <c r="D4" s="9">
        <v>-0.48889394320378399</v>
      </c>
      <c r="E4" s="9">
        <v>16.777610879404399</v>
      </c>
      <c r="F4" s="9">
        <v>-0.43932227453653999</v>
      </c>
      <c r="G4" s="9">
        <v>15.6172334577674</v>
      </c>
      <c r="H4" s="9">
        <v>-0.30361526330787503</v>
      </c>
      <c r="I4" s="9">
        <v>14.4806161921772</v>
      </c>
      <c r="J4" s="9">
        <v>0.259190426009338</v>
      </c>
      <c r="K4" s="9">
        <v>24.716662195769999</v>
      </c>
      <c r="L4" s="9">
        <v>0.189794114410302</v>
      </c>
      <c r="N4" s="4">
        <v>487.50531776909202</v>
      </c>
      <c r="O4" s="4">
        <v>331.48148147574801</v>
      </c>
      <c r="P4" s="4">
        <f t="shared" si="0"/>
        <v>6.9622645708020059</v>
      </c>
      <c r="Q4" s="4">
        <f t="shared" si="1"/>
        <v>-1.8518518518250175</v>
      </c>
      <c r="R4" s="4">
        <f t="shared" si="2"/>
        <v>0</v>
      </c>
      <c r="S4" s="4">
        <f t="shared" si="22"/>
        <v>3.5809946240858315E-2</v>
      </c>
      <c r="T4" s="4">
        <f t="shared" si="3"/>
        <v>-8.1004156886390288E-12</v>
      </c>
      <c r="U4" s="4">
        <f t="shared" si="23"/>
        <v>-3.5809946232765871E-2</v>
      </c>
      <c r="V4" s="4">
        <v>481.70343062702199</v>
      </c>
      <c r="W4" s="4">
        <v>277.77777777191699</v>
      </c>
      <c r="X4" s="4">
        <f t="shared" si="4"/>
        <v>-5.8018871422979714</v>
      </c>
      <c r="Y4" s="4">
        <f t="shared" si="5"/>
        <v>0</v>
      </c>
      <c r="Z4" s="4">
        <f t="shared" si="6"/>
        <v>0.30895979840613919</v>
      </c>
      <c r="AA4" s="4">
        <f t="shared" si="24"/>
        <v>0.85808834326752603</v>
      </c>
      <c r="AB4" s="4">
        <f t="shared" si="7"/>
        <v>-0.3089597984061393</v>
      </c>
      <c r="AC4" s="4">
        <f t="shared" si="25"/>
        <v>-0.48889394320378365</v>
      </c>
      <c r="AD4" s="4">
        <v>448.052485201742</v>
      </c>
      <c r="AE4" s="4">
        <v>309.259259253849</v>
      </c>
      <c r="AF4" s="4">
        <f t="shared" si="8"/>
        <v>0</v>
      </c>
      <c r="AG4" s="4">
        <f t="shared" si="9"/>
        <v>7.4074074073000133</v>
      </c>
      <c r="AH4" s="4">
        <f t="shared" si="26"/>
        <v>0.55975178669640635</v>
      </c>
      <c r="AI4" s="4">
        <f t="shared" si="27"/>
        <v>0.20590770013238879</v>
      </c>
      <c r="AJ4" s="4">
        <f t="shared" si="10"/>
        <v>-0.55975178669640702</v>
      </c>
      <c r="AK4" s="4">
        <f t="shared" si="28"/>
        <v>-0.43932227453654038</v>
      </c>
      <c r="AL4" s="4">
        <v>477.06192091300198</v>
      </c>
      <c r="AM4" s="4">
        <v>355.55555554947199</v>
      </c>
      <c r="AN4" s="4">
        <f t="shared" si="11"/>
        <v>0</v>
      </c>
      <c r="AO4" s="4">
        <f t="shared" si="12"/>
        <v>-5.5555555554749958</v>
      </c>
      <c r="AP4" s="4">
        <f t="shared" si="13"/>
        <v>0</v>
      </c>
      <c r="AQ4" s="4">
        <f t="shared" si="29"/>
        <v>0.30361526330787414</v>
      </c>
      <c r="AR4" s="4">
        <f t="shared" si="14"/>
        <v>0</v>
      </c>
      <c r="AS4" s="4">
        <f t="shared" si="30"/>
        <v>-0.30361526330787481</v>
      </c>
      <c r="AT4" s="4">
        <v>385.392104065431</v>
      </c>
      <c r="AU4" s="4">
        <v>320.37037036479899</v>
      </c>
      <c r="AV4" s="4">
        <f t="shared" si="15"/>
        <v>-5.8018871422970051</v>
      </c>
      <c r="AW4" s="4">
        <f t="shared" si="16"/>
        <v>1.8518518518250175</v>
      </c>
      <c r="AX4" s="4">
        <f t="shared" si="17"/>
        <v>7.066367058999834E-2</v>
      </c>
      <c r="AY4" s="4">
        <f t="shared" si="31"/>
        <v>0.87711002284460715</v>
      </c>
      <c r="AZ4" s="4">
        <f t="shared" si="18"/>
        <v>-7.0663670589996966E-2</v>
      </c>
      <c r="BA4" s="4">
        <f t="shared" si="32"/>
        <v>0.25919042600933839</v>
      </c>
      <c r="BB4">
        <v>435.28833348887002</v>
      </c>
      <c r="BC4">
        <v>238.88888888359401</v>
      </c>
      <c r="BD4">
        <f t="shared" si="19"/>
        <v>-4.6415097137920043</v>
      </c>
      <c r="BE4">
        <f t="shared" si="20"/>
        <v>11.111111110039985</v>
      </c>
      <c r="BF4">
        <f t="shared" si="33"/>
        <v>0.50160336896740532</v>
      </c>
      <c r="BG4">
        <f t="shared" si="34"/>
        <v>9.2086551324899846E-2</v>
      </c>
      <c r="BH4">
        <f t="shared" si="21"/>
        <v>0.50160336896740521</v>
      </c>
      <c r="BI4">
        <f t="shared" si="35"/>
        <v>0.18979411441030208</v>
      </c>
    </row>
    <row r="5" spans="1:61" x14ac:dyDescent="0.25">
      <c r="A5" s="9">
        <v>25.122141321500798</v>
      </c>
      <c r="B5" s="9">
        <v>-3.5809946240866301E-2</v>
      </c>
      <c r="C5" s="9">
        <v>23.1593452540416</v>
      </c>
      <c r="D5" s="9">
        <v>-0.79785374160992295</v>
      </c>
      <c r="E5" s="9">
        <v>24.185018291251499</v>
      </c>
      <c r="F5" s="9">
        <v>-0.99907406123294695</v>
      </c>
      <c r="G5" s="9">
        <v>21.172789013242099</v>
      </c>
      <c r="H5" s="9">
        <v>-0.30361526330787503</v>
      </c>
      <c r="I5" s="9">
        <v>21.3074933968099</v>
      </c>
      <c r="J5" s="9">
        <v>0.188526755419342</v>
      </c>
      <c r="K5" s="9">
        <v>37.161835853814097</v>
      </c>
      <c r="L5" s="9">
        <v>0.69139748337770701</v>
      </c>
      <c r="N5" s="4">
        <v>494.46758233989402</v>
      </c>
      <c r="O5" s="4">
        <v>329.62962962392299</v>
      </c>
      <c r="P5" s="4">
        <f t="shared" si="0"/>
        <v>6.9622645705749733</v>
      </c>
      <c r="Q5" s="4">
        <f t="shared" si="1"/>
        <v>-1.8518518518250175</v>
      </c>
      <c r="R5" s="4">
        <f t="shared" si="2"/>
        <v>0.30818516832265352</v>
      </c>
      <c r="S5" s="4">
        <f t="shared" si="22"/>
        <v>3.5809946240858315E-2</v>
      </c>
      <c r="T5" s="4">
        <f t="shared" si="3"/>
        <v>-0.30818516832265419</v>
      </c>
      <c r="U5" s="4">
        <f t="shared" si="23"/>
        <v>-3.5809946240866287E-2</v>
      </c>
      <c r="V5" s="4">
        <v>475.90154348472402</v>
      </c>
      <c r="W5" s="4">
        <v>277.77777777191699</v>
      </c>
      <c r="X5" s="4">
        <f t="shared" si="4"/>
        <v>-5.8018871425240377</v>
      </c>
      <c r="Y5" s="4">
        <f t="shared" si="5"/>
        <v>1.8518518518239944</v>
      </c>
      <c r="Z5" s="4">
        <f t="shared" si="6"/>
        <v>7.0663670635234599E-2</v>
      </c>
      <c r="AA5" s="4">
        <f t="shared" si="24"/>
        <v>1.1670481416736651</v>
      </c>
      <c r="AB5" s="4">
        <f t="shared" si="7"/>
        <v>-7.0663670635234571E-2</v>
      </c>
      <c r="AC5" s="4">
        <f t="shared" si="25"/>
        <v>-0.79785374160992295</v>
      </c>
      <c r="AD5" s="4">
        <v>448.052485201742</v>
      </c>
      <c r="AE5" s="4">
        <v>316.66666666114901</v>
      </c>
      <c r="AF5" s="4">
        <f t="shared" si="8"/>
        <v>2.3207548570100016</v>
      </c>
      <c r="AG5" s="4">
        <f t="shared" si="9"/>
        <v>3.7037037036499783</v>
      </c>
      <c r="AH5" s="4">
        <f t="shared" si="26"/>
        <v>0</v>
      </c>
      <c r="AI5" s="4">
        <f t="shared" si="27"/>
        <v>0.76565948682879514</v>
      </c>
      <c r="AJ5" s="4">
        <f t="shared" si="10"/>
        <v>6.8810226182475087E-15</v>
      </c>
      <c r="AK5" s="4">
        <f t="shared" si="28"/>
        <v>-0.9990740612329474</v>
      </c>
      <c r="AL5" s="4">
        <v>477.06192091300198</v>
      </c>
      <c r="AM5" s="4">
        <v>349.99999999399699</v>
      </c>
      <c r="AN5" s="4">
        <f t="shared" si="11"/>
        <v>0</v>
      </c>
      <c r="AO5" s="4">
        <f t="shared" si="12"/>
        <v>-5.5555555554739726</v>
      </c>
      <c r="AP5" s="4">
        <f t="shared" si="13"/>
        <v>0</v>
      </c>
      <c r="AQ5" s="4">
        <f t="shared" si="29"/>
        <v>0.30361526330787414</v>
      </c>
      <c r="AR5" s="4">
        <f t="shared" si="14"/>
        <v>0</v>
      </c>
      <c r="AS5" s="4">
        <f t="shared" si="30"/>
        <v>-0.30361526330787481</v>
      </c>
      <c r="AT5" s="4">
        <v>379.59021692313399</v>
      </c>
      <c r="AU5" s="4">
        <v>322.222222216624</v>
      </c>
      <c r="AV5" s="4">
        <f t="shared" si="15"/>
        <v>-4.6415097140200032</v>
      </c>
      <c r="AW5" s="4">
        <f t="shared" si="16"/>
        <v>1.8518518518250175</v>
      </c>
      <c r="AX5" s="4">
        <f t="shared" si="17"/>
        <v>7.0663670578668958E-2</v>
      </c>
      <c r="AY5" s="4">
        <f t="shared" si="31"/>
        <v>0.94777369343460549</v>
      </c>
      <c r="AZ5" s="4">
        <f t="shared" si="18"/>
        <v>7.0663670578670776E-2</v>
      </c>
      <c r="BA5" s="4">
        <f t="shared" si="32"/>
        <v>0.18852675541934144</v>
      </c>
      <c r="BB5">
        <v>430.64682377507802</v>
      </c>
      <c r="BC5">
        <v>249.99999999363399</v>
      </c>
      <c r="BD5">
        <f t="shared" si="19"/>
        <v>-9.2830194275850317</v>
      </c>
      <c r="BE5">
        <f t="shared" si="20"/>
        <v>7.4074074082089965</v>
      </c>
      <c r="BF5">
        <f t="shared" si="33"/>
        <v>2.1073424116835326E-8</v>
      </c>
      <c r="BG5">
        <f t="shared" si="34"/>
        <v>0.59368992029230516</v>
      </c>
      <c r="BH5">
        <f t="shared" si="21"/>
        <v>7.1813795401285331E-11</v>
      </c>
      <c r="BI5">
        <f t="shared" si="35"/>
        <v>0.69139748337770723</v>
      </c>
    </row>
    <row r="6" spans="1:61" x14ac:dyDescent="0.25">
      <c r="A6" s="9">
        <v>33.109395954483503</v>
      </c>
      <c r="B6" s="9">
        <v>-0.34399511456352</v>
      </c>
      <c r="C6" s="9">
        <v>30.813084250437601</v>
      </c>
      <c r="D6" s="9">
        <v>-0.86851741224515699</v>
      </c>
      <c r="E6" s="9">
        <v>30.209476851683799</v>
      </c>
      <c r="F6" s="9">
        <v>-0.99907406123293996</v>
      </c>
      <c r="G6" s="9">
        <v>26.728344569626302</v>
      </c>
      <c r="H6" s="9">
        <v>-0.30361526330787503</v>
      </c>
      <c r="I6" s="9">
        <v>26.9739931777126</v>
      </c>
      <c r="J6" s="9">
        <v>0.25919042599801201</v>
      </c>
      <c r="K6" s="9">
        <v>50.168120682457598</v>
      </c>
      <c r="L6" s="9">
        <v>0.69139748344952101</v>
      </c>
      <c r="N6" s="4">
        <v>501.429846910469</v>
      </c>
      <c r="O6" s="4">
        <v>327.77777777209798</v>
      </c>
      <c r="P6" s="4">
        <f t="shared" si="0"/>
        <v>5.8018871422970051</v>
      </c>
      <c r="Q6" s="4">
        <f t="shared" si="1"/>
        <v>-3.7037037036489551</v>
      </c>
      <c r="R6" s="4">
        <f t="shared" si="2"/>
        <v>0.30664713715151781</v>
      </c>
      <c r="S6" s="4">
        <f t="shared" si="22"/>
        <v>0.34399511456351184</v>
      </c>
      <c r="T6" s="4">
        <f t="shared" si="3"/>
        <v>-0.30664713715151892</v>
      </c>
      <c r="U6" s="4">
        <f t="shared" si="23"/>
        <v>-0.3439951145635205</v>
      </c>
      <c r="V6" s="4">
        <v>470.09965634219998</v>
      </c>
      <c r="W6" s="4">
        <v>279.62962962374098</v>
      </c>
      <c r="X6" s="4">
        <f t="shared" si="4"/>
        <v>-4.6415097135649717</v>
      </c>
      <c r="Y6" s="4">
        <f t="shared" si="5"/>
        <v>1.8518518518250175</v>
      </c>
      <c r="Z6" s="4">
        <f t="shared" si="6"/>
        <v>0.63142107105711798</v>
      </c>
      <c r="AA6" s="4">
        <f t="shared" si="24"/>
        <v>1.2377118123088997</v>
      </c>
      <c r="AB6" s="4">
        <f t="shared" si="7"/>
        <v>-0.6314210710571182</v>
      </c>
      <c r="AC6" s="4">
        <f t="shared" si="25"/>
        <v>-0.86851741224515755</v>
      </c>
      <c r="AD6" s="4">
        <v>450.373240058752</v>
      </c>
      <c r="AE6" s="4">
        <v>320.37037036479899</v>
      </c>
      <c r="AF6" s="4">
        <f t="shared" si="8"/>
        <v>2.3207548570100016</v>
      </c>
      <c r="AG6" s="4">
        <f t="shared" si="9"/>
        <v>3.7037037036500351</v>
      </c>
      <c r="AH6" s="4">
        <f t="shared" si="26"/>
        <v>0.44289431565382631</v>
      </c>
      <c r="AI6" s="4">
        <f t="shared" si="27"/>
        <v>0.76565948682879514</v>
      </c>
      <c r="AJ6" s="4">
        <f t="shared" si="10"/>
        <v>-0.44289431565382636</v>
      </c>
      <c r="AK6" s="4">
        <f t="shared" si="28"/>
        <v>-0.99907406123294051</v>
      </c>
      <c r="AL6" s="4">
        <v>477.06192091300198</v>
      </c>
      <c r="AM6" s="4">
        <v>344.44444443852302</v>
      </c>
      <c r="AN6" s="4">
        <f t="shared" si="11"/>
        <v>0</v>
      </c>
      <c r="AO6" s="4">
        <f t="shared" si="12"/>
        <v>-5.5555555554749958</v>
      </c>
      <c r="AP6" s="4">
        <f t="shared" si="13"/>
        <v>0.39570181450931785</v>
      </c>
      <c r="AQ6" s="4">
        <f t="shared" si="29"/>
        <v>0.30361526330787414</v>
      </c>
      <c r="AR6" s="4">
        <f t="shared" si="14"/>
        <v>-0.39570181450931796</v>
      </c>
      <c r="AS6" s="4">
        <f t="shared" si="30"/>
        <v>-0.30361526330787481</v>
      </c>
      <c r="AT6" s="4">
        <v>374.94870720911399</v>
      </c>
      <c r="AU6" s="4">
        <v>324.07407406844902</v>
      </c>
      <c r="AV6" s="4">
        <f t="shared" si="15"/>
        <v>-5.8018871420699725</v>
      </c>
      <c r="AW6" s="4">
        <f t="shared" si="16"/>
        <v>1.8518518518249607</v>
      </c>
      <c r="AX6" s="4">
        <f t="shared" si="17"/>
        <v>0.17993414476102165</v>
      </c>
      <c r="AY6" s="4">
        <f t="shared" si="31"/>
        <v>1.0184373640132744</v>
      </c>
      <c r="AZ6" s="4">
        <f t="shared" si="18"/>
        <v>-0.17993414476102199</v>
      </c>
      <c r="BA6" s="4">
        <f t="shared" si="32"/>
        <v>0.25919042599801223</v>
      </c>
      <c r="BB6">
        <v>421.36380434749299</v>
      </c>
      <c r="BC6">
        <v>257.40740740184299</v>
      </c>
      <c r="BD6">
        <f t="shared" si="19"/>
        <v>-9.2830194278120075</v>
      </c>
      <c r="BE6">
        <f t="shared" si="20"/>
        <v>7.4074074072989902</v>
      </c>
      <c r="BF6">
        <f t="shared" si="33"/>
        <v>0.14287505677642076</v>
      </c>
      <c r="BG6">
        <f t="shared" si="34"/>
        <v>0.59368994136572928</v>
      </c>
      <c r="BH6">
        <f t="shared" si="21"/>
        <v>-0.14287505677642165</v>
      </c>
      <c r="BI6">
        <f t="shared" si="35"/>
        <v>0.69139748344952101</v>
      </c>
    </row>
    <row r="7" spans="1:61" x14ac:dyDescent="0.25">
      <c r="A7" s="9">
        <v>40.961263214825202</v>
      </c>
      <c r="B7" s="9">
        <v>-0.65064225171503898</v>
      </c>
      <c r="C7" s="9">
        <v>37.3064458099158</v>
      </c>
      <c r="D7" s="9">
        <v>-1.49993848330228</v>
      </c>
      <c r="E7" s="9">
        <v>36.233935417345698</v>
      </c>
      <c r="F7" s="9">
        <v>-1.4419683768867699</v>
      </c>
      <c r="G7" s="9">
        <v>32.283900124191497</v>
      </c>
      <c r="H7" s="9">
        <v>-0.69931707781719299</v>
      </c>
      <c r="I7" s="9">
        <v>34.627732163194601</v>
      </c>
      <c r="J7" s="9">
        <v>7.92562812369903E-2</v>
      </c>
      <c r="K7" s="9">
        <v>63.174405502210597</v>
      </c>
      <c r="L7" s="9">
        <v>0.54852242667309903</v>
      </c>
      <c r="N7" s="4">
        <v>507.231734052766</v>
      </c>
      <c r="O7" s="4">
        <v>324.07407406844902</v>
      </c>
      <c r="P7" s="4">
        <f t="shared" si="0"/>
        <v>4.6415097140200032</v>
      </c>
      <c r="Q7" s="4">
        <f t="shared" si="1"/>
        <v>-5.5555555554749958</v>
      </c>
      <c r="R7" s="4">
        <f t="shared" si="2"/>
        <v>0.49009126505133227</v>
      </c>
      <c r="S7" s="4">
        <f t="shared" si="22"/>
        <v>0.65064225171502965</v>
      </c>
      <c r="T7" s="4">
        <f t="shared" si="3"/>
        <v>-0.49009126505133249</v>
      </c>
      <c r="U7" s="4">
        <f t="shared" si="23"/>
        <v>-0.65064225171503942</v>
      </c>
      <c r="V7" s="4">
        <v>465.45814662863501</v>
      </c>
      <c r="W7" s="4">
        <v>281.481481475566</v>
      </c>
      <c r="X7" s="4">
        <f t="shared" si="4"/>
        <v>-3.4811322855150024</v>
      </c>
      <c r="Y7" s="4">
        <f t="shared" si="5"/>
        <v>5.5555555554749958</v>
      </c>
      <c r="Z7" s="4">
        <f t="shared" si="6"/>
        <v>0.55975178669640457</v>
      </c>
      <c r="AA7" s="4">
        <f t="shared" si="24"/>
        <v>1.8691328833660177</v>
      </c>
      <c r="AB7" s="4">
        <f t="shared" si="7"/>
        <v>-0.55975178669640446</v>
      </c>
      <c r="AC7" s="4">
        <f t="shared" si="25"/>
        <v>-1.4999384833022757</v>
      </c>
      <c r="AD7" s="4">
        <v>452.693994915762</v>
      </c>
      <c r="AE7" s="4">
        <v>324.07407406844902</v>
      </c>
      <c r="AF7" s="4">
        <f t="shared" si="8"/>
        <v>5.8018871420699725</v>
      </c>
      <c r="AG7" s="4">
        <f t="shared" si="9"/>
        <v>3.7037037036489551</v>
      </c>
      <c r="AH7" s="4">
        <f t="shared" si="26"/>
        <v>0.56815022444467034</v>
      </c>
      <c r="AI7" s="4">
        <f t="shared" si="27"/>
        <v>1.2085538024826215</v>
      </c>
      <c r="AJ7" s="4">
        <f t="shared" si="10"/>
        <v>-0.56815022444467034</v>
      </c>
      <c r="AK7" s="4">
        <f t="shared" si="28"/>
        <v>-1.4419683768867668</v>
      </c>
      <c r="AL7" s="4">
        <v>477.06192091300198</v>
      </c>
      <c r="AM7" s="4">
        <v>338.88888888304803</v>
      </c>
      <c r="AN7" s="4">
        <f t="shared" si="11"/>
        <v>-2.320754856782969</v>
      </c>
      <c r="AO7" s="4">
        <f t="shared" si="12"/>
        <v>-5.5555555554750526</v>
      </c>
      <c r="AP7" s="4">
        <f t="shared" si="13"/>
        <v>0</v>
      </c>
      <c r="AQ7" s="4">
        <f t="shared" si="29"/>
        <v>0.69931707781719199</v>
      </c>
      <c r="AR7" s="4">
        <f t="shared" si="14"/>
        <v>-3.4797827325010751E-11</v>
      </c>
      <c r="AS7" s="4">
        <f t="shared" si="30"/>
        <v>-0.69931707781719277</v>
      </c>
      <c r="AT7" s="4">
        <v>369.14682006704402</v>
      </c>
      <c r="AU7" s="4">
        <v>325.92592592027398</v>
      </c>
      <c r="AV7" s="4">
        <f t="shared" si="15"/>
        <v>-3.4811322855150024</v>
      </c>
      <c r="AW7" s="4">
        <f t="shared" si="16"/>
        <v>1.8518518518239944</v>
      </c>
      <c r="AX7" s="4">
        <f t="shared" si="17"/>
        <v>0.38590341841262843</v>
      </c>
      <c r="AY7" s="4">
        <f t="shared" si="31"/>
        <v>1.1983715087742961</v>
      </c>
      <c r="AZ7" s="4">
        <f t="shared" si="18"/>
        <v>-0.38590341841262854</v>
      </c>
      <c r="BA7" s="4">
        <f t="shared" si="32"/>
        <v>7.9256281236990245E-2</v>
      </c>
      <c r="BB7">
        <v>412.08078491968098</v>
      </c>
      <c r="BC7">
        <v>264.81481480914198</v>
      </c>
      <c r="BD7">
        <f t="shared" si="19"/>
        <v>-6.9622645705749733</v>
      </c>
      <c r="BE7">
        <f t="shared" si="20"/>
        <v>7.4074074073000133</v>
      </c>
      <c r="BF7">
        <f t="shared" si="33"/>
        <v>0.960337826964061</v>
      </c>
      <c r="BG7">
        <f t="shared" si="34"/>
        <v>0.73656499814215004</v>
      </c>
      <c r="BH7">
        <f t="shared" si="21"/>
        <v>-0.96033782696406134</v>
      </c>
      <c r="BI7">
        <f t="shared" si="35"/>
        <v>0.54852242667309936</v>
      </c>
    </row>
    <row r="8" spans="1:61" x14ac:dyDescent="0.25">
      <c r="A8" s="9">
        <v>48.6777431096613</v>
      </c>
      <c r="B8" s="9">
        <v>-1.1407335167663699</v>
      </c>
      <c r="C8" s="9">
        <v>44.689410067010598</v>
      </c>
      <c r="D8" s="9">
        <v>-2.0596902699986801</v>
      </c>
      <c r="E8" s="9">
        <v>44.085802671075399</v>
      </c>
      <c r="F8" s="9">
        <v>-2.01011860133144</v>
      </c>
      <c r="G8" s="9">
        <v>39.333348743548598</v>
      </c>
      <c r="H8" s="9">
        <v>-0.69931707785199104</v>
      </c>
      <c r="I8" s="9">
        <v>39.960716303262799</v>
      </c>
      <c r="J8" s="9">
        <v>-0.30664713717563802</v>
      </c>
      <c r="K8" s="9">
        <v>75.063492103786899</v>
      </c>
      <c r="L8" s="9">
        <v>-0.41181540029096197</v>
      </c>
      <c r="N8" s="4">
        <v>511.873243766786</v>
      </c>
      <c r="O8" s="4">
        <v>318.51851851297403</v>
      </c>
      <c r="P8" s="4">
        <f t="shared" si="0"/>
        <v>1.160377428504944</v>
      </c>
      <c r="Q8" s="4">
        <f t="shared" si="1"/>
        <v>-5.5555555554750526</v>
      </c>
      <c r="R8" s="4">
        <f t="shared" si="2"/>
        <v>0</v>
      </c>
      <c r="S8" s="4">
        <f t="shared" si="22"/>
        <v>1.1407335167663619</v>
      </c>
      <c r="T8" s="4">
        <f t="shared" si="3"/>
        <v>5.8512114561124429E-14</v>
      </c>
      <c r="U8" s="4">
        <f t="shared" si="23"/>
        <v>-1.1407335167663719</v>
      </c>
      <c r="V8" s="4">
        <v>461.97701434312</v>
      </c>
      <c r="W8" s="4">
        <v>287.037037031041</v>
      </c>
      <c r="X8" s="4">
        <f t="shared" si="4"/>
        <v>0</v>
      </c>
      <c r="Y8" s="4">
        <f t="shared" si="5"/>
        <v>7.4074074082089965</v>
      </c>
      <c r="Z8" s="4">
        <f t="shared" si="6"/>
        <v>0.39570181460237519</v>
      </c>
      <c r="AA8" s="4">
        <f t="shared" si="24"/>
        <v>2.4288846700624225</v>
      </c>
      <c r="AB8" s="4">
        <f t="shared" si="7"/>
        <v>-0.39570181460237502</v>
      </c>
      <c r="AC8" s="4">
        <f t="shared" si="25"/>
        <v>-2.0596902699986801</v>
      </c>
      <c r="AD8" s="4">
        <v>458.49588205783198</v>
      </c>
      <c r="AE8" s="4">
        <v>327.77777777209798</v>
      </c>
      <c r="AF8" s="4">
        <f t="shared" si="8"/>
        <v>4.6415097137930275</v>
      </c>
      <c r="AG8" s="4">
        <f t="shared" si="9"/>
        <v>0</v>
      </c>
      <c r="AH8" s="4">
        <f t="shared" si="26"/>
        <v>0.37962346900751687</v>
      </c>
      <c r="AI8" s="4">
        <f t="shared" si="27"/>
        <v>1.7767040269272918</v>
      </c>
      <c r="AJ8" s="4">
        <f t="shared" si="10"/>
        <v>-0.37962346900751709</v>
      </c>
      <c r="AK8" s="4">
        <f t="shared" si="28"/>
        <v>-2.0101186013314374</v>
      </c>
      <c r="AL8" s="4">
        <v>474.74116605621901</v>
      </c>
      <c r="AM8" s="4">
        <v>333.33333332757297</v>
      </c>
      <c r="AN8" s="4">
        <f t="shared" si="11"/>
        <v>-2.3207548570100016</v>
      </c>
      <c r="AO8" s="4">
        <f t="shared" si="12"/>
        <v>-5.5555555554749958</v>
      </c>
      <c r="AP8" s="4">
        <f t="shared" si="13"/>
        <v>0.35872831224198976</v>
      </c>
      <c r="AQ8" s="4">
        <f t="shared" si="29"/>
        <v>0.69931707781719199</v>
      </c>
      <c r="AR8" s="4">
        <f t="shared" si="14"/>
        <v>-0.35872831224198987</v>
      </c>
      <c r="AS8" s="4">
        <f t="shared" si="30"/>
        <v>-0.6993170778519906</v>
      </c>
      <c r="AT8" s="4">
        <v>365.66568778152902</v>
      </c>
      <c r="AU8" s="4">
        <v>327.77777777209798</v>
      </c>
      <c r="AV8" s="4">
        <f t="shared" si="15"/>
        <v>-4.6415097137920043</v>
      </c>
      <c r="AW8" s="4">
        <f t="shared" si="16"/>
        <v>5.5555555554749958</v>
      </c>
      <c r="AX8" s="4">
        <f t="shared" si="17"/>
        <v>5.8431161593675229E-2</v>
      </c>
      <c r="AY8" s="4">
        <f t="shared" si="31"/>
        <v>1.5842749271869245</v>
      </c>
      <c r="AZ8" s="4">
        <f t="shared" si="18"/>
        <v>5.8431161593674619E-2</v>
      </c>
      <c r="BA8" s="4">
        <f t="shared" si="32"/>
        <v>-0.3066471371756383</v>
      </c>
      <c r="BB8">
        <v>405.11852034910601</v>
      </c>
      <c r="BC8">
        <v>272.22222221644199</v>
      </c>
      <c r="BD8">
        <f t="shared" si="19"/>
        <v>2.3207548567820027</v>
      </c>
      <c r="BE8">
        <f t="shared" si="20"/>
        <v>11.111111110949025</v>
      </c>
      <c r="BF8">
        <f t="shared" si="33"/>
        <v>0.35384408648913834</v>
      </c>
      <c r="BG8">
        <f t="shared" si="34"/>
        <v>1.696902825106211</v>
      </c>
      <c r="BH8">
        <f t="shared" si="21"/>
        <v>-0.3538440864891384</v>
      </c>
      <c r="BI8">
        <f t="shared" si="35"/>
        <v>-0.41181540029096197</v>
      </c>
    </row>
    <row r="9" spans="1:61" x14ac:dyDescent="0.25">
      <c r="A9" s="9">
        <v>54.566814302000402</v>
      </c>
      <c r="B9" s="9">
        <v>-1.14073351676631</v>
      </c>
      <c r="C9" s="9">
        <v>52.7638487458212</v>
      </c>
      <c r="D9" s="9">
        <v>-2.45539208460105</v>
      </c>
      <c r="E9" s="9">
        <v>48.727312387141602</v>
      </c>
      <c r="F9" s="9">
        <v>-2.3897420703389498</v>
      </c>
      <c r="G9" s="9">
        <v>47.209659161490201</v>
      </c>
      <c r="H9" s="9">
        <v>-1.0580453900939799</v>
      </c>
      <c r="I9" s="9">
        <v>48.504057987570903</v>
      </c>
      <c r="J9" s="9">
        <v>-0.24821597558196401</v>
      </c>
      <c r="K9" s="9">
        <v>86.841634485318195</v>
      </c>
      <c r="L9" s="9">
        <v>-0.76565948678009998</v>
      </c>
      <c r="N9" s="4">
        <v>513.03362119529095</v>
      </c>
      <c r="O9" s="4">
        <v>312.96296295749897</v>
      </c>
      <c r="P9" s="4">
        <f t="shared" si="0"/>
        <v>1.1603774285050577</v>
      </c>
      <c r="Q9" s="4">
        <f t="shared" si="1"/>
        <v>-5.5555555554739726</v>
      </c>
      <c r="R9" s="4">
        <f t="shared" si="2"/>
        <v>0.3612958153690442</v>
      </c>
      <c r="S9" s="4">
        <f t="shared" si="22"/>
        <v>1.1407335167663619</v>
      </c>
      <c r="T9" s="4">
        <f t="shared" si="3"/>
        <v>-0.36129581536904504</v>
      </c>
      <c r="U9" s="4">
        <f t="shared" si="23"/>
        <v>-1.1407335167663133</v>
      </c>
      <c r="V9" s="4">
        <v>461.97701434312</v>
      </c>
      <c r="W9" s="4">
        <v>294.44444443924999</v>
      </c>
      <c r="X9" s="4">
        <f t="shared" si="4"/>
        <v>2.3207548570100016</v>
      </c>
      <c r="Y9" s="4">
        <f t="shared" si="5"/>
        <v>5.5555555545649895</v>
      </c>
      <c r="Z9" s="4">
        <f t="shared" si="6"/>
        <v>0.79547104318481443</v>
      </c>
      <c r="AA9" s="4">
        <f t="shared" si="24"/>
        <v>2.8245864846647977</v>
      </c>
      <c r="AB9" s="4">
        <f t="shared" si="7"/>
        <v>-0.79547104318481432</v>
      </c>
      <c r="AC9" s="4">
        <f t="shared" si="25"/>
        <v>-2.4553920846010553</v>
      </c>
      <c r="AD9" s="4">
        <v>463.137391771625</v>
      </c>
      <c r="AE9" s="4">
        <v>327.77777777209798</v>
      </c>
      <c r="AF9" s="4">
        <f t="shared" si="8"/>
        <v>4.64150971401898</v>
      </c>
      <c r="AG9" s="4">
        <f t="shared" si="9"/>
        <v>-1.8518518518239944</v>
      </c>
      <c r="AH9" s="4">
        <f t="shared" si="26"/>
        <v>0.43674273100127281</v>
      </c>
      <c r="AI9" s="4">
        <f t="shared" si="27"/>
        <v>2.1563274959348089</v>
      </c>
      <c r="AJ9" s="4">
        <f t="shared" si="10"/>
        <v>-0.43674273100127314</v>
      </c>
      <c r="AK9" s="4">
        <f t="shared" si="28"/>
        <v>-2.3897420703389542</v>
      </c>
      <c r="AL9" s="4">
        <v>472.42041119920901</v>
      </c>
      <c r="AM9" s="4">
        <v>327.77777777209798</v>
      </c>
      <c r="AN9" s="4">
        <f t="shared" si="11"/>
        <v>-3.4811322850600277</v>
      </c>
      <c r="AO9" s="4">
        <f t="shared" si="12"/>
        <v>-3.7037037036489551</v>
      </c>
      <c r="AP9" s="4">
        <f t="shared" si="13"/>
        <v>0.35872831224198976</v>
      </c>
      <c r="AQ9" s="4">
        <f t="shared" si="29"/>
        <v>1.0580453900591817</v>
      </c>
      <c r="AR9" s="4">
        <f t="shared" si="14"/>
        <v>0.35872831224198987</v>
      </c>
      <c r="AS9" s="4">
        <f t="shared" si="30"/>
        <v>-1.0580453900939806</v>
      </c>
      <c r="AT9" s="4">
        <v>361.02417806773701</v>
      </c>
      <c r="AU9" s="4">
        <v>333.33333332757297</v>
      </c>
      <c r="AV9" s="4">
        <f t="shared" si="15"/>
        <v>-3.4811322850600277</v>
      </c>
      <c r="AW9" s="4">
        <f t="shared" si="16"/>
        <v>3.7037037036500351</v>
      </c>
      <c r="AX9" s="4">
        <f t="shared" si="17"/>
        <v>0.19467834019998809</v>
      </c>
      <c r="AY9" s="4">
        <f t="shared" si="31"/>
        <v>1.6427060887805998</v>
      </c>
      <c r="AZ9" s="4">
        <f t="shared" si="18"/>
        <v>-0.19467834019998739</v>
      </c>
      <c r="BA9" s="4">
        <f t="shared" si="32"/>
        <v>-0.24821597558196368</v>
      </c>
      <c r="BB9">
        <v>407.43927520588801</v>
      </c>
      <c r="BC9">
        <v>283.33333332739102</v>
      </c>
      <c r="BD9">
        <f t="shared" si="19"/>
        <v>5.8018871422979714</v>
      </c>
      <c r="BE9">
        <f t="shared" si="20"/>
        <v>9.2592592600339572</v>
      </c>
      <c r="BF9">
        <f t="shared" si="33"/>
        <v>1.0110445401602686</v>
      </c>
      <c r="BG9">
        <f t="shared" si="34"/>
        <v>2.0507469115953496</v>
      </c>
      <c r="BH9">
        <f t="shared" si="21"/>
        <v>-1.0110445401602686</v>
      </c>
      <c r="BI9">
        <f t="shared" si="35"/>
        <v>-0.76565948678010032</v>
      </c>
    </row>
    <row r="10" spans="1:61" x14ac:dyDescent="0.25">
      <c r="A10" s="9">
        <v>61.282747281432499</v>
      </c>
      <c r="B10" s="9">
        <v>-1.5020293321353599</v>
      </c>
      <c r="C10" s="9">
        <v>59.813297369041699</v>
      </c>
      <c r="D10" s="9">
        <v>-3.2508631277858702</v>
      </c>
      <c r="E10" s="9">
        <v>54.393812167273502</v>
      </c>
      <c r="F10" s="9">
        <v>-2.8264848013402299</v>
      </c>
      <c r="G10" s="9">
        <v>53.567633354490603</v>
      </c>
      <c r="H10" s="9">
        <v>-0.69931707785199104</v>
      </c>
      <c r="I10" s="9">
        <v>54.035170389313002</v>
      </c>
      <c r="J10" s="9">
        <v>-0.44289431578195099</v>
      </c>
      <c r="K10" s="9">
        <v>99.422195505668498</v>
      </c>
      <c r="L10" s="9">
        <v>-1.77670402694037</v>
      </c>
      <c r="N10" s="4">
        <v>514.19399862379601</v>
      </c>
      <c r="O10" s="4">
        <v>307.407407402025</v>
      </c>
      <c r="P10" s="4">
        <f t="shared" si="0"/>
        <v>-1.1603774285050577</v>
      </c>
      <c r="Q10" s="4">
        <f t="shared" si="1"/>
        <v>-7.4074074082100196</v>
      </c>
      <c r="R10" s="4">
        <f t="shared" si="2"/>
        <v>0</v>
      </c>
      <c r="S10" s="4">
        <f t="shared" si="22"/>
        <v>1.5020293321354061</v>
      </c>
      <c r="T10" s="4">
        <f t="shared" si="3"/>
        <v>-3.7552542918903746E-11</v>
      </c>
      <c r="U10" s="4">
        <f t="shared" si="23"/>
        <v>-1.5020293321353584</v>
      </c>
      <c r="V10" s="4">
        <v>464.29776920013001</v>
      </c>
      <c r="W10" s="4">
        <v>299.99999999381498</v>
      </c>
      <c r="X10" s="4">
        <f t="shared" si="4"/>
        <v>4.64150971401898</v>
      </c>
      <c r="Y10" s="4">
        <f t="shared" si="5"/>
        <v>1.8518518518250175</v>
      </c>
      <c r="Z10" s="4">
        <f t="shared" si="6"/>
        <v>0.37962346900770716</v>
      </c>
      <c r="AA10" s="4">
        <f t="shared" si="24"/>
        <v>3.6200575278496121</v>
      </c>
      <c r="AB10" s="4">
        <f t="shared" si="7"/>
        <v>-0.37962346900770716</v>
      </c>
      <c r="AC10" s="4">
        <f t="shared" si="25"/>
        <v>-3.2508631277858697</v>
      </c>
      <c r="AD10" s="4">
        <v>467.77890148564398</v>
      </c>
      <c r="AE10" s="4">
        <v>325.92592592027398</v>
      </c>
      <c r="AF10" s="4">
        <f t="shared" si="8"/>
        <v>3.481132285060994</v>
      </c>
      <c r="AG10" s="4">
        <f t="shared" si="9"/>
        <v>-3.7037037036499783</v>
      </c>
      <c r="AH10" s="4">
        <f t="shared" si="26"/>
        <v>0.19467834008982532</v>
      </c>
      <c r="AI10" s="4">
        <f t="shared" si="27"/>
        <v>2.5930702269360815</v>
      </c>
      <c r="AJ10" s="4">
        <f t="shared" si="10"/>
        <v>-0.19467834008982668</v>
      </c>
      <c r="AK10" s="4">
        <f t="shared" si="28"/>
        <v>-2.8264848013402273</v>
      </c>
      <c r="AL10" s="4">
        <v>468.93927891414899</v>
      </c>
      <c r="AM10" s="4">
        <v>324.07407406844902</v>
      </c>
      <c r="AN10" s="4">
        <f t="shared" si="11"/>
        <v>-2.3207548570100016</v>
      </c>
      <c r="AO10" s="4">
        <f t="shared" si="12"/>
        <v>-5.5555555554749958</v>
      </c>
      <c r="AP10" s="4">
        <f t="shared" si="13"/>
        <v>0.50160336906267267</v>
      </c>
      <c r="AQ10" s="4">
        <f t="shared" si="29"/>
        <v>1.4167737023011715</v>
      </c>
      <c r="AR10" s="4">
        <f t="shared" si="14"/>
        <v>-0.501603369062673</v>
      </c>
      <c r="AS10" s="4">
        <f t="shared" si="30"/>
        <v>-0.69931707785199071</v>
      </c>
      <c r="AT10" s="4">
        <v>357.54304578267698</v>
      </c>
      <c r="AU10" s="4">
        <v>337.03703703122301</v>
      </c>
      <c r="AV10" s="4">
        <f t="shared" si="15"/>
        <v>-2.3207548570100016</v>
      </c>
      <c r="AW10" s="4">
        <f t="shared" si="16"/>
        <v>3.7037037045590182</v>
      </c>
      <c r="AX10" s="4">
        <f t="shared" si="17"/>
        <v>0.35384408638809095</v>
      </c>
      <c r="AY10" s="4">
        <f t="shared" si="31"/>
        <v>1.8373844289805878</v>
      </c>
      <c r="AZ10" s="4">
        <f t="shared" si="18"/>
        <v>-0.35384408638809062</v>
      </c>
      <c r="BA10" s="4">
        <f t="shared" si="32"/>
        <v>-0.44289431578195104</v>
      </c>
      <c r="BB10">
        <v>413.24116234818598</v>
      </c>
      <c r="BC10">
        <v>292.59259258742497</v>
      </c>
      <c r="BD10">
        <f t="shared" si="19"/>
        <v>11.60377428459401</v>
      </c>
      <c r="BE10">
        <f t="shared" si="20"/>
        <v>0</v>
      </c>
      <c r="BF10">
        <f t="shared" si="33"/>
        <v>0.73937580175427853</v>
      </c>
      <c r="BG10">
        <f t="shared" si="34"/>
        <v>3.0617914517556182</v>
      </c>
      <c r="BH10">
        <f t="shared" si="21"/>
        <v>-0.73937580175427875</v>
      </c>
      <c r="BI10">
        <f t="shared" si="35"/>
        <v>-1.7767040269403689</v>
      </c>
    </row>
    <row r="11" spans="1:61" x14ac:dyDescent="0.25">
      <c r="A11" s="9">
        <v>69.023670325594594</v>
      </c>
      <c r="B11" s="9">
        <v>-1.5020293321729099</v>
      </c>
      <c r="C11" s="9">
        <v>66.306658933522101</v>
      </c>
      <c r="D11" s="9">
        <v>-3.6304865967935802</v>
      </c>
      <c r="E11" s="9">
        <v>60.751786364503403</v>
      </c>
      <c r="F11" s="9">
        <v>-3.0211631414300499</v>
      </c>
      <c r="G11" s="9">
        <v>60.617081973741001</v>
      </c>
      <c r="H11" s="9">
        <v>-1.2009204469146599</v>
      </c>
      <c r="I11" s="9">
        <v>58.405905370188798</v>
      </c>
      <c r="J11" s="9">
        <v>-0.79673840217004199</v>
      </c>
      <c r="K11" s="9">
        <v>111.025969792537</v>
      </c>
      <c r="L11" s="9">
        <v>-2.5160798286946502</v>
      </c>
      <c r="N11" s="4">
        <v>513.03362119529095</v>
      </c>
      <c r="O11" s="4">
        <v>299.99999999381498</v>
      </c>
      <c r="P11" s="4">
        <f t="shared" si="0"/>
        <v>-1.160377428504944</v>
      </c>
      <c r="Q11" s="4">
        <f t="shared" si="1"/>
        <v>-7.4074074063900071</v>
      </c>
      <c r="R11" s="4">
        <f t="shared" si="2"/>
        <v>0.24031369924450541</v>
      </c>
      <c r="S11" s="4">
        <f t="shared" si="22"/>
        <v>1.5020293321354061</v>
      </c>
      <c r="T11" s="4">
        <f t="shared" si="3"/>
        <v>-0.2403136992445056</v>
      </c>
      <c r="U11" s="4">
        <f t="shared" si="23"/>
        <v>-1.502029332172911</v>
      </c>
      <c r="V11" s="4">
        <v>468.93927891414899</v>
      </c>
      <c r="W11" s="4">
        <v>301.85185184564</v>
      </c>
      <c r="X11" s="4">
        <f t="shared" si="4"/>
        <v>5.8018871420700293</v>
      </c>
      <c r="Y11" s="4">
        <f t="shared" si="5"/>
        <v>0</v>
      </c>
      <c r="Z11" s="4">
        <f t="shared" si="6"/>
        <v>0.67349114321171211</v>
      </c>
      <c r="AA11" s="4">
        <f t="shared" si="24"/>
        <v>3.999680996857319</v>
      </c>
      <c r="AB11" s="4">
        <f t="shared" si="7"/>
        <v>-0.67349114321171244</v>
      </c>
      <c r="AC11" s="4">
        <f t="shared" si="25"/>
        <v>-3.6304865967935767</v>
      </c>
      <c r="AD11" s="4">
        <v>471.26003377070498</v>
      </c>
      <c r="AE11" s="4">
        <v>322.222222216624</v>
      </c>
      <c r="AF11" s="4">
        <f t="shared" si="8"/>
        <v>3.4811322855140361</v>
      </c>
      <c r="AG11" s="4">
        <f t="shared" si="9"/>
        <v>-5.5555555554749958</v>
      </c>
      <c r="AH11" s="4">
        <f t="shared" si="26"/>
        <v>0.55975178669627934</v>
      </c>
      <c r="AI11" s="4">
        <f t="shared" si="27"/>
        <v>2.7877485670259068</v>
      </c>
      <c r="AJ11" s="4">
        <f t="shared" si="10"/>
        <v>-0.55975178669627979</v>
      </c>
      <c r="AK11" s="4">
        <f t="shared" si="28"/>
        <v>-3.0211631414300539</v>
      </c>
      <c r="AL11" s="4">
        <v>466.61852405713898</v>
      </c>
      <c r="AM11" s="4">
        <v>318.51851851297403</v>
      </c>
      <c r="AN11" s="4">
        <f t="shared" si="11"/>
        <v>-4.64150971401898</v>
      </c>
      <c r="AO11" s="4">
        <f t="shared" si="12"/>
        <v>-3.7037037036500351</v>
      </c>
      <c r="AP11" s="4" t="e">
        <f t="shared" si="13"/>
        <v>#NUM!</v>
      </c>
      <c r="AQ11" s="4">
        <f t="shared" si="29"/>
        <v>1.9183770713638442</v>
      </c>
      <c r="AR11" s="4">
        <f t="shared" si="14"/>
        <v>2.3725809643152639E-11</v>
      </c>
      <c r="AS11" s="4">
        <f t="shared" si="30"/>
        <v>-1.2009204469146637</v>
      </c>
      <c r="AT11" s="4">
        <v>355.22229092566698</v>
      </c>
      <c r="AU11" s="4">
        <v>340.74074073578203</v>
      </c>
      <c r="AV11" s="4">
        <f t="shared" si="15"/>
        <v>-1.1603774285050008</v>
      </c>
      <c r="AW11" s="4">
        <f t="shared" si="16"/>
        <v>5.5555555545659558</v>
      </c>
      <c r="AX11" s="4">
        <f t="shared" si="17"/>
        <v>0</v>
      </c>
      <c r="AY11" s="4">
        <f t="shared" si="31"/>
        <v>2.191228515368679</v>
      </c>
      <c r="AZ11" s="4">
        <f t="shared" si="18"/>
        <v>-3.2713014779813799E-11</v>
      </c>
      <c r="BA11" s="4">
        <f t="shared" si="32"/>
        <v>-0.79673840217004166</v>
      </c>
      <c r="BB11">
        <v>424.84493663277999</v>
      </c>
      <c r="BC11">
        <v>292.59259258742497</v>
      </c>
      <c r="BD11">
        <f t="shared" si="19"/>
        <v>8.1226419990800309</v>
      </c>
      <c r="BE11">
        <f t="shared" si="20"/>
        <v>-7.4074074082089965</v>
      </c>
      <c r="BF11">
        <f t="shared" si="33"/>
        <v>0.58583816529139532</v>
      </c>
      <c r="BG11">
        <f t="shared" si="34"/>
        <v>3.8011672535098966</v>
      </c>
      <c r="BH11">
        <f t="shared" si="21"/>
        <v>-0.58583816529139521</v>
      </c>
      <c r="BI11">
        <f t="shared" si="35"/>
        <v>-2.5160798286946475</v>
      </c>
    </row>
    <row r="12" spans="1:61" x14ac:dyDescent="0.25">
      <c r="A12" s="9">
        <v>76.764593373257796</v>
      </c>
      <c r="B12" s="9">
        <v>-1.74234303141742</v>
      </c>
      <c r="C12" s="9">
        <v>72.108546080367006</v>
      </c>
      <c r="D12" s="9">
        <v>-4.3039777400052897</v>
      </c>
      <c r="E12" s="9">
        <v>68.961612410562594</v>
      </c>
      <c r="F12" s="9">
        <v>-3.5809149281263299</v>
      </c>
      <c r="G12" s="9">
        <v>67.308571816401596</v>
      </c>
      <c r="H12" s="9">
        <v>-1.20092044689094</v>
      </c>
      <c r="I12" s="9">
        <v>64.294976563558095</v>
      </c>
      <c r="J12" s="9">
        <v>-0.79673840220275505</v>
      </c>
      <c r="K12" s="9">
        <v>123.248572024943</v>
      </c>
      <c r="L12" s="9">
        <v>-3.10191799398604</v>
      </c>
      <c r="N12" s="4">
        <v>511.873243766786</v>
      </c>
      <c r="O12" s="4">
        <v>292.59259258742497</v>
      </c>
      <c r="P12" s="4">
        <f t="shared" si="0"/>
        <v>-2.3207548570100016</v>
      </c>
      <c r="Q12" s="4">
        <f t="shared" si="1"/>
        <v>-5.5555555563839789</v>
      </c>
      <c r="R12" s="4">
        <f t="shared" si="2"/>
        <v>4.362046002535358E-2</v>
      </c>
      <c r="S12" s="4">
        <f t="shared" si="22"/>
        <v>1.7423430313799115</v>
      </c>
      <c r="T12" s="4">
        <f t="shared" si="3"/>
        <v>-4.3620460025353455E-2</v>
      </c>
      <c r="U12" s="4">
        <f t="shared" si="23"/>
        <v>-1.7423430314174166</v>
      </c>
      <c r="V12" s="4">
        <v>474.74116605621901</v>
      </c>
      <c r="W12" s="4">
        <v>301.85185184564</v>
      </c>
      <c r="X12" s="4">
        <f t="shared" si="4"/>
        <v>4.6415097137929706</v>
      </c>
      <c r="Y12" s="4">
        <f t="shared" si="5"/>
        <v>-3.7037037036490119</v>
      </c>
      <c r="Z12" s="4">
        <f t="shared" si="6"/>
        <v>0.74191706834177984</v>
      </c>
      <c r="AA12" s="4">
        <f t="shared" si="24"/>
        <v>4.6731721400690311</v>
      </c>
      <c r="AB12" s="4">
        <f t="shared" si="7"/>
        <v>-0.74191706834178028</v>
      </c>
      <c r="AC12" s="4">
        <f t="shared" si="25"/>
        <v>-4.3039777400052888</v>
      </c>
      <c r="AD12" s="4">
        <v>474.74116605621901</v>
      </c>
      <c r="AE12" s="4">
        <v>316.66666666114901</v>
      </c>
      <c r="AF12" s="4">
        <f t="shared" si="8"/>
        <v>0</v>
      </c>
      <c r="AG12" s="4">
        <f t="shared" si="9"/>
        <v>-3.7037037036500351</v>
      </c>
      <c r="AH12" s="4">
        <f t="shared" si="26"/>
        <v>0.39570181454418152</v>
      </c>
      <c r="AI12" s="4">
        <f t="shared" si="27"/>
        <v>3.3475003537221859</v>
      </c>
      <c r="AJ12" s="4">
        <f t="shared" si="10"/>
        <v>-0.39570181454418124</v>
      </c>
      <c r="AK12" s="4">
        <f t="shared" si="28"/>
        <v>-3.5809149281263339</v>
      </c>
      <c r="AL12" s="4">
        <v>461.97701434312</v>
      </c>
      <c r="AM12" s="4">
        <v>314.81481480932399</v>
      </c>
      <c r="AN12" s="4">
        <f t="shared" si="11"/>
        <v>-4.6415097137930275</v>
      </c>
      <c r="AO12" s="4">
        <f t="shared" si="12"/>
        <v>-3.7037037036499783</v>
      </c>
      <c r="AP12" s="4">
        <f t="shared" si="13"/>
        <v>0.29386767417045934</v>
      </c>
      <c r="AQ12" s="4" t="e">
        <f t="shared" si="29"/>
        <v>#NUM!</v>
      </c>
      <c r="AR12" s="4">
        <f t="shared" si="14"/>
        <v>-0.29386767417045989</v>
      </c>
      <c r="AS12" s="4">
        <f t="shared" si="30"/>
        <v>-1.2009204468909378</v>
      </c>
      <c r="AT12" s="4">
        <v>354.06191349716198</v>
      </c>
      <c r="AU12" s="4">
        <v>346.29629629034798</v>
      </c>
      <c r="AV12" s="4">
        <f t="shared" si="15"/>
        <v>-1.1603774285050008</v>
      </c>
      <c r="AW12" s="4">
        <f t="shared" si="16"/>
        <v>5.5555555554740295</v>
      </c>
      <c r="AX12" s="4">
        <f t="shared" si="17"/>
        <v>0.20590770016516946</v>
      </c>
      <c r="AY12" s="4">
        <f t="shared" si="31"/>
        <v>2.191228515368679</v>
      </c>
      <c r="AZ12" s="4">
        <f t="shared" si="18"/>
        <v>-0.2059077001651691</v>
      </c>
      <c r="BA12" s="4">
        <f t="shared" si="32"/>
        <v>-0.79673840220275471</v>
      </c>
      <c r="BB12">
        <v>432.96757863186002</v>
      </c>
      <c r="BC12">
        <v>285.18518517921598</v>
      </c>
      <c r="BD12">
        <f t="shared" si="19"/>
        <v>2.3207548570100016</v>
      </c>
      <c r="BE12">
        <f t="shared" si="20"/>
        <v>-9.2592592591239509</v>
      </c>
      <c r="BF12">
        <f t="shared" si="33"/>
        <v>3.9674659603673446E-2</v>
      </c>
      <c r="BG12">
        <f t="shared" si="34"/>
        <v>4.3870054188012917</v>
      </c>
      <c r="BH12">
        <f t="shared" si="21"/>
        <v>-3.9674659603668054E-2</v>
      </c>
      <c r="BI12">
        <f t="shared" si="35"/>
        <v>-3.1019179939860426</v>
      </c>
    </row>
    <row r="13" spans="1:61" x14ac:dyDescent="0.25">
      <c r="A13" s="9">
        <v>84.6409037832412</v>
      </c>
      <c r="B13" s="9">
        <v>-1.78596349144277</v>
      </c>
      <c r="C13" s="9">
        <v>79.626897706498696</v>
      </c>
      <c r="D13" s="9">
        <v>-5.0458948083470698</v>
      </c>
      <c r="E13" s="9">
        <v>72.665316111483904</v>
      </c>
      <c r="F13" s="9">
        <v>-3.9766167426705201</v>
      </c>
      <c r="G13" s="9">
        <v>74.826923434804598</v>
      </c>
      <c r="H13" s="9">
        <v>-1.4947881210614</v>
      </c>
      <c r="I13" s="9">
        <v>70.184047752136493</v>
      </c>
      <c r="J13" s="9">
        <v>-1.0026461023679201</v>
      </c>
      <c r="K13" s="9">
        <v>133.174862563098</v>
      </c>
      <c r="L13" s="9">
        <v>-3.1415926535897101</v>
      </c>
      <c r="N13" s="4">
        <v>509.552488909776</v>
      </c>
      <c r="O13" s="4">
        <v>287.037037031041</v>
      </c>
      <c r="P13" s="4">
        <f t="shared" si="0"/>
        <v>-3.4811322852870035</v>
      </c>
      <c r="Q13" s="4">
        <f t="shared" si="1"/>
        <v>-7.4074074073000133</v>
      </c>
      <c r="R13" s="4">
        <f t="shared" si="2"/>
        <v>0.45798290909576256</v>
      </c>
      <c r="S13" s="4">
        <f t="shared" si="22"/>
        <v>1.7859634914052651</v>
      </c>
      <c r="T13" s="4">
        <f t="shared" si="3"/>
        <v>-0.45798290909576284</v>
      </c>
      <c r="U13" s="4">
        <f t="shared" si="23"/>
        <v>-1.78596349144277</v>
      </c>
      <c r="V13" s="4">
        <v>479.38267577001199</v>
      </c>
      <c r="W13" s="4">
        <v>298.14814814199099</v>
      </c>
      <c r="X13" s="4">
        <f t="shared" si="4"/>
        <v>1.1603774285050008</v>
      </c>
      <c r="Y13" s="4">
        <f t="shared" si="5"/>
        <v>-7.4074074063909734</v>
      </c>
      <c r="Z13" s="4">
        <f t="shared" si="6"/>
        <v>0.55108992972732285</v>
      </c>
      <c r="AA13" s="4">
        <f t="shared" si="24"/>
        <v>5.4150892084108113</v>
      </c>
      <c r="AB13" s="4">
        <f t="shared" si="7"/>
        <v>-0.55108992972732251</v>
      </c>
      <c r="AC13" s="4">
        <f t="shared" si="25"/>
        <v>-5.0458948083470689</v>
      </c>
      <c r="AD13" s="4">
        <v>474.74116605621901</v>
      </c>
      <c r="AE13" s="4">
        <v>312.96296295749897</v>
      </c>
      <c r="AF13" s="4">
        <f t="shared" si="8"/>
        <v>-2.3207548570100016</v>
      </c>
      <c r="AG13" s="4">
        <f t="shared" si="9"/>
        <v>-5.5555555554739726</v>
      </c>
      <c r="AH13" s="4">
        <f t="shared" si="26"/>
        <v>2.1073424116835326E-8</v>
      </c>
      <c r="AI13" s="4">
        <f t="shared" si="27"/>
        <v>3.7432021682663672</v>
      </c>
      <c r="AJ13" s="4">
        <f t="shared" si="10"/>
        <v>5.8472800531310069E-11</v>
      </c>
      <c r="AK13" s="4">
        <f t="shared" si="28"/>
        <v>-3.9766167426705152</v>
      </c>
      <c r="AL13" s="4">
        <v>457.33550462932698</v>
      </c>
      <c r="AM13" s="4">
        <v>311.11111110567401</v>
      </c>
      <c r="AN13" s="4">
        <f t="shared" si="11"/>
        <v>-4.6415097135649717</v>
      </c>
      <c r="AO13" s="4">
        <f t="shared" si="12"/>
        <v>-1.8518518518250175</v>
      </c>
      <c r="AP13" s="4" t="e">
        <f t="shared" si="13"/>
        <v>#NUM!</v>
      </c>
      <c r="AQ13" s="4" t="e">
        <f t="shared" si="29"/>
        <v>#NUM!</v>
      </c>
      <c r="AR13" s="4">
        <f t="shared" si="14"/>
        <v>-3.3932706041490026E-11</v>
      </c>
      <c r="AS13" s="4">
        <f t="shared" si="30"/>
        <v>-1.4947881210613976</v>
      </c>
      <c r="AT13" s="4">
        <v>352.90153606865698</v>
      </c>
      <c r="AU13" s="4">
        <v>351.85185184582201</v>
      </c>
      <c r="AV13" s="4">
        <f t="shared" si="15"/>
        <v>0</v>
      </c>
      <c r="AW13" s="4">
        <f t="shared" si="16"/>
        <v>5.5555555563839789</v>
      </c>
      <c r="AX13" s="4">
        <f t="shared" si="17"/>
        <v>0.39570181454411557</v>
      </c>
      <c r="AY13" s="4">
        <f t="shared" si="31"/>
        <v>2.3971362155338483</v>
      </c>
      <c r="AZ13" s="4">
        <f t="shared" si="18"/>
        <v>-0.39570181454411579</v>
      </c>
      <c r="BA13" s="4">
        <f t="shared" si="32"/>
        <v>-1.0026461023679238</v>
      </c>
      <c r="BB13">
        <v>435.28833348887002</v>
      </c>
      <c r="BC13">
        <v>275.92592592009203</v>
      </c>
      <c r="BD13">
        <f t="shared" si="19"/>
        <v>2.320754856782969</v>
      </c>
      <c r="BE13">
        <f t="shared" si="20"/>
        <v>-11.111111110950048</v>
      </c>
      <c r="BF13">
        <f t="shared" si="33"/>
        <v>0.30996446591532623</v>
      </c>
      <c r="BG13">
        <f t="shared" si="34"/>
        <v>4.4266800784049654</v>
      </c>
      <c r="BH13">
        <f t="shared" si="21"/>
        <v>-0.30996446591532584</v>
      </c>
      <c r="BI13">
        <f t="shared" si="35"/>
        <v>-3.1415926535897105</v>
      </c>
    </row>
    <row r="14" spans="1:61" x14ac:dyDescent="0.25">
      <c r="A14" s="9">
        <v>94.702581676406297</v>
      </c>
      <c r="B14" s="9">
        <v>-2.2439464005385301</v>
      </c>
      <c r="C14" s="9">
        <v>88.194682537301006</v>
      </c>
      <c r="D14" s="9">
        <v>-5.59698473807439</v>
      </c>
      <c r="E14" s="9">
        <v>79.714764734583596</v>
      </c>
      <c r="F14" s="9">
        <v>-3.9766167426120398</v>
      </c>
      <c r="G14" s="9">
        <v>80.493423212628599</v>
      </c>
      <c r="H14" s="9">
        <v>-1.49478812109533</v>
      </c>
      <c r="I14" s="9">
        <v>75.739603307611205</v>
      </c>
      <c r="J14" s="9">
        <v>-1.3983479169120401</v>
      </c>
      <c r="K14" s="9">
        <v>144.95300494629501</v>
      </c>
      <c r="L14" s="9">
        <v>-3.4515571195050399</v>
      </c>
      <c r="N14" s="4">
        <v>506.071356624489</v>
      </c>
      <c r="O14" s="4">
        <v>279.62962962374098</v>
      </c>
      <c r="P14" s="4">
        <f t="shared" si="0"/>
        <v>-4.6415097140200032</v>
      </c>
      <c r="Q14" s="4">
        <f t="shared" si="1"/>
        <v>-3.7037037036489551</v>
      </c>
      <c r="R14" s="4" t="e">
        <f t="shared" si="2"/>
        <v>#NUM!</v>
      </c>
      <c r="S14" s="4">
        <f t="shared" si="22"/>
        <v>2.2439464005010277</v>
      </c>
      <c r="T14" s="4">
        <f t="shared" si="3"/>
        <v>4.793715602603764E-11</v>
      </c>
      <c r="U14" s="4">
        <f t="shared" si="23"/>
        <v>-2.2439464005385328</v>
      </c>
      <c r="V14" s="4">
        <v>480.54305319851699</v>
      </c>
      <c r="W14" s="4">
        <v>290.74074073560001</v>
      </c>
      <c r="X14" s="4">
        <f t="shared" si="4"/>
        <v>-2.3207548570100016</v>
      </c>
      <c r="Y14" s="4">
        <f t="shared" si="5"/>
        <v>-5.5555555563840358</v>
      </c>
      <c r="Z14" s="4">
        <f t="shared" si="6"/>
        <v>0.35872831233272606</v>
      </c>
      <c r="AA14" s="4">
        <f t="shared" si="24"/>
        <v>5.9661791381381342</v>
      </c>
      <c r="AB14" s="4">
        <f t="shared" si="7"/>
        <v>-0.35872831233272617</v>
      </c>
      <c r="AC14" s="4">
        <f t="shared" si="25"/>
        <v>-5.5969847380743918</v>
      </c>
      <c r="AD14" s="4">
        <v>472.42041119920901</v>
      </c>
      <c r="AE14" s="4">
        <v>307.407407402025</v>
      </c>
      <c r="AF14" s="4">
        <f t="shared" si="8"/>
        <v>-2.3207548570090353</v>
      </c>
      <c r="AG14" s="4">
        <f t="shared" si="9"/>
        <v>-5.5555555563850021</v>
      </c>
      <c r="AH14" s="4">
        <f t="shared" si="26"/>
        <v>0.35872831230052804</v>
      </c>
      <c r="AI14" s="4">
        <f t="shared" si="27"/>
        <v>3.7432021893397911</v>
      </c>
      <c r="AJ14" s="4">
        <f t="shared" si="10"/>
        <v>-0.35872831230052799</v>
      </c>
      <c r="AK14" s="4">
        <f t="shared" si="28"/>
        <v>-3.9766167426120425</v>
      </c>
      <c r="AL14" s="4">
        <v>452.693994915762</v>
      </c>
      <c r="AM14" s="4">
        <v>309.259259253849</v>
      </c>
      <c r="AN14" s="4">
        <f t="shared" si="11"/>
        <v>-4.6415097140200032</v>
      </c>
      <c r="AO14" s="4">
        <f t="shared" si="12"/>
        <v>-1.8518518518239944</v>
      </c>
      <c r="AP14" s="4">
        <f t="shared" si="13"/>
        <v>0.37962346900744115</v>
      </c>
      <c r="AQ14" s="4" t="e">
        <f t="shared" si="29"/>
        <v>#NUM!</v>
      </c>
      <c r="AR14" s="4">
        <f t="shared" si="14"/>
        <v>-0.37962346900744126</v>
      </c>
      <c r="AS14" s="4">
        <f t="shared" si="30"/>
        <v>-1.4947881210953302</v>
      </c>
      <c r="AT14" s="4">
        <v>352.90153606865698</v>
      </c>
      <c r="AU14" s="4">
        <v>357.40740740220599</v>
      </c>
      <c r="AV14" s="4">
        <f t="shared" si="15"/>
        <v>2.3207548570100016</v>
      </c>
      <c r="AW14" s="4">
        <f t="shared" si="16"/>
        <v>5.5555555554749958</v>
      </c>
      <c r="AX14" s="4">
        <f t="shared" si="17"/>
        <v>0.35872831224184454</v>
      </c>
      <c r="AY14" s="4">
        <f t="shared" si="31"/>
        <v>2.7928380300779638</v>
      </c>
      <c r="AZ14" s="4">
        <f t="shared" si="18"/>
        <v>-0.35872831224184437</v>
      </c>
      <c r="BA14" s="4">
        <f t="shared" si="32"/>
        <v>-1.3983479169120396</v>
      </c>
      <c r="BB14">
        <v>437.60908834565299</v>
      </c>
      <c r="BC14">
        <v>264.81481480914198</v>
      </c>
      <c r="BD14">
        <f t="shared" si="19"/>
        <v>-1.1603774282779682</v>
      </c>
      <c r="BE14">
        <f t="shared" si="20"/>
        <v>-11.111111110948968</v>
      </c>
      <c r="BF14">
        <f t="shared" si="33"/>
        <v>0.29164504875687247</v>
      </c>
      <c r="BG14">
        <f t="shared" si="34"/>
        <v>4.736644544320292</v>
      </c>
      <c r="BH14">
        <f t="shared" si="21"/>
        <v>-0.2916450487568723</v>
      </c>
      <c r="BI14">
        <f t="shared" si="35"/>
        <v>-3.4515571195050363</v>
      </c>
    </row>
    <row r="15" spans="1:61" x14ac:dyDescent="0.25">
      <c r="A15" s="9">
        <v>103.047795103626</v>
      </c>
      <c r="B15" s="9">
        <v>-2.2439464004906</v>
      </c>
      <c r="C15" s="9">
        <v>95.244131158323697</v>
      </c>
      <c r="D15" s="9">
        <v>-5.9557130504071196</v>
      </c>
      <c r="E15" s="9">
        <v>86.764213352421095</v>
      </c>
      <c r="F15" s="9">
        <v>-4.3353450549125698</v>
      </c>
      <c r="G15" s="9">
        <v>86.986784773243699</v>
      </c>
      <c r="H15" s="9">
        <v>-1.87441159010277</v>
      </c>
      <c r="I15" s="9">
        <v>83.615913717594694</v>
      </c>
      <c r="J15" s="9">
        <v>-1.75707622915388</v>
      </c>
      <c r="K15" s="9">
        <v>157.22449348029201</v>
      </c>
      <c r="L15" s="9">
        <v>-3.7432021682619099</v>
      </c>
      <c r="N15" s="4">
        <v>501.429846910469</v>
      </c>
      <c r="O15" s="4">
        <v>275.92592592009203</v>
      </c>
      <c r="P15" s="4">
        <f t="shared" si="0"/>
        <v>-4.6415097135649717</v>
      </c>
      <c r="Q15" s="4">
        <f t="shared" si="1"/>
        <v>-3.7037037036500351</v>
      </c>
      <c r="R15" s="4" t="e">
        <f t="shared" si="2"/>
        <v>#NUM!</v>
      </c>
      <c r="S15" s="4" t="e">
        <f t="shared" si="22"/>
        <v>#NUM!</v>
      </c>
      <c r="T15" s="4">
        <f t="shared" si="3"/>
        <v>-4.780244703679836E-11</v>
      </c>
      <c r="U15" s="4">
        <f t="shared" si="23"/>
        <v>-2.2439464004905956</v>
      </c>
      <c r="V15" s="4">
        <v>478.22229834150698</v>
      </c>
      <c r="W15" s="4">
        <v>285.18518517921598</v>
      </c>
      <c r="X15" s="4">
        <f t="shared" si="4"/>
        <v>-3.4811322852879698</v>
      </c>
      <c r="Y15" s="4">
        <f t="shared" si="5"/>
        <v>-3.7037037036499783</v>
      </c>
      <c r="Z15" s="4">
        <f t="shared" si="6"/>
        <v>0.50740640154728522</v>
      </c>
      <c r="AA15" s="4">
        <f t="shared" si="24"/>
        <v>6.3249074504708602</v>
      </c>
      <c r="AB15" s="4">
        <f t="shared" si="7"/>
        <v>-0.50740640154728534</v>
      </c>
      <c r="AC15" s="4">
        <f t="shared" si="25"/>
        <v>-5.9557130504071178</v>
      </c>
      <c r="AD15" s="4">
        <v>470.09965634219998</v>
      </c>
      <c r="AE15" s="4">
        <v>301.85185184564</v>
      </c>
      <c r="AF15" s="4">
        <f t="shared" si="8"/>
        <v>-3.481132285060994</v>
      </c>
      <c r="AG15" s="4">
        <f t="shared" si="9"/>
        <v>-3.7037037036490119</v>
      </c>
      <c r="AH15" s="4">
        <f t="shared" si="26"/>
        <v>0.43674273100096328</v>
      </c>
      <c r="AI15" s="4">
        <f t="shared" si="27"/>
        <v>4.1019305016403189</v>
      </c>
      <c r="AJ15" s="4">
        <f t="shared" si="10"/>
        <v>-0.43674273100096339</v>
      </c>
      <c r="AK15" s="4">
        <f t="shared" si="28"/>
        <v>-4.3353450549125707</v>
      </c>
      <c r="AL15" s="4">
        <v>448.052485201742</v>
      </c>
      <c r="AM15" s="4">
        <v>307.407407402025</v>
      </c>
      <c r="AN15" s="4">
        <f t="shared" si="11"/>
        <v>-5.8018871422970051</v>
      </c>
      <c r="AO15" s="4">
        <f t="shared" si="12"/>
        <v>0</v>
      </c>
      <c r="AP15" s="4">
        <f t="shared" si="13"/>
        <v>0</v>
      </c>
      <c r="AQ15" s="4" t="e">
        <f t="shared" si="29"/>
        <v>#NUM!</v>
      </c>
      <c r="AR15" s="4">
        <f t="shared" si="14"/>
        <v>0</v>
      </c>
      <c r="AS15" s="4">
        <f t="shared" si="30"/>
        <v>-1.8744115901027714</v>
      </c>
      <c r="AT15" s="4">
        <v>355.22229092566698</v>
      </c>
      <c r="AU15" s="4">
        <v>362.96296295768099</v>
      </c>
      <c r="AV15" s="4">
        <f t="shared" si="15"/>
        <v>3.4811322850600277</v>
      </c>
      <c r="AW15" s="4">
        <f t="shared" si="16"/>
        <v>3.7037037036500351</v>
      </c>
      <c r="AX15" s="4">
        <f t="shared" si="17"/>
        <v>0.14287505694073044</v>
      </c>
      <c r="AY15" s="4">
        <f t="shared" si="31"/>
        <v>3.1515663423198084</v>
      </c>
      <c r="AZ15" s="4">
        <f t="shared" si="18"/>
        <v>-0.14287505694073022</v>
      </c>
      <c r="BA15" s="4">
        <f t="shared" si="32"/>
        <v>-1.757076229153884</v>
      </c>
      <c r="BB15">
        <v>436.44871091737502</v>
      </c>
      <c r="BC15">
        <v>253.70370369819301</v>
      </c>
      <c r="BD15">
        <f t="shared" si="19"/>
        <v>-4.6415097137920043</v>
      </c>
      <c r="BE15">
        <f t="shared" si="20"/>
        <v>-11.11111111095002</v>
      </c>
      <c r="BF15">
        <f t="shared" si="33"/>
        <v>0.66323114063265687</v>
      </c>
      <c r="BG15">
        <f t="shared" si="34"/>
        <v>5.0282895930771643</v>
      </c>
      <c r="BH15">
        <f t="shared" si="21"/>
        <v>-0.66323114063265698</v>
      </c>
      <c r="BI15">
        <f t="shared" si="35"/>
        <v>-3.7432021682619085</v>
      </c>
    </row>
    <row r="16" spans="1:61" x14ac:dyDescent="0.25">
      <c r="A16" s="9">
        <v>110.56614672974101</v>
      </c>
      <c r="B16" s="9">
        <v>-2.2439464005384</v>
      </c>
      <c r="C16" s="9">
        <v>101.60210536490899</v>
      </c>
      <c r="D16" s="9">
        <v>-6.4631194519544</v>
      </c>
      <c r="E16" s="9">
        <v>93.122187554581203</v>
      </c>
      <c r="F16" s="9">
        <v>-4.7720877859135298</v>
      </c>
      <c r="G16" s="9">
        <v>92.788671913267294</v>
      </c>
      <c r="H16" s="9">
        <v>-1.87441159010277</v>
      </c>
      <c r="I16" s="9">
        <v>89.973887908840894</v>
      </c>
      <c r="J16" s="9">
        <v>-1.8999512860946099</v>
      </c>
      <c r="K16" s="9">
        <v>170.49652892960501</v>
      </c>
      <c r="L16" s="9"/>
      <c r="N16" s="4">
        <v>496.78833719690402</v>
      </c>
      <c r="O16" s="4">
        <v>272.22222221644199</v>
      </c>
      <c r="P16" s="4">
        <f t="shared" si="0"/>
        <v>-4.6415097140200032</v>
      </c>
      <c r="Q16" s="4">
        <f t="shared" si="1"/>
        <v>-3.7037037036499783</v>
      </c>
      <c r="R16" s="4">
        <f t="shared" si="2"/>
        <v>0.4135260870918247</v>
      </c>
      <c r="S16" s="4" t="e">
        <f t="shared" si="22"/>
        <v>#NUM!</v>
      </c>
      <c r="T16" s="4">
        <f t="shared" si="3"/>
        <v>-0.41352608709182465</v>
      </c>
      <c r="U16" s="4">
        <f t="shared" si="23"/>
        <v>-2.2439464005383982</v>
      </c>
      <c r="V16" s="4">
        <v>474.74116605621901</v>
      </c>
      <c r="W16" s="4">
        <v>281.481481475566</v>
      </c>
      <c r="X16" s="4">
        <f t="shared" si="4"/>
        <v>-5.8018871420700293</v>
      </c>
      <c r="Y16" s="4">
        <f t="shared" si="5"/>
        <v>-1.8518518518250175</v>
      </c>
      <c r="Z16" s="4">
        <f t="shared" si="6"/>
        <v>0.61791959683526865</v>
      </c>
      <c r="AA16" s="4">
        <f t="shared" si="24"/>
        <v>6.8323138520181459</v>
      </c>
      <c r="AB16" s="4">
        <f t="shared" si="7"/>
        <v>-0.61791959683526887</v>
      </c>
      <c r="AC16" s="4">
        <f t="shared" si="25"/>
        <v>-6.4631194519544035</v>
      </c>
      <c r="AD16" s="4">
        <v>466.61852405713898</v>
      </c>
      <c r="AE16" s="4">
        <v>298.14814814199099</v>
      </c>
      <c r="AF16" s="4">
        <f t="shared" si="8"/>
        <v>-4.64150971401898</v>
      </c>
      <c r="AG16" s="4">
        <f t="shared" si="9"/>
        <v>-1.8518518518249607</v>
      </c>
      <c r="AH16" s="4">
        <f t="shared" si="26"/>
        <v>0.3796234690076965</v>
      </c>
      <c r="AI16" s="4">
        <f t="shared" si="27"/>
        <v>4.5386732326412824</v>
      </c>
      <c r="AJ16" s="4">
        <f t="shared" si="10"/>
        <v>-0.37962346900769672</v>
      </c>
      <c r="AK16" s="4">
        <f t="shared" si="28"/>
        <v>-4.7720877859135342</v>
      </c>
      <c r="AL16" s="4">
        <v>442.250598059445</v>
      </c>
      <c r="AM16" s="4">
        <v>307.407407402025</v>
      </c>
      <c r="AN16" s="4">
        <f t="shared" si="11"/>
        <v>-4.6415097137920043</v>
      </c>
      <c r="AO16" s="4">
        <f t="shared" si="12"/>
        <v>0</v>
      </c>
      <c r="AP16" s="4">
        <f t="shared" si="13"/>
        <v>0.30895979842896959</v>
      </c>
      <c r="AQ16" s="4" t="e">
        <f t="shared" si="29"/>
        <v>#NUM!</v>
      </c>
      <c r="AR16" s="4">
        <f t="shared" si="14"/>
        <v>0.30895979842896937</v>
      </c>
      <c r="AS16" s="4">
        <f t="shared" si="30"/>
        <v>-1.8744115901027714</v>
      </c>
      <c r="AT16" s="4">
        <v>358.70342321072701</v>
      </c>
      <c r="AU16" s="4">
        <v>366.66666666133102</v>
      </c>
      <c r="AV16" s="4">
        <f t="shared" si="15"/>
        <v>4.6415097140200032</v>
      </c>
      <c r="AW16" s="4">
        <f t="shared" si="16"/>
        <v>3.703703702739972</v>
      </c>
      <c r="AX16" s="4">
        <f t="shared" si="17"/>
        <v>0.3645313446505718</v>
      </c>
      <c r="AY16" s="4">
        <f t="shared" si="31"/>
        <v>3.2944413992605388</v>
      </c>
      <c r="AZ16" s="4">
        <f t="shared" si="18"/>
        <v>-0.36453134465057174</v>
      </c>
      <c r="BA16" s="4">
        <f t="shared" si="32"/>
        <v>-1.8999512860946142</v>
      </c>
      <c r="BB16">
        <v>431.80720120358302</v>
      </c>
      <c r="BC16">
        <v>242.59259258724299</v>
      </c>
      <c r="BD16">
        <f t="shared" si="19"/>
        <v>-431.80720120358302</v>
      </c>
      <c r="BE16">
        <f t="shared" si="20"/>
        <v>-242.59259258724299</v>
      </c>
      <c r="BF16" t="e">
        <f t="shared" si="33"/>
        <v>#DIV/0!</v>
      </c>
      <c r="BG16">
        <f t="shared" si="34"/>
        <v>5.6915207337098215</v>
      </c>
      <c r="BH16" t="e">
        <f t="shared" si="21"/>
        <v>#DIV/0!</v>
      </c>
    </row>
    <row r="17" spans="1:53" x14ac:dyDescent="0.25">
      <c r="A17" s="9">
        <v>118.084498346365</v>
      </c>
      <c r="B17" s="9">
        <v>-2.65747248763022</v>
      </c>
      <c r="C17" s="9">
        <v>108.428982563372</v>
      </c>
      <c r="D17" s="9">
        <v>-7.0810390487896697</v>
      </c>
      <c r="E17" s="9">
        <v>99.615549115423704</v>
      </c>
      <c r="F17" s="9">
        <v>-5.1517112549212296</v>
      </c>
      <c r="G17" s="9">
        <v>97.430181629333404</v>
      </c>
      <c r="H17" s="9">
        <v>-1.5654517916738</v>
      </c>
      <c r="I17" s="9">
        <v>97.492239534519896</v>
      </c>
      <c r="J17" s="9">
        <v>-2.26448263074519</v>
      </c>
      <c r="K17" s="9"/>
      <c r="L17" s="9"/>
      <c r="N17" s="4">
        <v>492.14682748288402</v>
      </c>
      <c r="O17" s="4">
        <v>268.51851851279201</v>
      </c>
      <c r="P17" s="4">
        <f t="shared" si="0"/>
        <v>-6.9622645708020059</v>
      </c>
      <c r="Q17" s="4">
        <f t="shared" si="1"/>
        <v>-1.8518518518250175</v>
      </c>
      <c r="R17" s="4">
        <f t="shared" si="2"/>
        <v>0.56892485452513486</v>
      </c>
      <c r="S17" s="4" t="e">
        <f t="shared" si="22"/>
        <v>#NUM!</v>
      </c>
      <c r="T17" s="4">
        <f t="shared" si="3"/>
        <v>-0.56892485452513486</v>
      </c>
      <c r="U17" s="4">
        <f t="shared" si="23"/>
        <v>-2.6574724876302227</v>
      </c>
      <c r="V17" s="4">
        <v>468.93927891414899</v>
      </c>
      <c r="W17" s="4">
        <v>279.62962962374098</v>
      </c>
      <c r="X17" s="4">
        <f t="shared" si="4"/>
        <v>-5.8018871425239809</v>
      </c>
      <c r="Y17" s="4">
        <f t="shared" si="5"/>
        <v>1.8518518518250175</v>
      </c>
      <c r="Z17" s="4">
        <f t="shared" si="6"/>
        <v>0</v>
      </c>
      <c r="AA17" s="4">
        <f t="shared" si="24"/>
        <v>7.4502334488534148</v>
      </c>
      <c r="AB17" s="4">
        <f t="shared" si="7"/>
        <v>-1.1281138142000758E-11</v>
      </c>
      <c r="AC17" s="4">
        <f t="shared" si="25"/>
        <v>-7.0810390487896724</v>
      </c>
      <c r="AD17" s="4">
        <v>461.97701434312</v>
      </c>
      <c r="AE17" s="4">
        <v>296.29629629016603</v>
      </c>
      <c r="AF17" s="4">
        <f t="shared" si="8"/>
        <v>-4.6415097137930275</v>
      </c>
      <c r="AG17" s="4">
        <f t="shared" si="9"/>
        <v>0</v>
      </c>
      <c r="AH17" s="4">
        <f t="shared" si="26"/>
        <v>0.30895979842896026</v>
      </c>
      <c r="AI17" s="4">
        <f t="shared" si="27"/>
        <v>4.9182967016489787</v>
      </c>
      <c r="AJ17" s="4">
        <f t="shared" si="10"/>
        <v>-0.30895979842896065</v>
      </c>
      <c r="AK17" s="4">
        <f t="shared" si="28"/>
        <v>-5.1517112549212314</v>
      </c>
      <c r="AL17" s="4">
        <v>437.60908834565299</v>
      </c>
      <c r="AM17" s="4">
        <v>307.407407402025</v>
      </c>
      <c r="AN17" s="4">
        <f t="shared" si="11"/>
        <v>-5.8018871420699725</v>
      </c>
      <c r="AO17" s="4">
        <f t="shared" si="12"/>
        <v>-1.8518518518250175</v>
      </c>
      <c r="AP17" s="4">
        <f t="shared" si="13"/>
        <v>0.30895979842896937</v>
      </c>
      <c r="AQ17" s="4" t="e">
        <f t="shared" si="29"/>
        <v>#NUM!</v>
      </c>
      <c r="AR17" s="4">
        <f t="shared" si="14"/>
        <v>-0.30895979842896948</v>
      </c>
      <c r="AS17" s="4">
        <f t="shared" si="30"/>
        <v>-1.565451791673802</v>
      </c>
      <c r="AT17" s="4">
        <v>363.34493292474701</v>
      </c>
      <c r="AU17" s="4">
        <v>370.37037036407099</v>
      </c>
      <c r="AV17" s="4">
        <f t="shared" si="15"/>
        <v>5.8018871422970051</v>
      </c>
      <c r="AW17" s="4">
        <f t="shared" si="16"/>
        <v>1.8518518518250175</v>
      </c>
      <c r="AX17" s="4">
        <f t="shared" si="17"/>
        <v>0.30895979841763443</v>
      </c>
      <c r="AY17" s="4">
        <f t="shared" si="31"/>
        <v>3.6589727439111108</v>
      </c>
      <c r="AZ17" s="4">
        <f t="shared" si="18"/>
        <v>-0.30895979841763449</v>
      </c>
      <c r="BA17" s="4">
        <f t="shared" si="32"/>
        <v>-2.264482630745186</v>
      </c>
    </row>
    <row r="18" spans="1:53" x14ac:dyDescent="0.25">
      <c r="A18" s="9">
        <v>126.07175297792701</v>
      </c>
      <c r="B18" s="9">
        <v>-3.22639734215536</v>
      </c>
      <c r="C18" s="9">
        <v>115.25585975490699</v>
      </c>
      <c r="D18" s="9">
        <v>-7.0810390488009496</v>
      </c>
      <c r="E18" s="9">
        <v>104.257058824441</v>
      </c>
      <c r="F18" s="9">
        <v>-5.4606710533501897</v>
      </c>
      <c r="G18" s="9">
        <v>105.08392062459301</v>
      </c>
      <c r="H18" s="9">
        <v>-1.87441159010277</v>
      </c>
      <c r="I18" s="9">
        <v>104.31911673937999</v>
      </c>
      <c r="J18" s="9">
        <v>-2.57344242916282</v>
      </c>
      <c r="K18" s="9"/>
      <c r="L18" s="9"/>
      <c r="N18" s="4">
        <v>485.18456291208201</v>
      </c>
      <c r="O18" s="4">
        <v>266.666666660967</v>
      </c>
      <c r="P18" s="4">
        <f t="shared" si="0"/>
        <v>-5.8018871420700293</v>
      </c>
      <c r="Q18" s="4">
        <f t="shared" si="1"/>
        <v>1.8518518518250175</v>
      </c>
      <c r="R18" s="4">
        <f t="shared" si="2"/>
        <v>2.1073424116835326E-8</v>
      </c>
      <c r="S18" s="4" t="e">
        <f t="shared" si="22"/>
        <v>#NUM!</v>
      </c>
      <c r="T18" s="4">
        <f t="shared" si="3"/>
        <v>1.138932511772336E-11</v>
      </c>
      <c r="U18" s="4">
        <f t="shared" si="23"/>
        <v>-3.2263973421553578</v>
      </c>
      <c r="V18" s="4">
        <v>463.137391771625</v>
      </c>
      <c r="W18" s="4">
        <v>281.481481475566</v>
      </c>
      <c r="X18" s="4">
        <f t="shared" si="4"/>
        <v>-5.8018871422980283</v>
      </c>
      <c r="Y18" s="4">
        <f t="shared" si="5"/>
        <v>1.8518518518250175</v>
      </c>
      <c r="Z18" s="4">
        <f t="shared" si="6"/>
        <v>0.70208474178407898</v>
      </c>
      <c r="AA18" s="4">
        <f t="shared" si="24"/>
        <v>7.4502334488534148</v>
      </c>
      <c r="AB18" s="4">
        <f t="shared" si="7"/>
        <v>-0.70208474178407898</v>
      </c>
      <c r="AC18" s="4">
        <f t="shared" si="25"/>
        <v>-7.0810390488009531</v>
      </c>
      <c r="AD18" s="4">
        <v>457.33550462932698</v>
      </c>
      <c r="AE18" s="4">
        <v>296.29629629016603</v>
      </c>
      <c r="AF18" s="4">
        <f t="shared" si="8"/>
        <v>-5.8018871420699725</v>
      </c>
      <c r="AG18" s="4">
        <f t="shared" si="9"/>
        <v>1.8518518518249607</v>
      </c>
      <c r="AH18" s="4">
        <f t="shared" si="26"/>
        <v>0.50740640151461447</v>
      </c>
      <c r="AI18" s="4">
        <f t="shared" si="27"/>
        <v>5.2272565000779387</v>
      </c>
      <c r="AJ18" s="4">
        <f t="shared" si="10"/>
        <v>-0.50740640151461469</v>
      </c>
      <c r="AK18" s="4">
        <f t="shared" si="28"/>
        <v>-5.4606710533501923</v>
      </c>
      <c r="AL18" s="4">
        <v>431.80720120358302</v>
      </c>
      <c r="AM18" s="4">
        <v>305.55555555019998</v>
      </c>
      <c r="AN18" s="4">
        <f t="shared" si="11"/>
        <v>-4.6415097140200032</v>
      </c>
      <c r="AO18" s="4">
        <f t="shared" si="12"/>
        <v>0</v>
      </c>
      <c r="AP18" s="4">
        <f t="shared" si="13"/>
        <v>0.3089597984289667</v>
      </c>
      <c r="AQ18" s="4" t="e">
        <f t="shared" si="29"/>
        <v>#NUM!</v>
      </c>
      <c r="AR18" s="4">
        <f t="shared" si="14"/>
        <v>-0.30895979842896659</v>
      </c>
      <c r="AS18" s="4">
        <f t="shared" si="30"/>
        <v>-1.8744115901027714</v>
      </c>
      <c r="AT18" s="4">
        <v>369.14682006704402</v>
      </c>
      <c r="AU18" s="4">
        <v>372.22222221589601</v>
      </c>
      <c r="AV18" s="4">
        <f t="shared" si="15"/>
        <v>4.6415097137929706</v>
      </c>
      <c r="AW18" s="4">
        <f t="shared" si="16"/>
        <v>0</v>
      </c>
      <c r="AX18" s="4">
        <f t="shared" si="17"/>
        <v>0</v>
      </c>
      <c r="AY18" s="4">
        <f t="shared" si="31"/>
        <v>3.9679325423287453</v>
      </c>
      <c r="AZ18" s="4">
        <f t="shared" si="18"/>
        <v>0</v>
      </c>
      <c r="BA18" s="4">
        <f t="shared" si="32"/>
        <v>-2.5734424291628204</v>
      </c>
    </row>
    <row r="19" spans="1:53" x14ac:dyDescent="0.25">
      <c r="A19" s="9">
        <v>133.725491979325</v>
      </c>
      <c r="B19" s="9">
        <v>-3.22639734214397</v>
      </c>
      <c r="C19" s="9">
        <v>122.082736957004</v>
      </c>
      <c r="D19" s="9">
        <v>-7.7831237905850301</v>
      </c>
      <c r="E19" s="9">
        <v>111.083936026874</v>
      </c>
      <c r="F19" s="9">
        <v>-5.9680774548648099</v>
      </c>
      <c r="G19" s="9">
        <v>109.72543034088601</v>
      </c>
      <c r="H19" s="9">
        <v>-2.1833713885317398</v>
      </c>
      <c r="I19" s="9">
        <v>108.960626455446</v>
      </c>
      <c r="J19" s="9">
        <v>-2.57344242916282</v>
      </c>
      <c r="K19" s="9"/>
      <c r="L19" s="9"/>
      <c r="N19" s="4">
        <v>479.38267577001199</v>
      </c>
      <c r="O19" s="4">
        <v>268.51851851279201</v>
      </c>
      <c r="P19" s="4">
        <f t="shared" si="0"/>
        <v>-5.8018871422979714</v>
      </c>
      <c r="Q19" s="4">
        <f t="shared" si="1"/>
        <v>1.8518518518249607</v>
      </c>
      <c r="R19" s="4">
        <f t="shared" si="2"/>
        <v>0.56583756320909973</v>
      </c>
      <c r="S19" s="4" t="e">
        <f t="shared" si="22"/>
        <v>#NUM!</v>
      </c>
      <c r="T19" s="4">
        <f t="shared" si="3"/>
        <v>-0.56583756320909961</v>
      </c>
      <c r="U19" s="4">
        <f t="shared" si="23"/>
        <v>-3.2263973421439687</v>
      </c>
      <c r="V19" s="4">
        <v>457.33550462932698</v>
      </c>
      <c r="W19" s="4">
        <v>283.33333332739102</v>
      </c>
      <c r="X19" s="4">
        <f t="shared" si="4"/>
        <v>-3.4811322852870035</v>
      </c>
      <c r="Y19" s="4">
        <f t="shared" si="5"/>
        <v>5.5555555563850021</v>
      </c>
      <c r="Z19" s="4">
        <f t="shared" si="6"/>
        <v>0.40436367138172558</v>
      </c>
      <c r="AA19" s="4">
        <f t="shared" si="24"/>
        <v>8.1523181906374944</v>
      </c>
      <c r="AB19" s="4">
        <f t="shared" si="7"/>
        <v>-0.40436367138172558</v>
      </c>
      <c r="AC19" s="4">
        <f t="shared" si="25"/>
        <v>-7.7831237905850319</v>
      </c>
      <c r="AD19" s="4">
        <v>451.533617487257</v>
      </c>
      <c r="AE19" s="4">
        <v>298.14814814199099</v>
      </c>
      <c r="AF19" s="4">
        <f t="shared" si="8"/>
        <v>-3.4811322855150024</v>
      </c>
      <c r="AG19" s="4">
        <f t="shared" si="9"/>
        <v>3.7037037036490119</v>
      </c>
      <c r="AH19" s="4">
        <f t="shared" si="26"/>
        <v>0.14287505661184774</v>
      </c>
      <c r="AI19" s="4">
        <f t="shared" si="27"/>
        <v>5.7346629015925537</v>
      </c>
      <c r="AJ19" s="4">
        <f t="shared" si="10"/>
        <v>0.14287505661184743</v>
      </c>
      <c r="AK19" s="4">
        <f t="shared" si="28"/>
        <v>-5.9680774548648072</v>
      </c>
      <c r="AL19" s="4">
        <v>427.16569148956302</v>
      </c>
      <c r="AM19" s="4">
        <v>305.55555555019998</v>
      </c>
      <c r="AN19" s="4">
        <f t="shared" si="11"/>
        <v>-5.8018871420700293</v>
      </c>
      <c r="AO19" s="4">
        <f t="shared" si="12"/>
        <v>1.8518518518250175</v>
      </c>
      <c r="AP19" s="4">
        <f t="shared" si="13"/>
        <v>7.0663670595380923E-2</v>
      </c>
      <c r="AQ19" s="4" t="e">
        <f t="shared" si="29"/>
        <v>#NUM!</v>
      </c>
      <c r="AR19" s="4">
        <f t="shared" si="14"/>
        <v>-7.0663670595381659E-2</v>
      </c>
      <c r="AS19" s="4">
        <f t="shared" si="30"/>
        <v>-2.1833713885317381</v>
      </c>
      <c r="AT19" s="4">
        <v>373.78832978083699</v>
      </c>
      <c r="AU19" s="4">
        <v>372.22222221589601</v>
      </c>
      <c r="AV19" s="4">
        <f t="shared" si="15"/>
        <v>5.8018871422970051</v>
      </c>
      <c r="AW19" s="4">
        <f t="shared" si="16"/>
        <v>0</v>
      </c>
      <c r="AX19" s="4">
        <f t="shared" si="17"/>
        <v>0.30895979841763488</v>
      </c>
      <c r="AY19" s="4">
        <f t="shared" si="31"/>
        <v>3.9679325423287453</v>
      </c>
      <c r="AZ19" s="4">
        <f t="shared" si="18"/>
        <v>-0.30895979841763443</v>
      </c>
      <c r="BA19" s="4">
        <f t="shared" si="32"/>
        <v>-2.5734424291628204</v>
      </c>
    </row>
    <row r="20" spans="1:53" x14ac:dyDescent="0.25">
      <c r="A20" s="9">
        <v>140.55236917570801</v>
      </c>
      <c r="B20" s="9">
        <v>-3.79223490535307</v>
      </c>
      <c r="C20" s="9">
        <v>131.11942479799399</v>
      </c>
      <c r="D20" s="9">
        <v>-8.1874874619667608</v>
      </c>
      <c r="E20" s="9">
        <v>117.441910229382</v>
      </c>
      <c r="F20" s="9">
        <v>-5.8252023982529604</v>
      </c>
      <c r="G20" s="9">
        <v>116.55230754244</v>
      </c>
      <c r="H20" s="9">
        <v>-2.2540350591271201</v>
      </c>
      <c r="I20" s="9">
        <v>114.76251359547</v>
      </c>
      <c r="J20" s="9">
        <v>-2.8824022275804499</v>
      </c>
      <c r="K20" s="9"/>
      <c r="L20" s="9"/>
      <c r="N20" s="4">
        <v>473.58078862771401</v>
      </c>
      <c r="O20" s="4">
        <v>270.37037036461697</v>
      </c>
      <c r="P20" s="4">
        <f t="shared" si="0"/>
        <v>-4.6415097135650285</v>
      </c>
      <c r="Q20" s="4">
        <f t="shared" si="1"/>
        <v>5.5555555554750526</v>
      </c>
      <c r="R20" s="4">
        <f t="shared" si="2"/>
        <v>5.843116168296203E-2</v>
      </c>
      <c r="S20" s="4" t="e">
        <f t="shared" si="22"/>
        <v>#NUM!</v>
      </c>
      <c r="T20" s="4">
        <f t="shared" si="3"/>
        <v>5.8431161682962654E-2</v>
      </c>
      <c r="U20" s="4">
        <f t="shared" si="23"/>
        <v>-3.7922349053530682</v>
      </c>
      <c r="V20" s="4">
        <v>453.85437234403997</v>
      </c>
      <c r="W20" s="4">
        <v>288.88888888377602</v>
      </c>
      <c r="X20" s="4">
        <f t="shared" si="4"/>
        <v>-1.1603774282779682</v>
      </c>
      <c r="Y20" s="4">
        <f t="shared" si="5"/>
        <v>7.4074074063900071</v>
      </c>
      <c r="Z20" s="4">
        <f t="shared" si="6"/>
        <v>0.15538811521150819</v>
      </c>
      <c r="AA20" s="4">
        <f t="shared" si="24"/>
        <v>8.5566818620192198</v>
      </c>
      <c r="AB20" s="4">
        <f t="shared" si="7"/>
        <v>-0.15538811521150872</v>
      </c>
      <c r="AC20" s="4">
        <f t="shared" si="25"/>
        <v>-8.1874874619667573</v>
      </c>
      <c r="AD20" s="4">
        <v>448.052485201742</v>
      </c>
      <c r="AE20" s="4">
        <v>301.85185184564</v>
      </c>
      <c r="AF20" s="4">
        <f t="shared" si="8"/>
        <v>-4.6415097137920043</v>
      </c>
      <c r="AG20" s="4">
        <f t="shared" si="9"/>
        <v>3.7037037045599845</v>
      </c>
      <c r="AH20" s="4">
        <f t="shared" si="26"/>
        <v>0</v>
      </c>
      <c r="AI20" s="4">
        <f t="shared" si="27"/>
        <v>5.8775379582044014</v>
      </c>
      <c r="AJ20" s="4">
        <f t="shared" si="10"/>
        <v>1.1991387171626189E-10</v>
      </c>
      <c r="AK20" s="4">
        <f t="shared" si="28"/>
        <v>-5.8252023982529595</v>
      </c>
      <c r="AL20" s="4">
        <v>421.36380434749299</v>
      </c>
      <c r="AM20" s="4">
        <v>307.407407402025</v>
      </c>
      <c r="AN20" s="4">
        <f t="shared" si="11"/>
        <v>-4.6415097137920043</v>
      </c>
      <c r="AO20" s="4">
        <f t="shared" si="12"/>
        <v>1.8518518518239944</v>
      </c>
      <c r="AP20" s="4">
        <f t="shared" si="13"/>
        <v>0.37962346902434807</v>
      </c>
      <c r="AQ20" s="4" t="e">
        <f t="shared" si="29"/>
        <v>#NUM!</v>
      </c>
      <c r="AR20" s="4">
        <f t="shared" si="14"/>
        <v>0.37962346902434829</v>
      </c>
      <c r="AS20" s="4">
        <f t="shared" si="30"/>
        <v>-2.2540350591271197</v>
      </c>
      <c r="AT20" s="4">
        <v>379.59021692313399</v>
      </c>
      <c r="AU20" s="4">
        <v>372.22222221589601</v>
      </c>
      <c r="AV20" s="4">
        <f t="shared" si="15"/>
        <v>5.8018871422970051</v>
      </c>
      <c r="AW20" s="4">
        <f t="shared" si="16"/>
        <v>-1.8518518518250175</v>
      </c>
      <c r="AX20" s="4">
        <f t="shared" si="17"/>
        <v>0.30895979841763443</v>
      </c>
      <c r="AY20" s="4">
        <f t="shared" si="31"/>
        <v>4.2768923407463806</v>
      </c>
      <c r="AZ20" s="4">
        <f t="shared" si="18"/>
        <v>0.30895979841763443</v>
      </c>
      <c r="BA20" s="4">
        <f t="shared" si="32"/>
        <v>-2.8824022275804548</v>
      </c>
    </row>
    <row r="21" spans="1:53" x14ac:dyDescent="0.25">
      <c r="A21" s="9">
        <v>149.922572655089</v>
      </c>
      <c r="B21" s="9">
        <v>-3.7338037436701099</v>
      </c>
      <c r="C21" s="9">
        <v>139.68720963971001</v>
      </c>
      <c r="D21" s="9">
        <v>-8.3428755771782708</v>
      </c>
      <c r="E21" s="9">
        <v>124.13340005574599</v>
      </c>
      <c r="F21" s="9">
        <v>-5.8252023981330501</v>
      </c>
      <c r="G21" s="9">
        <v>123.045669103055</v>
      </c>
      <c r="H21" s="9">
        <v>-1.87441159010277</v>
      </c>
      <c r="I21" s="9">
        <v>121.589390796796</v>
      </c>
      <c r="J21" s="9">
        <v>-2.57344242916282</v>
      </c>
      <c r="K21" s="9"/>
      <c r="L21" s="9"/>
      <c r="N21" s="4">
        <v>468.93927891414899</v>
      </c>
      <c r="O21" s="4">
        <v>275.92592592009203</v>
      </c>
      <c r="P21" s="4">
        <f t="shared" si="0"/>
        <v>-3.4811322855139792</v>
      </c>
      <c r="Q21" s="4">
        <f t="shared" si="1"/>
        <v>3.7037037036489551</v>
      </c>
      <c r="R21" s="4">
        <f t="shared" si="2"/>
        <v>0.59904201162854231</v>
      </c>
      <c r="S21" s="4" t="e">
        <f t="shared" si="22"/>
        <v>#NUM!</v>
      </c>
      <c r="T21" s="4">
        <f t="shared" si="3"/>
        <v>-0.59904201162854209</v>
      </c>
      <c r="U21" s="4">
        <f t="shared" si="23"/>
        <v>-3.7338037436701055</v>
      </c>
      <c r="V21" s="4">
        <v>452.693994915762</v>
      </c>
      <c r="W21" s="4">
        <v>296.29629629016603</v>
      </c>
      <c r="X21" s="4">
        <f t="shared" si="4"/>
        <v>0</v>
      </c>
      <c r="Y21" s="4">
        <f t="shared" si="5"/>
        <v>5.5555555554739726</v>
      </c>
      <c r="Z21" s="4">
        <f t="shared" si="6"/>
        <v>0.7544301266633443</v>
      </c>
      <c r="AA21" s="4">
        <f t="shared" si="24"/>
        <v>8.712069977230728</v>
      </c>
      <c r="AB21" s="4">
        <f t="shared" si="7"/>
        <v>-0.75443012666334452</v>
      </c>
      <c r="AC21" s="4">
        <f t="shared" si="25"/>
        <v>-8.3428755771782654</v>
      </c>
      <c r="AD21" s="4">
        <v>443.41097548795</v>
      </c>
      <c r="AE21" s="4">
        <v>305.55555555019998</v>
      </c>
      <c r="AF21" s="4">
        <f t="shared" si="8"/>
        <v>-4.6415097137920043</v>
      </c>
      <c r="AG21" s="4">
        <f t="shared" si="9"/>
        <v>3.7037037036490119</v>
      </c>
      <c r="AH21" s="4">
        <f t="shared" si="26"/>
        <v>9.0221419083855281E-2</v>
      </c>
      <c r="AI21" s="4">
        <f t="shared" si="27"/>
        <v>5.8775379582044014</v>
      </c>
      <c r="AJ21" s="4">
        <f t="shared" si="10"/>
        <v>-9.02214190838556E-2</v>
      </c>
      <c r="AK21" s="4">
        <f t="shared" si="28"/>
        <v>-5.8252023981330456</v>
      </c>
      <c r="AL21" s="4">
        <v>416.72229463370098</v>
      </c>
      <c r="AM21" s="4">
        <v>309.259259253849</v>
      </c>
      <c r="AN21" s="4">
        <f t="shared" si="11"/>
        <v>-5.801887142525004</v>
      </c>
      <c r="AO21" s="4">
        <f t="shared" si="12"/>
        <v>0</v>
      </c>
      <c r="AP21" s="4">
        <f t="shared" si="13"/>
        <v>0.67349114321183956</v>
      </c>
      <c r="AQ21" s="4" t="e">
        <f t="shared" si="29"/>
        <v>#NUM!</v>
      </c>
      <c r="AR21" s="4">
        <f t="shared" si="14"/>
        <v>-0.67349114321183978</v>
      </c>
      <c r="AS21" s="4">
        <f t="shared" si="30"/>
        <v>-1.8744115901027714</v>
      </c>
      <c r="AT21" s="4">
        <v>385.392104065431</v>
      </c>
      <c r="AU21" s="4">
        <v>370.37037036407099</v>
      </c>
      <c r="AV21" s="4">
        <f t="shared" si="15"/>
        <v>5.8018871420700293</v>
      </c>
      <c r="AW21" s="4">
        <f t="shared" si="16"/>
        <v>0</v>
      </c>
      <c r="AX21" s="4">
        <f t="shared" si="17"/>
        <v>0</v>
      </c>
      <c r="AY21" s="4">
        <f t="shared" si="31"/>
        <v>4.5858521391640146</v>
      </c>
      <c r="AZ21" s="4">
        <f t="shared" si="18"/>
        <v>0</v>
      </c>
      <c r="BA21" s="4">
        <f t="shared" si="32"/>
        <v>-2.5734424291628204</v>
      </c>
    </row>
    <row r="22" spans="1:53" x14ac:dyDescent="0.25">
      <c r="A22" s="9">
        <v>157.10740865130199</v>
      </c>
      <c r="B22" s="9">
        <v>-4.3328457552986501</v>
      </c>
      <c r="C22" s="9">
        <v>145.242765195185</v>
      </c>
      <c r="D22" s="9">
        <v>-9.0973057038416094</v>
      </c>
      <c r="E22" s="9">
        <v>130.824889885625</v>
      </c>
      <c r="F22" s="9">
        <v>-5.9154238172169</v>
      </c>
      <c r="G22" s="9">
        <v>128.847556243079</v>
      </c>
      <c r="H22" s="9">
        <v>-2.54790273331461</v>
      </c>
      <c r="I22" s="9">
        <v>127.391277943641</v>
      </c>
      <c r="J22" s="9">
        <v>-2.57344242916282</v>
      </c>
      <c r="K22" s="9"/>
      <c r="L22" s="9"/>
      <c r="N22" s="4">
        <v>465.45814662863501</v>
      </c>
      <c r="O22" s="4">
        <v>279.62962962374098</v>
      </c>
      <c r="P22" s="4">
        <f t="shared" si="0"/>
        <v>-1.1603774285050008</v>
      </c>
      <c r="Q22" s="4">
        <f t="shared" si="1"/>
        <v>7.4074074073000133</v>
      </c>
      <c r="R22" s="4">
        <f t="shared" si="2"/>
        <v>0.1553881152226404</v>
      </c>
      <c r="S22" s="4" t="e">
        <f t="shared" si="22"/>
        <v>#NUM!</v>
      </c>
      <c r="T22" s="4">
        <f t="shared" si="3"/>
        <v>-0.15538811522264029</v>
      </c>
      <c r="U22" s="4">
        <f t="shared" si="23"/>
        <v>-4.3328457552986475</v>
      </c>
      <c r="V22" s="4">
        <v>452.693994915762</v>
      </c>
      <c r="W22" s="4">
        <v>301.85185184564</v>
      </c>
      <c r="X22" s="4">
        <f t="shared" si="4"/>
        <v>3.4811322850599709</v>
      </c>
      <c r="Y22" s="4">
        <f t="shared" si="5"/>
        <v>3.7037037045599845</v>
      </c>
      <c r="Z22" s="4">
        <f t="shared" si="6"/>
        <v>0.14287505694368563</v>
      </c>
      <c r="AA22" s="4">
        <f t="shared" si="24"/>
        <v>9.4665001038940719</v>
      </c>
      <c r="AB22" s="4">
        <f t="shared" si="7"/>
        <v>-0.14287505694368655</v>
      </c>
      <c r="AC22" s="4">
        <f t="shared" si="25"/>
        <v>-9.0973057038416094</v>
      </c>
      <c r="AD22" s="4">
        <v>438.76946577415799</v>
      </c>
      <c r="AE22" s="4">
        <v>309.259259253849</v>
      </c>
      <c r="AF22" s="4">
        <f t="shared" si="8"/>
        <v>-5.8018871422979714</v>
      </c>
      <c r="AG22" s="4">
        <f t="shared" si="9"/>
        <v>5.5555555554749958</v>
      </c>
      <c r="AH22" s="4">
        <f t="shared" si="26"/>
        <v>5.2653637680724952E-2</v>
      </c>
      <c r="AI22" s="4">
        <f t="shared" si="27"/>
        <v>5.9677593772882567</v>
      </c>
      <c r="AJ22" s="4">
        <f t="shared" si="10"/>
        <v>-5.2653637680728609E-2</v>
      </c>
      <c r="AK22" s="4">
        <f t="shared" si="28"/>
        <v>-5.9154238172169009</v>
      </c>
      <c r="AL22" s="4">
        <v>410.92040749117598</v>
      </c>
      <c r="AM22" s="4">
        <v>309.259259253849</v>
      </c>
      <c r="AN22" s="4">
        <f t="shared" si="11"/>
        <v>-4.6415097137929706</v>
      </c>
      <c r="AO22" s="4">
        <f t="shared" si="12"/>
        <v>3.7037037036499783</v>
      </c>
      <c r="AP22" s="4">
        <f t="shared" si="13"/>
        <v>0.18459719999447133</v>
      </c>
      <c r="AQ22" s="4" t="e">
        <f t="shared" si="29"/>
        <v>#NUM!</v>
      </c>
      <c r="AR22" s="4">
        <f t="shared" si="14"/>
        <v>0.18459719999447141</v>
      </c>
      <c r="AS22" s="4">
        <f t="shared" si="30"/>
        <v>-2.5479027333146114</v>
      </c>
      <c r="AT22" s="4">
        <v>391.19399120750103</v>
      </c>
      <c r="AU22" s="4">
        <v>370.37037036407099</v>
      </c>
      <c r="AV22" s="4">
        <f t="shared" si="15"/>
        <v>4.6415097137929706</v>
      </c>
      <c r="AW22" s="4">
        <f t="shared" si="16"/>
        <v>0</v>
      </c>
      <c r="AX22" s="4">
        <f t="shared" si="17"/>
        <v>0</v>
      </c>
      <c r="AY22" s="4">
        <f t="shared" si="31"/>
        <v>4.5858521391640146</v>
      </c>
      <c r="AZ22" s="4">
        <f t="shared" si="18"/>
        <v>0</v>
      </c>
      <c r="BA22" s="4">
        <f t="shared" si="32"/>
        <v>-2.5734424291628204</v>
      </c>
    </row>
    <row r="23" spans="1:53" x14ac:dyDescent="0.25">
      <c r="A23" s="9">
        <v>164.84833168429</v>
      </c>
      <c r="B23" s="9">
        <v>-4.4882338705212899</v>
      </c>
      <c r="C23" s="9">
        <v>150.773877597591</v>
      </c>
      <c r="D23" s="9">
        <v>-9.2401807607853002</v>
      </c>
      <c r="E23" s="9">
        <v>139.96553588603899</v>
      </c>
      <c r="F23" s="9">
        <v>-5.9680774548976299</v>
      </c>
      <c r="G23" s="9">
        <v>137.19276966984299</v>
      </c>
      <c r="H23" s="9">
        <v>-2.36330553332014</v>
      </c>
      <c r="I23" s="9">
        <v>132.03278765288599</v>
      </c>
      <c r="J23" s="9">
        <v>-2.57344242916282</v>
      </c>
      <c r="K23" s="9"/>
      <c r="L23" s="9"/>
      <c r="N23" s="4">
        <v>464.29776920013001</v>
      </c>
      <c r="O23" s="4">
        <v>287.037037031041</v>
      </c>
      <c r="P23" s="4">
        <f t="shared" si="0"/>
        <v>0</v>
      </c>
      <c r="Q23" s="4">
        <f t="shared" si="1"/>
        <v>5.5555555563839789</v>
      </c>
      <c r="R23" s="4">
        <f t="shared" si="2"/>
        <v>0.20590770019787952</v>
      </c>
      <c r="S23" s="4" t="e">
        <f t="shared" si="22"/>
        <v>#NUM!</v>
      </c>
      <c r="T23" s="4">
        <f t="shared" si="3"/>
        <v>-0.2059077001978801</v>
      </c>
      <c r="U23" s="4">
        <f t="shared" si="23"/>
        <v>-4.4882338705212881</v>
      </c>
      <c r="V23" s="4">
        <v>456.17512720082198</v>
      </c>
      <c r="W23" s="4">
        <v>305.55555555019998</v>
      </c>
      <c r="X23" s="4">
        <f t="shared" si="4"/>
        <v>4.6415097140200032</v>
      </c>
      <c r="Y23" s="4">
        <f t="shared" si="5"/>
        <v>3.7037037036490119</v>
      </c>
      <c r="Z23" s="4">
        <f t="shared" si="6"/>
        <v>1.0531146122121378</v>
      </c>
      <c r="AA23" s="4">
        <f t="shared" si="24"/>
        <v>9.6093751608377573</v>
      </c>
      <c r="AB23" s="4">
        <f t="shared" si="7"/>
        <v>-1.053114612212138</v>
      </c>
      <c r="AC23" s="4">
        <f t="shared" si="25"/>
        <v>-9.2401807607852966</v>
      </c>
      <c r="AD23" s="4">
        <v>432.96757863186002</v>
      </c>
      <c r="AE23" s="4">
        <v>314.81481480932399</v>
      </c>
      <c r="AF23" s="4">
        <f t="shared" si="8"/>
        <v>-3.4811322852870035</v>
      </c>
      <c r="AG23" s="4">
        <f t="shared" si="9"/>
        <v>3.7037037036500351</v>
      </c>
      <c r="AH23" s="4">
        <f t="shared" si="26"/>
        <v>0</v>
      </c>
      <c r="AI23" s="4">
        <f t="shared" si="27"/>
        <v>6.0204130149689821</v>
      </c>
      <c r="AJ23" s="4">
        <f t="shared" si="10"/>
        <v>3.2692739573437457E-11</v>
      </c>
      <c r="AK23" s="4">
        <f t="shared" si="28"/>
        <v>-5.9680774548976299</v>
      </c>
      <c r="AL23" s="4">
        <v>406.27889777738301</v>
      </c>
      <c r="AM23" s="4">
        <v>312.96296295749897</v>
      </c>
      <c r="AN23" s="4">
        <f t="shared" si="11"/>
        <v>-3.4811322852870035</v>
      </c>
      <c r="AO23" s="4">
        <f t="shared" si="12"/>
        <v>1.8518518518250175</v>
      </c>
      <c r="AP23" s="4">
        <f t="shared" si="13"/>
        <v>0.18459719999458013</v>
      </c>
      <c r="AQ23" s="4" t="e">
        <f t="shared" si="29"/>
        <v>#NUM!</v>
      </c>
      <c r="AR23" s="4">
        <f t="shared" si="14"/>
        <v>-0.18459719999458049</v>
      </c>
      <c r="AS23" s="4">
        <f t="shared" si="30"/>
        <v>-2.36330553332014</v>
      </c>
      <c r="AT23" s="4">
        <v>395.835500921294</v>
      </c>
      <c r="AU23" s="4">
        <v>370.37037036407099</v>
      </c>
      <c r="AV23" s="4">
        <f t="shared" si="15"/>
        <v>4.6415097140200032</v>
      </c>
      <c r="AW23" s="4">
        <f t="shared" si="16"/>
        <v>0</v>
      </c>
      <c r="AX23" s="4">
        <f t="shared" si="17"/>
        <v>0</v>
      </c>
      <c r="AY23" s="4">
        <f t="shared" si="31"/>
        <v>4.5858521391640146</v>
      </c>
      <c r="AZ23" s="4">
        <f t="shared" si="18"/>
        <v>0</v>
      </c>
      <c r="BA23" s="4">
        <f t="shared" si="32"/>
        <v>-2.5734424291628204</v>
      </c>
    </row>
    <row r="24" spans="1:53" x14ac:dyDescent="0.25">
      <c r="A24" s="9">
        <v>170.403887239765</v>
      </c>
      <c r="B24" s="9">
        <v>-4.6941415707191698</v>
      </c>
      <c r="C24" s="9">
        <v>158.292229224935</v>
      </c>
      <c r="D24" s="9">
        <v>-10.293295372997401</v>
      </c>
      <c r="E24" s="9">
        <v>145.496648297814</v>
      </c>
      <c r="F24" s="9">
        <v>-5.9680774548649396</v>
      </c>
      <c r="G24" s="9">
        <v>141.69889200764001</v>
      </c>
      <c r="H24" s="9">
        <v>-2.5479027333147202</v>
      </c>
      <c r="I24" s="9">
        <v>136.67429736918001</v>
      </c>
      <c r="J24" s="9">
        <v>-2.57344242916282</v>
      </c>
      <c r="K24" s="9"/>
      <c r="L24" s="9"/>
      <c r="N24" s="4">
        <v>464.29776920013001</v>
      </c>
      <c r="O24" s="4">
        <v>292.59259258742497</v>
      </c>
      <c r="P24" s="4">
        <f t="shared" si="0"/>
        <v>1.1603774285050008</v>
      </c>
      <c r="Q24" s="4">
        <f t="shared" si="1"/>
        <v>5.5555555545660127</v>
      </c>
      <c r="R24" s="4" t="e">
        <f t="shared" si="2"/>
        <v>#NUM!</v>
      </c>
      <c r="S24" s="4" t="e">
        <f t="shared" si="22"/>
        <v>#NUM!</v>
      </c>
      <c r="T24" s="4">
        <f t="shared" si="3"/>
        <v>3.288744816189373E-11</v>
      </c>
      <c r="U24" s="4">
        <f t="shared" si="23"/>
        <v>-4.694141570719168</v>
      </c>
      <c r="V24" s="4">
        <v>460.81663691484198</v>
      </c>
      <c r="W24" s="4">
        <v>309.259259253849</v>
      </c>
      <c r="X24" s="4">
        <f t="shared" si="4"/>
        <v>4.6415097137930275</v>
      </c>
      <c r="Y24" s="4">
        <f t="shared" si="5"/>
        <v>-1.8518518518239944</v>
      </c>
      <c r="Z24" s="4">
        <f t="shared" si="6"/>
        <v>0.29386767433130179</v>
      </c>
      <c r="AA24" s="4">
        <f t="shared" si="24"/>
        <v>10.662489773049895</v>
      </c>
      <c r="AB24" s="4">
        <f t="shared" si="7"/>
        <v>-0.29386767433130229</v>
      </c>
      <c r="AC24" s="4">
        <f t="shared" si="25"/>
        <v>-10.293295372997434</v>
      </c>
      <c r="AD24" s="4">
        <v>429.48644634657302</v>
      </c>
      <c r="AE24" s="4">
        <v>318.51851851297403</v>
      </c>
      <c r="AF24" s="4">
        <f t="shared" si="8"/>
        <v>-3.4811322855150024</v>
      </c>
      <c r="AG24" s="4">
        <f t="shared" si="9"/>
        <v>3.7037037036499783</v>
      </c>
      <c r="AH24" s="4">
        <f t="shared" si="26"/>
        <v>0.35872831234195202</v>
      </c>
      <c r="AI24" s="4">
        <f t="shared" si="27"/>
        <v>6.0204130149689821</v>
      </c>
      <c r="AJ24" s="4">
        <f t="shared" si="10"/>
        <v>-0.35872831234195213</v>
      </c>
      <c r="AK24" s="4">
        <f t="shared" si="28"/>
        <v>-5.9680774548649369</v>
      </c>
      <c r="AL24" s="4">
        <v>402.797765492096</v>
      </c>
      <c r="AM24" s="4">
        <v>314.81481480932399</v>
      </c>
      <c r="AN24" s="4">
        <f t="shared" si="11"/>
        <v>-4.6415097137920043</v>
      </c>
      <c r="AO24" s="4">
        <f t="shared" si="12"/>
        <v>3.7037037036500351</v>
      </c>
      <c r="AP24" s="4">
        <f t="shared" si="13"/>
        <v>0.29386767418749637</v>
      </c>
      <c r="AQ24" s="4" t="e">
        <f t="shared" si="29"/>
        <v>#NUM!</v>
      </c>
      <c r="AR24" s="4">
        <f t="shared" si="14"/>
        <v>0.29386767418749665</v>
      </c>
      <c r="AS24" s="4">
        <f t="shared" si="30"/>
        <v>-2.5479027333147206</v>
      </c>
      <c r="AT24" s="4">
        <v>400.477010635314</v>
      </c>
      <c r="AU24" s="4">
        <v>370.37037036407099</v>
      </c>
      <c r="AV24" s="4">
        <f t="shared" si="15"/>
        <v>5.8018871420690061</v>
      </c>
      <c r="AW24" s="4">
        <f t="shared" si="16"/>
        <v>0</v>
      </c>
      <c r="AX24" s="4">
        <f t="shared" si="17"/>
        <v>0</v>
      </c>
      <c r="AY24" s="4">
        <f t="shared" si="31"/>
        <v>4.5858521391640146</v>
      </c>
      <c r="AZ24" s="4">
        <f t="shared" si="18"/>
        <v>0</v>
      </c>
      <c r="BA24" s="4">
        <f t="shared" si="32"/>
        <v>-2.5734424291628204</v>
      </c>
    </row>
    <row r="25" spans="1:53" x14ac:dyDescent="0.25">
      <c r="A25" s="9">
        <v>177.11982021897001</v>
      </c>
      <c r="B25" s="9">
        <v>-4.6941415706862797</v>
      </c>
      <c r="C25" s="9">
        <v>164.78559077872899</v>
      </c>
      <c r="D25" s="9">
        <v>-10.5871630473287</v>
      </c>
      <c r="E25" s="9">
        <v>151.85462249248701</v>
      </c>
      <c r="F25" s="9">
        <v>-6.3268057672068903</v>
      </c>
      <c r="G25" s="9">
        <v>148.39038184645199</v>
      </c>
      <c r="H25" s="9">
        <v>-2.25403505912722</v>
      </c>
      <c r="I25" s="9">
        <v>142.47618450920299</v>
      </c>
      <c r="J25" s="9">
        <v>-2.57344242916282</v>
      </c>
      <c r="K25" s="9"/>
      <c r="L25" s="9"/>
      <c r="N25" s="4">
        <v>465.45814662863501</v>
      </c>
      <c r="O25" s="4">
        <v>298.14814814199099</v>
      </c>
      <c r="P25" s="4">
        <f t="shared" si="0"/>
        <v>1.1603774285039776</v>
      </c>
      <c r="Q25" s="4">
        <f t="shared" si="1"/>
        <v>5.5555555554740295</v>
      </c>
      <c r="R25" s="4">
        <f t="shared" si="2"/>
        <v>0.69139748327443662</v>
      </c>
      <c r="S25" s="4" t="e">
        <f t="shared" si="22"/>
        <v>#NUM!</v>
      </c>
      <c r="T25" s="4">
        <f t="shared" si="3"/>
        <v>-0.69139748327443684</v>
      </c>
      <c r="U25" s="4">
        <f t="shared" si="23"/>
        <v>-4.6941415706862806</v>
      </c>
      <c r="V25" s="4">
        <v>465.45814662863501</v>
      </c>
      <c r="W25" s="4">
        <v>307.407407402025</v>
      </c>
      <c r="X25" s="4">
        <f t="shared" si="4"/>
        <v>4.6415097135649717</v>
      </c>
      <c r="Y25" s="4">
        <f t="shared" si="5"/>
        <v>-3.7037037045599845</v>
      </c>
      <c r="Z25" s="4">
        <f t="shared" si="6"/>
        <v>0.50160336889529211</v>
      </c>
      <c r="AA25" s="4">
        <f t="shared" si="24"/>
        <v>10.956357447381198</v>
      </c>
      <c r="AB25" s="4">
        <f t="shared" si="7"/>
        <v>-0.50160336889529256</v>
      </c>
      <c r="AC25" s="4">
        <f t="shared" si="25"/>
        <v>-10.587163047328737</v>
      </c>
      <c r="AD25" s="4">
        <v>426.00531406105802</v>
      </c>
      <c r="AE25" s="4">
        <v>322.222222216624</v>
      </c>
      <c r="AF25" s="4">
        <f t="shared" si="8"/>
        <v>-2.3207548567820027</v>
      </c>
      <c r="AG25" s="4">
        <f t="shared" si="9"/>
        <v>5.5555555554739726</v>
      </c>
      <c r="AH25" s="4">
        <f t="shared" si="26"/>
        <v>0</v>
      </c>
      <c r="AI25" s="4">
        <f t="shared" si="27"/>
        <v>6.3791413273109345</v>
      </c>
      <c r="AJ25" s="4">
        <f t="shared" si="10"/>
        <v>9.1292237367894399E-14</v>
      </c>
      <c r="AK25" s="4">
        <f t="shared" si="28"/>
        <v>-6.3268057672068894</v>
      </c>
      <c r="AL25" s="4">
        <v>398.156255778304</v>
      </c>
      <c r="AM25" s="4">
        <v>318.51851851297403</v>
      </c>
      <c r="AN25" s="4">
        <f t="shared" si="11"/>
        <v>-4.6415097137930275</v>
      </c>
      <c r="AO25" s="4">
        <f t="shared" si="12"/>
        <v>1.8518518518249607</v>
      </c>
      <c r="AP25" s="4">
        <f t="shared" si="13"/>
        <v>0.4367427309192693</v>
      </c>
      <c r="AQ25" s="4" t="e">
        <f t="shared" si="29"/>
        <v>#NUM!</v>
      </c>
      <c r="AR25" s="4">
        <f t="shared" si="14"/>
        <v>-0.43674273091926913</v>
      </c>
      <c r="AS25" s="4">
        <f t="shared" si="30"/>
        <v>-2.254035059127224</v>
      </c>
      <c r="AT25" s="4">
        <v>406.27889777738301</v>
      </c>
      <c r="AU25" s="4">
        <v>370.37037036407099</v>
      </c>
      <c r="AV25" s="4">
        <f t="shared" si="15"/>
        <v>4.6415097137929706</v>
      </c>
      <c r="AW25" s="4">
        <f t="shared" si="16"/>
        <v>0</v>
      </c>
      <c r="AX25" s="4">
        <f t="shared" si="17"/>
        <v>0.37962346900763144</v>
      </c>
      <c r="AY25" s="4">
        <f t="shared" si="31"/>
        <v>4.5858521391640146</v>
      </c>
      <c r="AZ25" s="4">
        <f t="shared" si="18"/>
        <v>-0.37962346900763133</v>
      </c>
      <c r="BA25" s="4">
        <f t="shared" si="32"/>
        <v>-2.5734424291628204</v>
      </c>
    </row>
    <row r="26" spans="1:53" x14ac:dyDescent="0.25">
      <c r="A26" s="9">
        <v>183.835753205223</v>
      </c>
      <c r="B26" s="9">
        <v>-5.38553905396072</v>
      </c>
      <c r="C26" s="9">
        <v>172.303942414761</v>
      </c>
      <c r="D26" s="9">
        <v>-11.088766416224001</v>
      </c>
      <c r="E26" s="9">
        <v>158.07720932330199</v>
      </c>
      <c r="F26" s="9">
        <v>-6.3268057672067997</v>
      </c>
      <c r="G26" s="9">
        <v>154.88374340706699</v>
      </c>
      <c r="H26" s="9">
        <v>-2.6907777900464902</v>
      </c>
      <c r="I26" s="9">
        <v>147.11769422504199</v>
      </c>
      <c r="J26" s="9">
        <v>-2.9530658981704501</v>
      </c>
      <c r="K26" s="9"/>
      <c r="L26" s="9"/>
      <c r="N26" s="4">
        <v>466.61852405713898</v>
      </c>
      <c r="O26" s="4">
        <v>303.70370369746502</v>
      </c>
      <c r="P26" s="4">
        <f t="shared" si="0"/>
        <v>4.6415097135659948</v>
      </c>
      <c r="Q26" s="4">
        <f t="shared" si="1"/>
        <v>3.7037037045599845</v>
      </c>
      <c r="R26" s="4">
        <f t="shared" si="2"/>
        <v>0.364531344937993</v>
      </c>
      <c r="S26" s="4" t="e">
        <f t="shared" si="22"/>
        <v>#NUM!</v>
      </c>
      <c r="T26" s="4">
        <f t="shared" si="3"/>
        <v>-0.36453134493799272</v>
      </c>
      <c r="U26" s="4">
        <f t="shared" si="23"/>
        <v>-5.3855390539607173</v>
      </c>
      <c r="V26" s="4">
        <v>470.09965634219998</v>
      </c>
      <c r="W26" s="4">
        <v>303.70370369746502</v>
      </c>
      <c r="X26" s="4">
        <f t="shared" si="4"/>
        <v>2.3207548570090353</v>
      </c>
      <c r="Y26" s="4">
        <f t="shared" si="5"/>
        <v>-5.5555555554740295</v>
      </c>
      <c r="Z26" s="4">
        <f t="shared" si="6"/>
        <v>0.79140362914619089</v>
      </c>
      <c r="AA26" s="4">
        <f t="shared" si="24"/>
        <v>11.45796081627649</v>
      </c>
      <c r="AB26" s="4">
        <f t="shared" si="7"/>
        <v>-0.79140362914619111</v>
      </c>
      <c r="AC26" s="4">
        <f t="shared" si="25"/>
        <v>-11.088766416224029</v>
      </c>
      <c r="AD26" s="4">
        <v>423.68455920427601</v>
      </c>
      <c r="AE26" s="4">
        <v>327.77777777209798</v>
      </c>
      <c r="AF26" s="4">
        <f t="shared" si="8"/>
        <v>-2.3207548567830258</v>
      </c>
      <c r="AG26" s="4">
        <f t="shared" si="9"/>
        <v>5.5555555554749958</v>
      </c>
      <c r="AH26" s="4">
        <f t="shared" si="26"/>
        <v>0.39570181450933006</v>
      </c>
      <c r="AI26" s="4">
        <f t="shared" si="27"/>
        <v>6.3791413273109345</v>
      </c>
      <c r="AJ26" s="4">
        <f t="shared" si="10"/>
        <v>-0.39570181450933034</v>
      </c>
      <c r="AK26" s="4">
        <f t="shared" si="28"/>
        <v>-6.3268057672067979</v>
      </c>
      <c r="AL26" s="4">
        <v>393.51474606451097</v>
      </c>
      <c r="AM26" s="4">
        <v>320.37037036479899</v>
      </c>
      <c r="AN26" s="4">
        <f t="shared" si="11"/>
        <v>-3.4811322855149456</v>
      </c>
      <c r="AO26" s="4">
        <f t="shared" si="12"/>
        <v>3.7037037036500351</v>
      </c>
      <c r="AP26" s="4">
        <f t="shared" si="13"/>
        <v>0</v>
      </c>
      <c r="AQ26" s="4" t="e">
        <f t="shared" si="29"/>
        <v>#NUM!</v>
      </c>
      <c r="AR26" s="4">
        <f t="shared" si="14"/>
        <v>-6.5069752088114019E-11</v>
      </c>
      <c r="AS26" s="4">
        <f t="shared" si="30"/>
        <v>-2.6907777900464933</v>
      </c>
      <c r="AT26" s="4">
        <v>410.92040749117598</v>
      </c>
      <c r="AU26" s="4">
        <v>370.37037036407099</v>
      </c>
      <c r="AV26" s="4">
        <f t="shared" si="15"/>
        <v>4.6415097140200032</v>
      </c>
      <c r="AW26" s="4">
        <f t="shared" si="16"/>
        <v>-1.8518518518250175</v>
      </c>
      <c r="AX26" s="4">
        <f t="shared" si="17"/>
        <v>0.37962346900763144</v>
      </c>
      <c r="AY26" s="4">
        <f t="shared" si="31"/>
        <v>4.965475608171646</v>
      </c>
      <c r="AZ26" s="4">
        <f t="shared" si="18"/>
        <v>0.37962346900763144</v>
      </c>
      <c r="BA26" s="4">
        <f t="shared" si="32"/>
        <v>-2.9530658981704518</v>
      </c>
    </row>
    <row r="27" spans="1:53" x14ac:dyDescent="0.25">
      <c r="A27" s="9">
        <v>191.35410483838999</v>
      </c>
      <c r="B27" s="9">
        <v>-5.7500703988987096</v>
      </c>
      <c r="C27" s="9">
        <v>180.180252824972</v>
      </c>
      <c r="D27" s="9">
        <v>-11.8801700453702</v>
      </c>
      <c r="E27" s="9">
        <v>165.953519734195</v>
      </c>
      <c r="F27" s="9">
        <v>-6.7225075817161297</v>
      </c>
      <c r="G27" s="9">
        <v>161.24171761288099</v>
      </c>
      <c r="H27" s="9">
        <v>-2.6907777901115599</v>
      </c>
      <c r="I27" s="9">
        <v>152.78419399692399</v>
      </c>
      <c r="J27" s="9">
        <v>-2.57344242916282</v>
      </c>
      <c r="K27" s="9"/>
      <c r="L27" s="9"/>
      <c r="N27" s="4">
        <v>471.26003377070498</v>
      </c>
      <c r="O27" s="4">
        <v>307.407407402025</v>
      </c>
      <c r="P27" s="4">
        <f t="shared" si="0"/>
        <v>5.8018871422970051</v>
      </c>
      <c r="Q27" s="4">
        <f t="shared" si="1"/>
        <v>1.8518518518239944</v>
      </c>
      <c r="R27" s="4">
        <f t="shared" si="2"/>
        <v>0.30895979841747456</v>
      </c>
      <c r="S27" s="4" t="e">
        <f t="shared" si="22"/>
        <v>#NUM!</v>
      </c>
      <c r="T27" s="4">
        <f t="shared" si="3"/>
        <v>-0.3089597984174744</v>
      </c>
      <c r="U27" s="4">
        <f t="shared" si="23"/>
        <v>-5.7500703988987096</v>
      </c>
      <c r="V27" s="4">
        <v>472.42041119920901</v>
      </c>
      <c r="W27" s="4">
        <v>298.14814814199099</v>
      </c>
      <c r="X27" s="4">
        <f t="shared" si="4"/>
        <v>-2.3207548570090353</v>
      </c>
      <c r="Y27" s="4">
        <f t="shared" si="5"/>
        <v>-5.5555555545660127</v>
      </c>
      <c r="Z27" s="4">
        <f t="shared" si="6"/>
        <v>0.60694428774806464</v>
      </c>
      <c r="AA27" s="4">
        <f t="shared" si="24"/>
        <v>12.24936444542268</v>
      </c>
      <c r="AB27" s="4">
        <f t="shared" si="7"/>
        <v>-0.60694428774806486</v>
      </c>
      <c r="AC27" s="4">
        <f t="shared" si="25"/>
        <v>-11.880170045370221</v>
      </c>
      <c r="AD27" s="4">
        <v>421.36380434749299</v>
      </c>
      <c r="AE27" s="4">
        <v>333.33333332757297</v>
      </c>
      <c r="AF27" s="4">
        <f t="shared" si="8"/>
        <v>0</v>
      </c>
      <c r="AG27" s="4">
        <f t="shared" si="9"/>
        <v>5.5555555554750526</v>
      </c>
      <c r="AH27" s="4">
        <f t="shared" si="26"/>
        <v>0</v>
      </c>
      <c r="AI27" s="4">
        <f t="shared" si="27"/>
        <v>6.7748431418202646</v>
      </c>
      <c r="AJ27" s="4">
        <f t="shared" si="10"/>
        <v>0</v>
      </c>
      <c r="AK27" s="4">
        <f t="shared" si="28"/>
        <v>-6.7225075817161279</v>
      </c>
      <c r="AL27" s="4">
        <v>390.03361377899603</v>
      </c>
      <c r="AM27" s="4">
        <v>324.07407406844902</v>
      </c>
      <c r="AN27" s="4">
        <f t="shared" si="11"/>
        <v>-3.4811322850600277</v>
      </c>
      <c r="AO27" s="4">
        <f t="shared" si="12"/>
        <v>3.7037037036489551</v>
      </c>
      <c r="AP27" s="4">
        <f t="shared" si="13"/>
        <v>0.19467834008970142</v>
      </c>
      <c r="AQ27" s="4" t="e">
        <f t="shared" si="29"/>
        <v>#NUM!</v>
      </c>
      <c r="AR27" s="4">
        <f t="shared" si="14"/>
        <v>-0.19467834008970103</v>
      </c>
      <c r="AS27" s="4">
        <f t="shared" si="30"/>
        <v>-2.690777790111563</v>
      </c>
      <c r="AT27" s="4">
        <v>415.56191720519598</v>
      </c>
      <c r="AU27" s="4">
        <v>368.51851851224598</v>
      </c>
      <c r="AV27" s="4">
        <f t="shared" si="15"/>
        <v>5.8018871422970051</v>
      </c>
      <c r="AW27" s="4">
        <f t="shared" si="16"/>
        <v>0</v>
      </c>
      <c r="AX27" s="4">
        <f t="shared" si="17"/>
        <v>0.3796234688722242</v>
      </c>
      <c r="AY27" s="4">
        <f t="shared" si="31"/>
        <v>5.3450990771792775</v>
      </c>
      <c r="AZ27" s="4">
        <f t="shared" si="18"/>
        <v>-0.37962346887222415</v>
      </c>
      <c r="BA27" s="4">
        <f t="shared" si="32"/>
        <v>-2.5734424291628204</v>
      </c>
    </row>
    <row r="28" spans="1:53" x14ac:dyDescent="0.25">
      <c r="A28" s="9">
        <v>198.18098203046799</v>
      </c>
      <c r="B28" s="9">
        <v>-6.0590301973161802</v>
      </c>
      <c r="C28" s="9">
        <v>187.22970144114299</v>
      </c>
      <c r="D28" s="9">
        <v>-12.487114333118299</v>
      </c>
      <c r="E28" s="9">
        <v>171.50907528966999</v>
      </c>
      <c r="F28" s="9">
        <v>-6.7225075817161297</v>
      </c>
      <c r="G28" s="9">
        <v>167.59969180735899</v>
      </c>
      <c r="H28" s="9">
        <v>-2.88545613020126</v>
      </c>
      <c r="I28" s="9">
        <v>158.58608113672</v>
      </c>
      <c r="J28" s="9">
        <v>-2.9530658980350402</v>
      </c>
      <c r="K28" s="9"/>
      <c r="L28" s="9"/>
      <c r="N28" s="4">
        <v>477.06192091300198</v>
      </c>
      <c r="O28" s="4">
        <v>309.259259253849</v>
      </c>
      <c r="P28" s="4">
        <f t="shared" si="0"/>
        <v>4.6415097140200032</v>
      </c>
      <c r="Q28" s="4">
        <f t="shared" si="1"/>
        <v>0</v>
      </c>
      <c r="R28" s="4">
        <f t="shared" si="2"/>
        <v>0.67349114323565462</v>
      </c>
      <c r="S28" s="4" t="e">
        <f t="shared" si="22"/>
        <v>#NUM!</v>
      </c>
      <c r="T28" s="4">
        <f t="shared" si="3"/>
        <v>-0.67349114323565495</v>
      </c>
      <c r="U28" s="4">
        <f t="shared" si="23"/>
        <v>-6.0590301973161838</v>
      </c>
      <c r="V28" s="4">
        <v>470.09965634219998</v>
      </c>
      <c r="W28" s="4">
        <v>292.59259258742497</v>
      </c>
      <c r="X28" s="4">
        <f t="shared" si="4"/>
        <v>-5.8018871420699725</v>
      </c>
      <c r="Y28" s="4">
        <f t="shared" si="5"/>
        <v>-3.7037037036489551</v>
      </c>
      <c r="Z28" s="4">
        <f t="shared" si="6"/>
        <v>0.56815022444467034</v>
      </c>
      <c r="AA28" s="4">
        <f t="shared" si="24"/>
        <v>12.856308733170744</v>
      </c>
      <c r="AB28" s="4">
        <f t="shared" si="7"/>
        <v>-0.56815022444467034</v>
      </c>
      <c r="AC28" s="4">
        <f t="shared" si="25"/>
        <v>-12.487114333118285</v>
      </c>
      <c r="AD28" s="4">
        <v>421.36380434749299</v>
      </c>
      <c r="AE28" s="4">
        <v>338.88888888304803</v>
      </c>
      <c r="AF28" s="4">
        <f t="shared" si="8"/>
        <v>0</v>
      </c>
      <c r="AG28" s="4">
        <f t="shared" si="9"/>
        <v>5.5555555554749958</v>
      </c>
      <c r="AH28" s="4">
        <f t="shared" si="26"/>
        <v>0</v>
      </c>
      <c r="AI28" s="4">
        <f t="shared" si="27"/>
        <v>6.7748431418202646</v>
      </c>
      <c r="AJ28" s="4">
        <f t="shared" si="10"/>
        <v>0</v>
      </c>
      <c r="AK28" s="4">
        <f t="shared" si="28"/>
        <v>-6.7225075817161279</v>
      </c>
      <c r="AL28" s="4">
        <v>386.552481493936</v>
      </c>
      <c r="AM28" s="4">
        <v>327.77777777209798</v>
      </c>
      <c r="AN28" s="4">
        <f t="shared" si="11"/>
        <v>-3.4811322855150024</v>
      </c>
      <c r="AO28" s="4">
        <f t="shared" si="12"/>
        <v>5.5555555554749958</v>
      </c>
      <c r="AP28" s="4">
        <f t="shared" si="13"/>
        <v>0.25613652342383486</v>
      </c>
      <c r="AQ28" s="4" t="e">
        <f t="shared" si="29"/>
        <v>#NUM!</v>
      </c>
      <c r="AR28" s="4">
        <f t="shared" si="14"/>
        <v>-0.25613652342383481</v>
      </c>
      <c r="AS28" s="4">
        <f t="shared" si="30"/>
        <v>-2.885456130201264</v>
      </c>
      <c r="AT28" s="4">
        <v>421.36380434749299</v>
      </c>
      <c r="AU28" s="4">
        <v>368.51851851224598</v>
      </c>
      <c r="AV28" s="4">
        <f t="shared" si="15"/>
        <v>4.6415097135650285</v>
      </c>
      <c r="AW28" s="4">
        <f t="shared" si="16"/>
        <v>-1.8518518509149544</v>
      </c>
      <c r="AX28" s="4">
        <f t="shared" si="17"/>
        <v>0.3796234688722242</v>
      </c>
      <c r="AY28" s="4">
        <f t="shared" si="31"/>
        <v>5.7247225460515017</v>
      </c>
      <c r="AZ28" s="4">
        <f t="shared" si="18"/>
        <v>0.37962346887222403</v>
      </c>
      <c r="BA28" s="4">
        <f t="shared" si="32"/>
        <v>-2.9530658980350446</v>
      </c>
    </row>
    <row r="29" spans="1:53" x14ac:dyDescent="0.25">
      <c r="A29" s="9">
        <v>205.69933366683301</v>
      </c>
      <c r="B29" s="9">
        <v>-6.7325213405518403</v>
      </c>
      <c r="C29" s="9">
        <v>195.90843048856399</v>
      </c>
      <c r="D29" s="9">
        <v>-13.055264557563</v>
      </c>
      <c r="E29" s="9">
        <v>177.06463084423501</v>
      </c>
      <c r="F29" s="9">
        <v>-6.7225075817161297</v>
      </c>
      <c r="G29" s="9">
        <v>174.98265606100901</v>
      </c>
      <c r="H29" s="9">
        <v>-3.1415926536251</v>
      </c>
      <c r="I29" s="9">
        <v>164.252580914437</v>
      </c>
      <c r="J29" s="9">
        <v>-2.57344242916282</v>
      </c>
      <c r="K29" s="9"/>
      <c r="L29" s="9"/>
      <c r="N29" s="4">
        <v>481.70343062702199</v>
      </c>
      <c r="O29" s="4">
        <v>309.259259253849</v>
      </c>
      <c r="P29" s="4">
        <f t="shared" si="0"/>
        <v>4.6415097135650285</v>
      </c>
      <c r="Q29" s="4">
        <f t="shared" si="1"/>
        <v>-3.7037037036490119</v>
      </c>
      <c r="R29" s="4">
        <f t="shared" si="2"/>
        <v>0.50160336907338521</v>
      </c>
      <c r="S29" s="4" t="e">
        <f t="shared" si="22"/>
        <v>#NUM!</v>
      </c>
      <c r="T29" s="4">
        <f t="shared" si="3"/>
        <v>-0.5016033690733851</v>
      </c>
      <c r="U29" s="4">
        <f t="shared" si="23"/>
        <v>-6.7325213405518385</v>
      </c>
      <c r="V29" s="4">
        <v>464.29776920013001</v>
      </c>
      <c r="W29" s="4">
        <v>288.88888888377602</v>
      </c>
      <c r="X29" s="4">
        <f t="shared" si="4"/>
        <v>-4.6415097137930275</v>
      </c>
      <c r="Y29" s="4">
        <f t="shared" si="5"/>
        <v>0</v>
      </c>
      <c r="Z29" s="4">
        <f t="shared" si="6"/>
        <v>0.6734911431878583</v>
      </c>
      <c r="AA29" s="4">
        <f t="shared" si="24"/>
        <v>13.424458957615414</v>
      </c>
      <c r="AB29" s="4">
        <f t="shared" si="7"/>
        <v>-0.67349114318785819</v>
      </c>
      <c r="AC29" s="4">
        <f t="shared" si="25"/>
        <v>-13.055264557562955</v>
      </c>
      <c r="AD29" s="4">
        <v>421.36380434749299</v>
      </c>
      <c r="AE29" s="4">
        <v>344.44444443852302</v>
      </c>
      <c r="AF29" s="4">
        <f t="shared" si="8"/>
        <v>0</v>
      </c>
      <c r="AG29" s="4">
        <f t="shared" si="9"/>
        <v>5.5555555554739726</v>
      </c>
      <c r="AH29" s="4">
        <f t="shared" si="26"/>
        <v>0.2059077001259868</v>
      </c>
      <c r="AI29" s="4">
        <f t="shared" si="27"/>
        <v>6.7748431418202646</v>
      </c>
      <c r="AJ29" s="4">
        <f t="shared" si="10"/>
        <v>-0.2059077001259865</v>
      </c>
      <c r="AK29" s="4">
        <f t="shared" si="28"/>
        <v>-6.7225075817161279</v>
      </c>
      <c r="AL29" s="4">
        <v>383.071349208421</v>
      </c>
      <c r="AM29" s="4">
        <v>333.33333332757297</v>
      </c>
      <c r="AN29" s="4">
        <f t="shared" si="11"/>
        <v>-1.1603774285039776</v>
      </c>
      <c r="AO29" s="4">
        <f t="shared" si="12"/>
        <v>3.7037037036500351</v>
      </c>
      <c r="AP29" s="4">
        <f t="shared" si="13"/>
        <v>0.30361526327256949</v>
      </c>
      <c r="AQ29" s="4" t="e">
        <f t="shared" si="29"/>
        <v>#NUM!</v>
      </c>
      <c r="AR29" s="4">
        <f t="shared" si="14"/>
        <v>-0.30361526327256977</v>
      </c>
      <c r="AS29" s="4">
        <f t="shared" si="30"/>
        <v>-3.1415926536250987</v>
      </c>
      <c r="AT29" s="4">
        <v>426.00531406105802</v>
      </c>
      <c r="AU29" s="4">
        <v>366.66666666133102</v>
      </c>
      <c r="AV29" s="4">
        <f t="shared" si="15"/>
        <v>4.6415097140200032</v>
      </c>
      <c r="AW29" s="4">
        <f t="shared" si="16"/>
        <v>0</v>
      </c>
      <c r="AX29" s="4">
        <f t="shared" si="17"/>
        <v>0.37962346902453792</v>
      </c>
      <c r="AY29" s="4">
        <f t="shared" si="31"/>
        <v>6.1043460149237259</v>
      </c>
      <c r="AZ29" s="4">
        <f t="shared" si="18"/>
        <v>-0.37962346902453842</v>
      </c>
      <c r="BA29" s="4">
        <f t="shared" si="32"/>
        <v>-2.5734424291628204</v>
      </c>
    </row>
    <row r="30" spans="1:53" x14ac:dyDescent="0.25">
      <c r="A30" s="9">
        <v>212.39082349319699</v>
      </c>
      <c r="B30" s="9">
        <v>-7.2341247096252204</v>
      </c>
      <c r="C30" s="9">
        <v>200.54994020485799</v>
      </c>
      <c r="D30" s="9">
        <v>-13.728755700750799</v>
      </c>
      <c r="E30" s="9">
        <v>182.62018640061899</v>
      </c>
      <c r="F30" s="9">
        <v>-6.9284152818421196</v>
      </c>
      <c r="G30" s="9">
        <v>179.01987539695699</v>
      </c>
      <c r="H30" s="9">
        <v>-3.4452079168976701</v>
      </c>
      <c r="I30" s="9">
        <v>168.89409062345501</v>
      </c>
      <c r="J30" s="9">
        <v>-2.9530658981873601</v>
      </c>
      <c r="K30" s="9"/>
      <c r="L30" s="9"/>
      <c r="N30" s="4">
        <v>486.34494034058702</v>
      </c>
      <c r="O30" s="4">
        <v>305.55555555019998</v>
      </c>
      <c r="P30" s="4">
        <f t="shared" si="0"/>
        <v>2.3207548570100016</v>
      </c>
      <c r="Q30" s="4">
        <f t="shared" si="1"/>
        <v>-5.5555555563850021</v>
      </c>
      <c r="R30" s="4">
        <f t="shared" si="2"/>
        <v>0.39570181448585662</v>
      </c>
      <c r="S30" s="4" t="e">
        <f t="shared" si="22"/>
        <v>#NUM!</v>
      </c>
      <c r="T30" s="4">
        <f t="shared" si="3"/>
        <v>-0.39570181448585662</v>
      </c>
      <c r="U30" s="4">
        <f t="shared" si="23"/>
        <v>-7.2341247096252239</v>
      </c>
      <c r="V30" s="4">
        <v>459.65625948633698</v>
      </c>
      <c r="W30" s="4">
        <v>288.88888888377602</v>
      </c>
      <c r="X30" s="4">
        <f t="shared" si="4"/>
        <v>-4.6415097140200032</v>
      </c>
      <c r="Y30" s="4">
        <f t="shared" si="5"/>
        <v>3.7037037036489551</v>
      </c>
      <c r="Z30" s="4">
        <f t="shared" si="6"/>
        <v>0.142875056698609</v>
      </c>
      <c r="AA30" s="4">
        <f t="shared" si="24"/>
        <v>14.097950100803272</v>
      </c>
      <c r="AB30" s="4">
        <f t="shared" si="7"/>
        <v>-0.14287505669860895</v>
      </c>
      <c r="AC30" s="4">
        <f t="shared" si="25"/>
        <v>-13.728755700750813</v>
      </c>
      <c r="AD30" s="4">
        <v>421.36380434749299</v>
      </c>
      <c r="AE30" s="4">
        <v>349.99999999399699</v>
      </c>
      <c r="AF30" s="4">
        <f t="shared" si="8"/>
        <v>1.160377428278025</v>
      </c>
      <c r="AG30" s="4">
        <f t="shared" si="9"/>
        <v>5.5555555554749958</v>
      </c>
      <c r="AH30" s="4">
        <f t="shared" si="26"/>
        <v>9.7707563076816273E-2</v>
      </c>
      <c r="AI30" s="4">
        <f t="shared" si="27"/>
        <v>6.9807508419462518</v>
      </c>
      <c r="AJ30" s="4">
        <f t="shared" si="10"/>
        <v>-9.7707563076815523E-2</v>
      </c>
      <c r="AK30" s="4">
        <f t="shared" si="28"/>
        <v>-6.9284152818421143</v>
      </c>
      <c r="AL30" s="4">
        <v>381.91097177991702</v>
      </c>
      <c r="AM30" s="4">
        <v>337.03703703122301</v>
      </c>
      <c r="AN30" s="4">
        <f t="shared" si="11"/>
        <v>0</v>
      </c>
      <c r="AO30" s="4">
        <f t="shared" si="12"/>
        <v>5.5555555563839789</v>
      </c>
      <c r="AP30" s="4">
        <f t="shared" si="13"/>
        <v>0</v>
      </c>
      <c r="AQ30" s="4" t="e">
        <f t="shared" si="29"/>
        <v>#NUM!</v>
      </c>
      <c r="AR30" s="4">
        <f t="shared" si="14"/>
        <v>0</v>
      </c>
      <c r="AS30" s="4">
        <f t="shared" si="30"/>
        <v>-3.4452079168976684</v>
      </c>
      <c r="AT30" s="4">
        <v>430.64682377507802</v>
      </c>
      <c r="AU30" s="4">
        <v>366.66666666133102</v>
      </c>
      <c r="AV30" s="4">
        <f t="shared" si="15"/>
        <v>4.6415097137920043</v>
      </c>
      <c r="AW30" s="4">
        <f t="shared" si="16"/>
        <v>-1.8518518518250175</v>
      </c>
      <c r="AX30" s="4">
        <f t="shared" si="17"/>
        <v>0</v>
      </c>
      <c r="AY30" s="4">
        <f t="shared" si="31"/>
        <v>6.4839694839482638</v>
      </c>
      <c r="AZ30" s="4">
        <f t="shared" si="18"/>
        <v>-1.6835400505919002E-11</v>
      </c>
      <c r="BA30" s="4">
        <f t="shared" si="32"/>
        <v>-2.9530658981873588</v>
      </c>
    </row>
    <row r="31" spans="1:53" x14ac:dyDescent="0.25">
      <c r="A31" s="9">
        <v>219.440272116297</v>
      </c>
      <c r="B31" s="9">
        <v>-7.6298265241110803</v>
      </c>
      <c r="C31" s="9">
        <v>207.24143003827001</v>
      </c>
      <c r="D31" s="9">
        <v>-13.871630757449401</v>
      </c>
      <c r="E31" s="9">
        <v>189.33611938687301</v>
      </c>
      <c r="F31" s="9">
        <v>-7.0261228449189304</v>
      </c>
      <c r="G31" s="9">
        <v>186.06932401003701</v>
      </c>
      <c r="H31" s="9">
        <v>-3.4452079168976701</v>
      </c>
      <c r="I31" s="9">
        <v>175.38745219521101</v>
      </c>
      <c r="J31" s="9">
        <v>-2.9530658982041902</v>
      </c>
      <c r="K31" s="9"/>
      <c r="L31" s="9"/>
      <c r="N31" s="4">
        <v>488.66569519759702</v>
      </c>
      <c r="O31" s="4">
        <v>299.99999999381498</v>
      </c>
      <c r="P31" s="4">
        <f t="shared" si="0"/>
        <v>0</v>
      </c>
      <c r="Q31" s="4">
        <f t="shared" si="1"/>
        <v>-5.5555555545649895</v>
      </c>
      <c r="R31" s="4">
        <f t="shared" si="2"/>
        <v>0.75443012685119115</v>
      </c>
      <c r="S31" s="4" t="e">
        <f t="shared" si="22"/>
        <v>#NUM!</v>
      </c>
      <c r="T31" s="4">
        <f t="shared" si="3"/>
        <v>-0.75443012685119126</v>
      </c>
      <c r="U31" s="4">
        <f t="shared" si="23"/>
        <v>-7.6298265241110803</v>
      </c>
      <c r="V31" s="4">
        <v>455.01474977231697</v>
      </c>
      <c r="W31" s="4">
        <v>292.59259258742497</v>
      </c>
      <c r="X31" s="4">
        <f t="shared" si="4"/>
        <v>-3.4811322850599709</v>
      </c>
      <c r="Y31" s="4">
        <f t="shared" si="5"/>
        <v>3.703703702741052</v>
      </c>
      <c r="Z31" s="4">
        <f t="shared" si="6"/>
        <v>0.54852242674325824</v>
      </c>
      <c r="AA31" s="4">
        <f t="shared" si="24"/>
        <v>14.240825157501881</v>
      </c>
      <c r="AB31" s="4">
        <f t="shared" si="7"/>
        <v>-0.54852242674325846</v>
      </c>
      <c r="AC31" s="4">
        <f t="shared" si="25"/>
        <v>-13.871630757449422</v>
      </c>
      <c r="AD31" s="4">
        <v>422.52418177577101</v>
      </c>
      <c r="AE31" s="4">
        <v>355.55555554947199</v>
      </c>
      <c r="AF31" s="4">
        <f t="shared" si="8"/>
        <v>1.1603774285050008</v>
      </c>
      <c r="AG31" s="4">
        <f t="shared" si="9"/>
        <v>3.7037037045590182</v>
      </c>
      <c r="AH31" s="4">
        <f t="shared" si="26"/>
        <v>9.7707563037845002E-2</v>
      </c>
      <c r="AI31" s="4">
        <f t="shared" si="27"/>
        <v>7.0784584050230679</v>
      </c>
      <c r="AJ31" s="4">
        <f t="shared" si="10"/>
        <v>9.7707563037844225E-2</v>
      </c>
      <c r="AK31" s="4">
        <f t="shared" si="28"/>
        <v>-7.0261228449189295</v>
      </c>
      <c r="AL31" s="4">
        <v>381.91097177991702</v>
      </c>
      <c r="AM31" s="4">
        <v>342.59259258760699</v>
      </c>
      <c r="AN31" s="4">
        <f t="shared" si="11"/>
        <v>0</v>
      </c>
      <c r="AO31" s="4">
        <f t="shared" si="12"/>
        <v>3.7037037027409951</v>
      </c>
      <c r="AP31" s="4">
        <f t="shared" si="13"/>
        <v>0.55975178669635084</v>
      </c>
      <c r="AQ31" s="4" t="e">
        <f t="shared" si="29"/>
        <v>#NUM!</v>
      </c>
      <c r="AR31" s="4">
        <f t="shared" si="14"/>
        <v>-0.55975178669635051</v>
      </c>
      <c r="AS31" s="4">
        <f t="shared" si="30"/>
        <v>-3.4452079168976684</v>
      </c>
      <c r="AT31" s="4">
        <v>435.28833348887002</v>
      </c>
      <c r="AU31" s="4">
        <v>364.814814809506</v>
      </c>
      <c r="AV31" s="4">
        <f t="shared" si="15"/>
        <v>4.6415097135649717</v>
      </c>
      <c r="AW31" s="4">
        <f t="shared" si="16"/>
        <v>-1.8518518518250175</v>
      </c>
      <c r="AX31" s="4">
        <f t="shared" si="17"/>
        <v>0.37962346904137401</v>
      </c>
      <c r="AY31" s="4">
        <f t="shared" si="31"/>
        <v>6.4839694839482638</v>
      </c>
      <c r="AZ31" s="4">
        <f t="shared" si="18"/>
        <v>0.37962346904137378</v>
      </c>
      <c r="BA31" s="4">
        <f t="shared" si="32"/>
        <v>-2.9530658982041942</v>
      </c>
    </row>
    <row r="32" spans="1:53" x14ac:dyDescent="0.25">
      <c r="A32" s="9">
        <v>224.995827671771</v>
      </c>
      <c r="B32" s="9">
        <v>-8.3842566509622696</v>
      </c>
      <c r="C32" s="9">
        <v>213.599404240323</v>
      </c>
      <c r="D32" s="9">
        <v>-14.420153184192699</v>
      </c>
      <c r="E32" s="9">
        <v>193.37333872165399</v>
      </c>
      <c r="F32" s="9">
        <v>-6.9284152818810902</v>
      </c>
      <c r="G32" s="9">
        <v>189.77302772096201</v>
      </c>
      <c r="H32" s="9">
        <v>-4.0049597035940199</v>
      </c>
      <c r="I32" s="9">
        <v>181.88081375582601</v>
      </c>
      <c r="J32" s="9">
        <v>-2.57344242916282</v>
      </c>
      <c r="K32" s="9"/>
      <c r="L32" s="9"/>
      <c r="N32" s="4">
        <v>488.66569519759702</v>
      </c>
      <c r="O32" s="4">
        <v>294.44444443924999</v>
      </c>
      <c r="P32" s="4">
        <f t="shared" si="0"/>
        <v>-3.4811322855150024</v>
      </c>
      <c r="Q32" s="4">
        <f t="shared" si="1"/>
        <v>-3.7037037036499783</v>
      </c>
      <c r="R32" s="4">
        <f t="shared" si="2"/>
        <v>0.43674273090252558</v>
      </c>
      <c r="S32" s="4" t="e">
        <f t="shared" si="22"/>
        <v>#NUM!</v>
      </c>
      <c r="T32" s="4">
        <f t="shared" si="3"/>
        <v>-0.43674273090252608</v>
      </c>
      <c r="U32" s="4">
        <f t="shared" si="23"/>
        <v>-8.3842566509622714</v>
      </c>
      <c r="V32" s="4">
        <v>451.533617487257</v>
      </c>
      <c r="W32" s="4">
        <v>296.29629629016603</v>
      </c>
      <c r="X32" s="4">
        <f t="shared" si="4"/>
        <v>-1.1603774285050008</v>
      </c>
      <c r="Y32" s="4">
        <f t="shared" si="5"/>
        <v>5.5555555554739726</v>
      </c>
      <c r="Z32" s="4">
        <f t="shared" si="6"/>
        <v>0.60160951465102763</v>
      </c>
      <c r="AA32" s="4">
        <f t="shared" si="24"/>
        <v>14.789347584245139</v>
      </c>
      <c r="AB32" s="4">
        <f t="shared" si="7"/>
        <v>-0.60160951465102785</v>
      </c>
      <c r="AC32" s="4">
        <f t="shared" si="25"/>
        <v>-14.42015318419268</v>
      </c>
      <c r="AD32" s="4">
        <v>423.68455920427601</v>
      </c>
      <c r="AE32" s="4">
        <v>359.25925925403101</v>
      </c>
      <c r="AF32" s="4">
        <f t="shared" si="8"/>
        <v>1.1603774285039776</v>
      </c>
      <c r="AG32" s="4">
        <f t="shared" si="9"/>
        <v>5.5555555554749958</v>
      </c>
      <c r="AH32" s="4">
        <f t="shared" si="26"/>
        <v>0.1897941144026305</v>
      </c>
      <c r="AI32" s="4">
        <f t="shared" si="27"/>
        <v>7.1761659680609124</v>
      </c>
      <c r="AJ32" s="4">
        <f t="shared" si="10"/>
        <v>-0.18979411440263175</v>
      </c>
      <c r="AK32" s="4">
        <f t="shared" si="28"/>
        <v>-6.9284152818810849</v>
      </c>
      <c r="AL32" s="4">
        <v>381.91097177991702</v>
      </c>
      <c r="AM32" s="4">
        <v>346.29629629034798</v>
      </c>
      <c r="AN32" s="4">
        <f t="shared" si="11"/>
        <v>3.4811322855139792</v>
      </c>
      <c r="AO32" s="4">
        <f t="shared" si="12"/>
        <v>5.5555555554740295</v>
      </c>
      <c r="AP32" s="4">
        <f t="shared" si="13"/>
        <v>0.63142107105718681</v>
      </c>
      <c r="AQ32" s="4" t="e">
        <f t="shared" si="29"/>
        <v>#NUM!</v>
      </c>
      <c r="AR32" s="4">
        <f t="shared" si="14"/>
        <v>-0.63142107105718681</v>
      </c>
      <c r="AS32" s="4">
        <f t="shared" si="30"/>
        <v>-4.004959703594019</v>
      </c>
      <c r="AT32" s="4">
        <v>439.92984320243499</v>
      </c>
      <c r="AU32" s="4">
        <v>362.96296295768099</v>
      </c>
      <c r="AV32" s="4">
        <f t="shared" si="15"/>
        <v>5.801887142525004</v>
      </c>
      <c r="AW32" s="4">
        <f t="shared" si="16"/>
        <v>0</v>
      </c>
      <c r="AX32" s="4">
        <f t="shared" si="17"/>
        <v>0.37962346902452748</v>
      </c>
      <c r="AY32" s="4">
        <f t="shared" si="31"/>
        <v>6.863592952989638</v>
      </c>
      <c r="AZ32" s="4">
        <f t="shared" si="18"/>
        <v>-0.37962346902452793</v>
      </c>
      <c r="BA32" s="4">
        <f t="shared" si="32"/>
        <v>-2.5734424291628204</v>
      </c>
    </row>
    <row r="33" spans="1:53" x14ac:dyDescent="0.25">
      <c r="A33" s="9">
        <v>232.18066365707099</v>
      </c>
      <c r="B33" s="9">
        <v>-8.8209993818647998</v>
      </c>
      <c r="C33" s="9">
        <v>220.31533721998301</v>
      </c>
      <c r="D33" s="9">
        <v>-15.0217626988437</v>
      </c>
      <c r="E33" s="9">
        <v>200.08927170813499</v>
      </c>
      <c r="F33" s="9">
        <v>-7.1182093962837198</v>
      </c>
      <c r="G33" s="9">
        <v>197.155991978831</v>
      </c>
      <c r="H33" s="9">
        <v>-4.6363807746512098</v>
      </c>
      <c r="I33" s="9">
        <v>187.68270089584999</v>
      </c>
      <c r="J33" s="9">
        <v>-2.9530658981873499</v>
      </c>
      <c r="K33" s="9"/>
      <c r="L33" s="9"/>
      <c r="N33" s="4">
        <v>485.18456291208201</v>
      </c>
      <c r="O33" s="4">
        <v>290.74074073560001</v>
      </c>
      <c r="P33" s="4">
        <f t="shared" si="0"/>
        <v>-4.6415097135650285</v>
      </c>
      <c r="Q33" s="4">
        <f t="shared" si="1"/>
        <v>-1.8518518518239944</v>
      </c>
      <c r="R33" s="4">
        <f t="shared" si="2"/>
        <v>1.0531146122528843</v>
      </c>
      <c r="S33" s="4" t="e">
        <f t="shared" si="22"/>
        <v>#NUM!</v>
      </c>
      <c r="T33" s="4">
        <f t="shared" si="3"/>
        <v>-1.0531146122528845</v>
      </c>
      <c r="U33" s="4">
        <f t="shared" si="23"/>
        <v>-8.820999381864798</v>
      </c>
      <c r="V33" s="4">
        <v>450.373240058752</v>
      </c>
      <c r="W33" s="4">
        <v>301.85185184564</v>
      </c>
      <c r="X33" s="4">
        <f t="shared" si="4"/>
        <v>2.3207548570100016</v>
      </c>
      <c r="Y33" s="4">
        <f t="shared" si="5"/>
        <v>5.5555555563850021</v>
      </c>
      <c r="Z33" s="4">
        <f t="shared" si="6"/>
        <v>0.86613471388023067</v>
      </c>
      <c r="AA33" s="4">
        <f t="shared" si="24"/>
        <v>15.390957098896166</v>
      </c>
      <c r="AB33" s="4">
        <f t="shared" si="7"/>
        <v>-0.86613471388023044</v>
      </c>
      <c r="AC33" s="4">
        <f t="shared" si="25"/>
        <v>-15.021762698843707</v>
      </c>
      <c r="AD33" s="4">
        <v>424.84493663277999</v>
      </c>
      <c r="AE33" s="4">
        <v>364.814814809506</v>
      </c>
      <c r="AF33" s="4">
        <f t="shared" si="8"/>
        <v>2.3207548567830258</v>
      </c>
      <c r="AG33" s="4">
        <f t="shared" si="9"/>
        <v>5.5555555545649895</v>
      </c>
      <c r="AH33" s="4">
        <f t="shared" si="26"/>
        <v>0.68620056903709525</v>
      </c>
      <c r="AI33" s="4">
        <f t="shared" si="27"/>
        <v>7.3659600824635429</v>
      </c>
      <c r="AJ33" s="4">
        <f t="shared" si="10"/>
        <v>-0.6862005690370957</v>
      </c>
      <c r="AK33" s="4">
        <f t="shared" si="28"/>
        <v>-7.1182093962837163</v>
      </c>
      <c r="AL33" s="4">
        <v>385.392104065431</v>
      </c>
      <c r="AM33" s="4">
        <v>351.85185184582201</v>
      </c>
      <c r="AN33" s="4">
        <f t="shared" si="11"/>
        <v>4.6415097135650285</v>
      </c>
      <c r="AO33" s="4">
        <f t="shared" si="12"/>
        <v>1.8518518518249607</v>
      </c>
      <c r="AP33" s="4">
        <f t="shared" si="13"/>
        <v>0.37962346904135891</v>
      </c>
      <c r="AQ33" s="4" t="e">
        <f t="shared" si="29"/>
        <v>#NUM!</v>
      </c>
      <c r="AR33" s="4">
        <f t="shared" si="14"/>
        <v>-0.37962346904135907</v>
      </c>
      <c r="AS33" s="4">
        <f t="shared" si="30"/>
        <v>-4.6363807746512062</v>
      </c>
      <c r="AT33" s="4">
        <v>445.73173034496</v>
      </c>
      <c r="AU33" s="4">
        <v>362.96296295768099</v>
      </c>
      <c r="AV33" s="4">
        <f t="shared" si="15"/>
        <v>4.6415097137920043</v>
      </c>
      <c r="AW33" s="4">
        <f t="shared" si="16"/>
        <v>-1.8518518518249607</v>
      </c>
      <c r="AX33" s="4">
        <f t="shared" si="17"/>
        <v>0.37962346902452748</v>
      </c>
      <c r="AY33" s="4">
        <f t="shared" si="31"/>
        <v>7.2432164220141653</v>
      </c>
      <c r="AZ33" s="4">
        <f t="shared" si="18"/>
        <v>0.37962346902452798</v>
      </c>
      <c r="BA33" s="4">
        <f t="shared" si="32"/>
        <v>-2.9530658981873481</v>
      </c>
    </row>
    <row r="34" spans="1:53" x14ac:dyDescent="0.25">
      <c r="A34" s="9">
        <v>238.67402522859999</v>
      </c>
      <c r="B34" s="9">
        <v>-9.8741139941176801</v>
      </c>
      <c r="C34" s="9">
        <v>227.36478584101999</v>
      </c>
      <c r="D34" s="9">
        <v>-15.8878974127239</v>
      </c>
      <c r="E34" s="9">
        <v>207.96558211811799</v>
      </c>
      <c r="F34" s="9">
        <v>-7.8044099653208097</v>
      </c>
      <c r="G34" s="9">
        <v>202.82249174960799</v>
      </c>
      <c r="H34" s="9">
        <v>-5.0160042436925698</v>
      </c>
      <c r="I34" s="9">
        <v>194.17606246715201</v>
      </c>
      <c r="J34" s="9">
        <v>-2.57344242916282</v>
      </c>
      <c r="K34" s="9"/>
      <c r="L34" s="9"/>
      <c r="N34" s="4">
        <v>480.54305319851699</v>
      </c>
      <c r="O34" s="4">
        <v>288.88888888377602</v>
      </c>
      <c r="P34" s="4">
        <f t="shared" si="0"/>
        <v>-4.6415097137929706</v>
      </c>
      <c r="Q34" s="4">
        <f t="shared" si="1"/>
        <v>3.7037037036489551</v>
      </c>
      <c r="R34" s="4">
        <f t="shared" si="2"/>
        <v>0.33755339677636442</v>
      </c>
      <c r="S34" s="4" t="e">
        <f t="shared" si="22"/>
        <v>#NUM!</v>
      </c>
      <c r="T34" s="4">
        <f t="shared" si="3"/>
        <v>-0.33755339677636453</v>
      </c>
      <c r="U34" s="4">
        <f t="shared" si="23"/>
        <v>-9.8741139941176819</v>
      </c>
      <c r="V34" s="4">
        <v>452.693994915762</v>
      </c>
      <c r="W34" s="4">
        <v>307.407407402025</v>
      </c>
      <c r="X34" s="4">
        <f t="shared" si="4"/>
        <v>5.8018871420699725</v>
      </c>
      <c r="Y34" s="4">
        <f t="shared" si="5"/>
        <v>1.8518518518239944</v>
      </c>
      <c r="Z34" s="4">
        <f t="shared" si="6"/>
        <v>0.68858326745308185</v>
      </c>
      <c r="AA34" s="4">
        <f t="shared" si="24"/>
        <v>16.257091812776398</v>
      </c>
      <c r="AB34" s="4">
        <f t="shared" si="7"/>
        <v>-0.68858326745308163</v>
      </c>
      <c r="AC34" s="4">
        <f t="shared" si="25"/>
        <v>-15.887897412723937</v>
      </c>
      <c r="AD34" s="4">
        <v>427.16569148956302</v>
      </c>
      <c r="AE34" s="4">
        <v>370.37037036407099</v>
      </c>
      <c r="AF34" s="4">
        <f t="shared" si="8"/>
        <v>3.4811322855150024</v>
      </c>
      <c r="AG34" s="4">
        <f t="shared" si="9"/>
        <v>1.8518518518250175</v>
      </c>
      <c r="AH34" s="4">
        <f t="shared" si="26"/>
        <v>0.32747225690865678</v>
      </c>
      <c r="AI34" s="4">
        <f t="shared" si="27"/>
        <v>8.052160651500639</v>
      </c>
      <c r="AJ34" s="4">
        <f t="shared" si="10"/>
        <v>0.32747225690865617</v>
      </c>
      <c r="AK34" s="4">
        <f t="shared" si="28"/>
        <v>-7.8044099653208123</v>
      </c>
      <c r="AL34" s="4">
        <v>390.03361377899603</v>
      </c>
      <c r="AM34" s="4">
        <v>353.70370369764697</v>
      </c>
      <c r="AN34" s="4">
        <f t="shared" si="11"/>
        <v>4.6415097140199464</v>
      </c>
      <c r="AO34" s="4">
        <f t="shared" si="12"/>
        <v>0</v>
      </c>
      <c r="AP34" s="4">
        <f t="shared" si="13"/>
        <v>0.30895979841757426</v>
      </c>
      <c r="AQ34" s="4" t="e">
        <f t="shared" si="29"/>
        <v>#NUM!</v>
      </c>
      <c r="AR34" s="4">
        <f t="shared" si="14"/>
        <v>-0.30895979841757448</v>
      </c>
      <c r="AS34" s="4">
        <f t="shared" si="30"/>
        <v>-5.0160042436925654</v>
      </c>
      <c r="AT34" s="4">
        <v>450.373240058752</v>
      </c>
      <c r="AU34" s="4">
        <v>361.11111110585603</v>
      </c>
      <c r="AV34" s="4">
        <f t="shared" si="15"/>
        <v>5.8018871420699725</v>
      </c>
      <c r="AW34" s="4">
        <f t="shared" si="16"/>
        <v>0</v>
      </c>
      <c r="AX34" s="4">
        <f t="shared" si="17"/>
        <v>0</v>
      </c>
      <c r="AY34" s="4">
        <f t="shared" si="31"/>
        <v>7.6228398910386925</v>
      </c>
      <c r="AZ34" s="4">
        <f t="shared" si="18"/>
        <v>0</v>
      </c>
      <c r="BA34" s="4">
        <f t="shared" si="32"/>
        <v>-2.57344242916282</v>
      </c>
    </row>
    <row r="35" spans="1:53" x14ac:dyDescent="0.25">
      <c r="A35" s="9">
        <v>245.36551506201201</v>
      </c>
      <c r="B35" s="9">
        <v>-10.211667390894</v>
      </c>
      <c r="C35" s="9">
        <v>235.01852482559201</v>
      </c>
      <c r="D35" s="9">
        <v>-16.576480680176999</v>
      </c>
      <c r="E35" s="9">
        <v>212.47170446493601</v>
      </c>
      <c r="F35" s="9">
        <v>-7.4769377084121604</v>
      </c>
      <c r="G35" s="9">
        <v>207.46400146590199</v>
      </c>
      <c r="H35" s="9">
        <v>-5.3249640421101399</v>
      </c>
      <c r="I35" s="9">
        <v>199.97794960717499</v>
      </c>
      <c r="J35" s="9">
        <v>-2.57344242916282</v>
      </c>
      <c r="K35" s="9"/>
      <c r="L35" s="9"/>
      <c r="N35" s="4">
        <v>475.90154348472402</v>
      </c>
      <c r="O35" s="4">
        <v>292.59259258742497</v>
      </c>
      <c r="P35" s="4">
        <f t="shared" si="0"/>
        <v>-2.3207548570100016</v>
      </c>
      <c r="Q35" s="4">
        <f t="shared" si="1"/>
        <v>3.703703702741052</v>
      </c>
      <c r="R35" s="4">
        <f t="shared" si="2"/>
        <v>0.76565948697199804</v>
      </c>
      <c r="S35" s="4" t="e">
        <f t="shared" si="22"/>
        <v>#NUM!</v>
      </c>
      <c r="T35" s="4">
        <f t="shared" si="3"/>
        <v>-0.76565948697199859</v>
      </c>
      <c r="U35" s="4">
        <f t="shared" si="23"/>
        <v>-10.211667390894046</v>
      </c>
      <c r="V35" s="4">
        <v>458.49588205783198</v>
      </c>
      <c r="W35" s="4">
        <v>309.259259253849</v>
      </c>
      <c r="X35" s="4">
        <f t="shared" si="4"/>
        <v>4.6415097137930275</v>
      </c>
      <c r="Y35" s="4">
        <f t="shared" si="5"/>
        <v>-1.8518518518239944</v>
      </c>
      <c r="Z35" s="4">
        <f t="shared" si="6"/>
        <v>0.29386767428361504</v>
      </c>
      <c r="AA35" s="4">
        <f t="shared" si="24"/>
        <v>16.945675080229481</v>
      </c>
      <c r="AB35" s="4">
        <f t="shared" si="7"/>
        <v>-0.29386767428361465</v>
      </c>
      <c r="AC35" s="4">
        <f t="shared" si="25"/>
        <v>-16.576480680177021</v>
      </c>
      <c r="AD35" s="4">
        <v>430.64682377507802</v>
      </c>
      <c r="AE35" s="4">
        <v>372.22222221589601</v>
      </c>
      <c r="AF35" s="4">
        <f t="shared" si="8"/>
        <v>3.4811322852870035</v>
      </c>
      <c r="AG35" s="4">
        <f t="shared" si="9"/>
        <v>3.7037037045589614</v>
      </c>
      <c r="AH35" s="4">
        <f t="shared" si="26"/>
        <v>0.32747225688161485</v>
      </c>
      <c r="AI35" s="4">
        <f t="shared" si="27"/>
        <v>8.3796329084092953</v>
      </c>
      <c r="AJ35" s="4">
        <f t="shared" si="10"/>
        <v>-0.32747225688161474</v>
      </c>
      <c r="AK35" s="4">
        <f t="shared" si="28"/>
        <v>-7.476937708412156</v>
      </c>
      <c r="AL35" s="4">
        <v>394.67512349301597</v>
      </c>
      <c r="AM35" s="4">
        <v>353.70370369764697</v>
      </c>
      <c r="AN35" s="4">
        <f t="shared" si="11"/>
        <v>5.8018871422980283</v>
      </c>
      <c r="AO35" s="4">
        <f t="shared" si="12"/>
        <v>-1.8518518518249607</v>
      </c>
      <c r="AP35" s="4">
        <f t="shared" si="13"/>
        <v>0.17993414479979331</v>
      </c>
      <c r="AQ35" s="4" t="e">
        <f t="shared" si="29"/>
        <v>#NUM!</v>
      </c>
      <c r="AR35" s="4">
        <f t="shared" si="14"/>
        <v>-0.17993414479979372</v>
      </c>
      <c r="AS35" s="4">
        <f t="shared" si="30"/>
        <v>-5.3249640421101399</v>
      </c>
      <c r="AT35" s="4">
        <v>456.17512720082198</v>
      </c>
      <c r="AU35" s="4">
        <v>361.11111110585603</v>
      </c>
      <c r="AV35" s="4">
        <f t="shared" si="15"/>
        <v>4.6415097140200032</v>
      </c>
      <c r="AW35" s="4">
        <f t="shared" si="16"/>
        <v>0</v>
      </c>
      <c r="AX35" s="4">
        <f t="shared" si="17"/>
        <v>0</v>
      </c>
      <c r="AY35" s="4">
        <f t="shared" si="31"/>
        <v>7.6228398910386925</v>
      </c>
      <c r="AZ35" s="4">
        <f t="shared" si="18"/>
        <v>0</v>
      </c>
      <c r="BA35" s="4">
        <f t="shared" si="32"/>
        <v>-2.57344242916282</v>
      </c>
    </row>
    <row r="36" spans="1:53" x14ac:dyDescent="0.25">
      <c r="A36" s="9">
        <v>250.56311183682001</v>
      </c>
      <c r="B36" s="9">
        <v>-10.977326877866</v>
      </c>
      <c r="C36" s="9">
        <v>240.68502459394099</v>
      </c>
      <c r="D36" s="9">
        <v>-16.870348354460599</v>
      </c>
      <c r="E36" s="9">
        <v>218.002816867463</v>
      </c>
      <c r="F36" s="9">
        <v>-7.80440996529377</v>
      </c>
      <c r="G36" s="9">
        <v>214.290878660636</v>
      </c>
      <c r="H36" s="9">
        <v>-5.50489818690993</v>
      </c>
      <c r="I36" s="9">
        <v>204.61945932346899</v>
      </c>
      <c r="J36" s="9">
        <v>-2.57344242916282</v>
      </c>
      <c r="K36" s="9"/>
      <c r="L36" s="9"/>
      <c r="N36" s="4">
        <v>473.58078862771401</v>
      </c>
      <c r="O36" s="4">
        <v>296.29629629016603</v>
      </c>
      <c r="P36" s="4">
        <f t="shared" si="0"/>
        <v>1.1603774285050008</v>
      </c>
      <c r="Q36" s="4">
        <f t="shared" si="1"/>
        <v>5.5555555554739726</v>
      </c>
      <c r="R36" s="4">
        <f t="shared" si="2"/>
        <v>0.35384408642818843</v>
      </c>
      <c r="S36" s="4" t="e">
        <f t="shared" si="22"/>
        <v>#NUM!</v>
      </c>
      <c r="T36" s="4">
        <f t="shared" si="3"/>
        <v>-0.35384408642818804</v>
      </c>
      <c r="U36" s="4">
        <f t="shared" si="23"/>
        <v>-10.977326877866044</v>
      </c>
      <c r="V36" s="4">
        <v>463.137391771625</v>
      </c>
      <c r="W36" s="4">
        <v>307.407407402025</v>
      </c>
      <c r="X36" s="4">
        <f t="shared" si="4"/>
        <v>4.64150971401898</v>
      </c>
      <c r="Y36" s="4">
        <f t="shared" si="5"/>
        <v>-3.7037037045599845</v>
      </c>
      <c r="Z36" s="4">
        <f t="shared" si="6"/>
        <v>0.14287505670091005</v>
      </c>
      <c r="AA36" s="4">
        <f t="shared" si="24"/>
        <v>17.239542754513096</v>
      </c>
      <c r="AB36" s="4">
        <f t="shared" si="7"/>
        <v>-0.14287505670091091</v>
      </c>
      <c r="AC36" s="4">
        <f t="shared" si="25"/>
        <v>-16.870348354460635</v>
      </c>
      <c r="AD36" s="4">
        <v>434.12795606036502</v>
      </c>
      <c r="AE36" s="4">
        <v>375.92592592045497</v>
      </c>
      <c r="AF36" s="4">
        <f t="shared" si="8"/>
        <v>3.4811322852879698</v>
      </c>
      <c r="AG36" s="4">
        <f t="shared" si="9"/>
        <v>1.8518518518250175</v>
      </c>
      <c r="AH36" s="4">
        <f t="shared" si="26"/>
        <v>0</v>
      </c>
      <c r="AI36" s="4">
        <f t="shared" si="27"/>
        <v>8.7071051652909102</v>
      </c>
      <c r="AJ36" s="4">
        <f t="shared" si="10"/>
        <v>1.1510942047057058E-13</v>
      </c>
      <c r="AK36" s="4">
        <f t="shared" si="28"/>
        <v>-7.8044099652937708</v>
      </c>
      <c r="AL36" s="4">
        <v>400.477010635314</v>
      </c>
      <c r="AM36" s="4">
        <v>351.85185184582201</v>
      </c>
      <c r="AN36" s="4">
        <f t="shared" si="11"/>
        <v>3.4811322852870035</v>
      </c>
      <c r="AO36" s="4">
        <f t="shared" si="12"/>
        <v>-1.8518518518250175</v>
      </c>
      <c r="AP36" s="4">
        <f t="shared" si="13"/>
        <v>0.52215059691051002</v>
      </c>
      <c r="AQ36" s="4" t="e">
        <f t="shared" si="29"/>
        <v>#NUM!</v>
      </c>
      <c r="AR36" s="4">
        <f t="shared" si="14"/>
        <v>-0.52215059691051013</v>
      </c>
      <c r="AS36" s="4">
        <f t="shared" si="30"/>
        <v>-5.5048981869099336</v>
      </c>
      <c r="AT36" s="4">
        <v>460.81663691484198</v>
      </c>
      <c r="AU36" s="4">
        <v>361.11111110585603</v>
      </c>
      <c r="AV36" s="4">
        <f t="shared" si="15"/>
        <v>5.8018871422970051</v>
      </c>
      <c r="AW36" s="4">
        <f t="shared" si="16"/>
        <v>0</v>
      </c>
      <c r="AX36" s="4">
        <f t="shared" si="17"/>
        <v>0</v>
      </c>
      <c r="AY36" s="4">
        <f t="shared" si="31"/>
        <v>7.6228398910386925</v>
      </c>
      <c r="AZ36" s="4">
        <f t="shared" si="18"/>
        <v>0</v>
      </c>
      <c r="BA36" s="4">
        <f t="shared" si="32"/>
        <v>-2.57344242916282</v>
      </c>
    </row>
    <row r="37" spans="1:53" x14ac:dyDescent="0.25">
      <c r="A37" s="9">
        <v>257.27904482307298</v>
      </c>
      <c r="B37" s="9">
        <v>-11.3311709642942</v>
      </c>
      <c r="C37" s="9">
        <v>249.03023802093199</v>
      </c>
      <c r="D37" s="9">
        <v>-17.013223411161501</v>
      </c>
      <c r="E37" s="9">
        <v>222.50893921438799</v>
      </c>
      <c r="F37" s="9">
        <v>-7.8044099652936598</v>
      </c>
      <c r="G37" s="9">
        <v>218.79700101076</v>
      </c>
      <c r="H37" s="9">
        <v>-6.0270487838204403</v>
      </c>
      <c r="I37" s="9">
        <v>210.421346463492</v>
      </c>
      <c r="J37" s="9">
        <v>-2.57344242916282</v>
      </c>
      <c r="K37" s="9"/>
      <c r="L37" s="9"/>
      <c r="N37" s="4">
        <v>474.74116605621901</v>
      </c>
      <c r="O37" s="4">
        <v>301.85185184564</v>
      </c>
      <c r="P37" s="4">
        <f t="shared" si="0"/>
        <v>3.4811322852879698</v>
      </c>
      <c r="Q37" s="4">
        <f t="shared" si="1"/>
        <v>5.5555555563850021</v>
      </c>
      <c r="R37" s="4">
        <f t="shared" si="2"/>
        <v>0.63142107119409618</v>
      </c>
      <c r="S37" s="4" t="e">
        <f t="shared" si="22"/>
        <v>#NUM!</v>
      </c>
      <c r="T37" s="4">
        <f t="shared" si="3"/>
        <v>-0.63142107119409607</v>
      </c>
      <c r="U37" s="4">
        <f t="shared" si="23"/>
        <v>-11.331170964294232</v>
      </c>
      <c r="V37" s="4">
        <v>467.77890148564398</v>
      </c>
      <c r="W37" s="4">
        <v>303.70370369746502</v>
      </c>
      <c r="X37" s="4">
        <f t="shared" si="4"/>
        <v>3.481132285060994</v>
      </c>
      <c r="Y37" s="4">
        <f t="shared" si="5"/>
        <v>-3.7037037036500351</v>
      </c>
      <c r="Z37" s="4">
        <f t="shared" si="6"/>
        <v>0.19467834001611828</v>
      </c>
      <c r="AA37" s="4">
        <f t="shared" si="24"/>
        <v>17.382417811214005</v>
      </c>
      <c r="AB37" s="4">
        <f t="shared" si="7"/>
        <v>-0.19467834001611797</v>
      </c>
      <c r="AC37" s="4">
        <f t="shared" si="25"/>
        <v>-17.013223411161547</v>
      </c>
      <c r="AD37" s="4">
        <v>437.60908834565299</v>
      </c>
      <c r="AE37" s="4">
        <v>377.77777777227999</v>
      </c>
      <c r="AF37" s="4">
        <f t="shared" si="8"/>
        <v>3.4811322852870035</v>
      </c>
      <c r="AG37" s="4">
        <f t="shared" si="9"/>
        <v>1.8518518518250175</v>
      </c>
      <c r="AH37" s="4">
        <f t="shared" si="26"/>
        <v>0.18459719997062463</v>
      </c>
      <c r="AI37" s="4">
        <f t="shared" si="27"/>
        <v>8.7071051652909102</v>
      </c>
      <c r="AJ37" s="4">
        <f t="shared" si="10"/>
        <v>0.18459719997062468</v>
      </c>
      <c r="AK37" s="4">
        <f t="shared" si="28"/>
        <v>-7.8044099652936554</v>
      </c>
      <c r="AL37" s="4">
        <v>403.95814292060101</v>
      </c>
      <c r="AM37" s="4">
        <v>349.99999999399699</v>
      </c>
      <c r="AN37" s="4">
        <f t="shared" si="11"/>
        <v>3.4811322852870035</v>
      </c>
      <c r="AO37" s="4">
        <f t="shared" si="12"/>
        <v>-5.5555555554739726</v>
      </c>
      <c r="AP37" s="4">
        <f t="shared" si="13"/>
        <v>0</v>
      </c>
      <c r="AQ37" s="4" t="e">
        <f t="shared" si="29"/>
        <v>#NUM!</v>
      </c>
      <c r="AR37" s="4">
        <f t="shared" si="14"/>
        <v>1.398159325457757E-10</v>
      </c>
      <c r="AS37" s="4">
        <f t="shared" si="30"/>
        <v>-6.0270487838204438</v>
      </c>
      <c r="AT37" s="4">
        <v>466.61852405713898</v>
      </c>
      <c r="AU37" s="4">
        <v>361.11111110585603</v>
      </c>
      <c r="AV37" s="4">
        <f t="shared" si="15"/>
        <v>5.8018871420700293</v>
      </c>
      <c r="AW37" s="4">
        <f t="shared" si="16"/>
        <v>0</v>
      </c>
      <c r="AX37" s="4">
        <f t="shared" si="17"/>
        <v>0.3089597984175867</v>
      </c>
      <c r="AY37" s="4">
        <f t="shared" si="31"/>
        <v>7.6228398910386925</v>
      </c>
      <c r="AZ37" s="4">
        <f t="shared" si="18"/>
        <v>-0.30895979841758614</v>
      </c>
      <c r="BA37" s="4">
        <f t="shared" si="32"/>
        <v>-2.57344242916282</v>
      </c>
    </row>
    <row r="38" spans="1:53" x14ac:dyDescent="0.25">
      <c r="A38" s="9">
        <v>265.48887087002402</v>
      </c>
      <c r="B38" s="9">
        <v>-11.962592035488299</v>
      </c>
      <c r="C38" s="9">
        <v>255.38821221739201</v>
      </c>
      <c r="D38" s="9">
        <v>-17.207901751177701</v>
      </c>
      <c r="E38" s="9">
        <v>227.841923356047</v>
      </c>
      <c r="F38" s="9">
        <v>-7.6198127653230303</v>
      </c>
      <c r="G38" s="9">
        <v>227.006827058499</v>
      </c>
      <c r="H38" s="9">
        <v>-6.0270487836806304</v>
      </c>
      <c r="I38" s="9">
        <v>216.223233603289</v>
      </c>
      <c r="J38" s="9">
        <v>-2.88240222758041</v>
      </c>
      <c r="K38" s="9"/>
      <c r="L38" s="9"/>
      <c r="N38" s="4">
        <v>478.22229834150698</v>
      </c>
      <c r="O38" s="4">
        <v>307.407407402025</v>
      </c>
      <c r="P38" s="4">
        <f t="shared" si="0"/>
        <v>4.6415097140200032</v>
      </c>
      <c r="Q38" s="4">
        <f t="shared" si="1"/>
        <v>1.8518518518239944</v>
      </c>
      <c r="R38" s="4">
        <f t="shared" si="2"/>
        <v>0.68858326743624765</v>
      </c>
      <c r="S38" s="4" t="e">
        <f t="shared" si="22"/>
        <v>#NUM!</v>
      </c>
      <c r="T38" s="4">
        <f t="shared" si="3"/>
        <v>-0.68858326743624776</v>
      </c>
      <c r="U38" s="4">
        <f t="shared" si="23"/>
        <v>-11.962592035488328</v>
      </c>
      <c r="V38" s="4">
        <v>471.26003377070498</v>
      </c>
      <c r="W38" s="4">
        <v>299.99999999381498</v>
      </c>
      <c r="X38" s="4">
        <f t="shared" si="4"/>
        <v>3.4811322855140361</v>
      </c>
      <c r="Y38" s="4">
        <f t="shared" si="5"/>
        <v>-5.5555555545649895</v>
      </c>
      <c r="Z38" s="4">
        <f t="shared" si="6"/>
        <v>0.9554536013141619</v>
      </c>
      <c r="AA38" s="4">
        <f t="shared" si="24"/>
        <v>17.577096151230123</v>
      </c>
      <c r="AB38" s="4">
        <f t="shared" si="7"/>
        <v>-0.95545360131416179</v>
      </c>
      <c r="AC38" s="4">
        <f t="shared" si="25"/>
        <v>-17.207901751177666</v>
      </c>
      <c r="AD38" s="4">
        <v>441.09022063094</v>
      </c>
      <c r="AE38" s="4">
        <v>379.62962962410501</v>
      </c>
      <c r="AF38" s="4">
        <f t="shared" si="8"/>
        <v>4.6415097140200032</v>
      </c>
      <c r="AG38" s="4">
        <f t="shared" si="9"/>
        <v>3.7037037036499783</v>
      </c>
      <c r="AH38" s="4">
        <f t="shared" si="26"/>
        <v>0.67349114318799286</v>
      </c>
      <c r="AI38" s="4">
        <f t="shared" si="27"/>
        <v>8.8917023652615352</v>
      </c>
      <c r="AJ38" s="4">
        <f t="shared" si="10"/>
        <v>-0.67349114318799286</v>
      </c>
      <c r="AK38" s="4">
        <f t="shared" si="28"/>
        <v>-7.6198127653230303</v>
      </c>
      <c r="AL38" s="4">
        <v>407.43927520588801</v>
      </c>
      <c r="AM38" s="4">
        <v>344.44444443852302</v>
      </c>
      <c r="AN38" s="4">
        <f t="shared" si="11"/>
        <v>2.3207548570100016</v>
      </c>
      <c r="AO38" s="4">
        <f t="shared" si="12"/>
        <v>-3.7037037027409951</v>
      </c>
      <c r="AP38" s="4">
        <f t="shared" si="13"/>
        <v>0.35384408671360457</v>
      </c>
      <c r="AQ38" s="4" t="e">
        <f t="shared" si="29"/>
        <v>#NUM!</v>
      </c>
      <c r="AR38" s="4">
        <f t="shared" si="14"/>
        <v>-0.35384408671360523</v>
      </c>
      <c r="AS38" s="4">
        <f t="shared" si="30"/>
        <v>-6.0270487836806277</v>
      </c>
      <c r="AT38" s="4">
        <v>472.42041119920901</v>
      </c>
      <c r="AU38" s="4">
        <v>361.11111110585603</v>
      </c>
      <c r="AV38" s="4">
        <f t="shared" si="15"/>
        <v>5.8018871422979714</v>
      </c>
      <c r="AW38" s="4">
        <f t="shared" si="16"/>
        <v>-1.8518518518250175</v>
      </c>
      <c r="AX38" s="4">
        <f t="shared" si="17"/>
        <v>0.30895979841758581</v>
      </c>
      <c r="AY38" s="4">
        <f t="shared" si="31"/>
        <v>7.9317996894562794</v>
      </c>
      <c r="AZ38" s="4">
        <f t="shared" si="18"/>
        <v>0.3089597984175862</v>
      </c>
      <c r="BA38" s="4">
        <f t="shared" si="32"/>
        <v>-2.882402227580406</v>
      </c>
    </row>
    <row r="39" spans="1:53" x14ac:dyDescent="0.25">
      <c r="A39" s="9">
        <v>271.15537063143</v>
      </c>
      <c r="B39" s="9">
        <v>-12.651175302924599</v>
      </c>
      <c r="C39" s="9">
        <v>263.59803826752699</v>
      </c>
      <c r="D39" s="9">
        <v>-18.163355352491799</v>
      </c>
      <c r="E39" s="9">
        <v>235.36027497931499</v>
      </c>
      <c r="F39" s="9">
        <v>-8.2933039085110192</v>
      </c>
      <c r="G39" s="9">
        <v>233.03128561302</v>
      </c>
      <c r="H39" s="9">
        <v>-6.3808928703942298</v>
      </c>
      <c r="I39" s="9">
        <v>223.87697260582399</v>
      </c>
      <c r="J39" s="9">
        <v>-2.57344242916282</v>
      </c>
      <c r="K39" s="9"/>
      <c r="L39" s="9"/>
      <c r="N39" s="4">
        <v>482.86380805552699</v>
      </c>
      <c r="O39" s="4">
        <v>309.259259253849</v>
      </c>
      <c r="P39" s="4">
        <f t="shared" si="0"/>
        <v>5.8018871420700293</v>
      </c>
      <c r="Q39" s="4">
        <f t="shared" si="1"/>
        <v>-1.8518518518239944</v>
      </c>
      <c r="R39" s="4">
        <f t="shared" si="2"/>
        <v>0.36453134490292149</v>
      </c>
      <c r="S39" s="4" t="e">
        <f t="shared" si="22"/>
        <v>#NUM!</v>
      </c>
      <c r="T39" s="4">
        <f t="shared" si="3"/>
        <v>-0.36453134490292127</v>
      </c>
      <c r="U39" s="4">
        <f t="shared" si="23"/>
        <v>-12.651175302924575</v>
      </c>
      <c r="V39" s="4">
        <v>474.74116605621901</v>
      </c>
      <c r="W39" s="4">
        <v>294.44444443924999</v>
      </c>
      <c r="X39" s="4">
        <f t="shared" si="4"/>
        <v>-2.3207548570100016</v>
      </c>
      <c r="Y39" s="4">
        <f t="shared" si="5"/>
        <v>-5.5555555554739726</v>
      </c>
      <c r="Z39" s="4">
        <f t="shared" si="6"/>
        <v>0.79547104304021055</v>
      </c>
      <c r="AA39" s="4">
        <f t="shared" si="24"/>
        <v>18.532549752544284</v>
      </c>
      <c r="AB39" s="4">
        <f t="shared" si="7"/>
        <v>-0.79547104304021077</v>
      </c>
      <c r="AC39" s="4">
        <f t="shared" si="25"/>
        <v>-18.163355352491827</v>
      </c>
      <c r="AD39" s="4">
        <v>445.73173034496</v>
      </c>
      <c r="AE39" s="4">
        <v>383.33333332775499</v>
      </c>
      <c r="AF39" s="4">
        <f t="shared" si="8"/>
        <v>4.6415097137920043</v>
      </c>
      <c r="AG39" s="4">
        <f t="shared" si="9"/>
        <v>0</v>
      </c>
      <c r="AH39" s="4">
        <f t="shared" si="26"/>
        <v>0.30895979842896959</v>
      </c>
      <c r="AI39" s="4">
        <f t="shared" si="27"/>
        <v>9.5651935084495285</v>
      </c>
      <c r="AJ39" s="4">
        <f t="shared" si="10"/>
        <v>0.30895979842896937</v>
      </c>
      <c r="AK39" s="4">
        <f t="shared" si="28"/>
        <v>-8.2933039085110227</v>
      </c>
      <c r="AL39" s="4">
        <v>409.76003006289801</v>
      </c>
      <c r="AM39" s="4">
        <v>340.74074073578203</v>
      </c>
      <c r="AN39" s="4">
        <f t="shared" si="11"/>
        <v>1.1603774282779682</v>
      </c>
      <c r="AO39" s="4">
        <f t="shared" si="12"/>
        <v>-5.5555555563840358</v>
      </c>
      <c r="AP39" s="4">
        <f t="shared" si="13"/>
        <v>0.41181540021920537</v>
      </c>
      <c r="AQ39" s="4" t="e">
        <f t="shared" si="29"/>
        <v>#NUM!</v>
      </c>
      <c r="AR39" s="4">
        <f t="shared" si="14"/>
        <v>-0.41181540021920565</v>
      </c>
      <c r="AS39" s="4">
        <f t="shared" si="30"/>
        <v>-6.3808928703942325</v>
      </c>
      <c r="AT39" s="4">
        <v>478.22229834150698</v>
      </c>
      <c r="AU39" s="4">
        <v>359.25925925403101</v>
      </c>
      <c r="AV39" s="4">
        <f t="shared" si="15"/>
        <v>4.6415097140200032</v>
      </c>
      <c r="AW39" s="4">
        <f t="shared" si="16"/>
        <v>0</v>
      </c>
      <c r="AX39" s="4">
        <f t="shared" si="17"/>
        <v>0.3089597984289667</v>
      </c>
      <c r="AY39" s="4">
        <f t="shared" si="31"/>
        <v>8.2407594878738646</v>
      </c>
      <c r="AZ39" s="4">
        <f t="shared" si="18"/>
        <v>-0.30895979842896659</v>
      </c>
      <c r="BA39" s="4">
        <f t="shared" si="32"/>
        <v>-2.57344242916282</v>
      </c>
    </row>
    <row r="40" spans="1:53" x14ac:dyDescent="0.25">
      <c r="A40" s="9">
        <v>278.809109622824</v>
      </c>
      <c r="B40" s="9">
        <v>-13.0157066478275</v>
      </c>
      <c r="C40" s="9">
        <v>269.82062509835998</v>
      </c>
      <c r="D40" s="9">
        <v>-18.958826395532</v>
      </c>
      <c r="E40" s="9">
        <v>240.00178469515399</v>
      </c>
      <c r="F40" s="9">
        <v>-7.98434411008206</v>
      </c>
      <c r="G40" s="9">
        <v>239.74721859836399</v>
      </c>
      <c r="H40" s="9">
        <v>-6.7927082706134403</v>
      </c>
      <c r="I40" s="9">
        <v>228.51848231484101</v>
      </c>
      <c r="J40" s="9">
        <v>-2.8824022275917902</v>
      </c>
      <c r="K40" s="9"/>
      <c r="L40" s="9"/>
      <c r="N40" s="4">
        <v>488.66569519759702</v>
      </c>
      <c r="O40" s="4">
        <v>307.407407402025</v>
      </c>
      <c r="P40" s="4">
        <f t="shared" si="0"/>
        <v>4.6415097137920043</v>
      </c>
      <c r="Q40" s="4">
        <f t="shared" si="1"/>
        <v>-3.7037037045599845</v>
      </c>
      <c r="R40" s="4">
        <f t="shared" si="2"/>
        <v>0.33755339676676899</v>
      </c>
      <c r="S40" s="4" t="e">
        <f t="shared" si="22"/>
        <v>#NUM!</v>
      </c>
      <c r="T40" s="4">
        <f t="shared" si="3"/>
        <v>-0.33755339676676865</v>
      </c>
      <c r="U40" s="4">
        <f t="shared" si="23"/>
        <v>-13.015706647827496</v>
      </c>
      <c r="V40" s="4">
        <v>472.42041119920901</v>
      </c>
      <c r="W40" s="4">
        <v>288.88888888377602</v>
      </c>
      <c r="X40" s="4">
        <f t="shared" si="4"/>
        <v>-4.6415097135650285</v>
      </c>
      <c r="Y40" s="4">
        <f t="shared" si="5"/>
        <v>-1.8518518527350238</v>
      </c>
      <c r="Z40" s="4">
        <f t="shared" si="6"/>
        <v>0.37962346921050494</v>
      </c>
      <c r="AA40" s="4">
        <f t="shared" si="24"/>
        <v>19.328020795584493</v>
      </c>
      <c r="AB40" s="4">
        <f t="shared" si="7"/>
        <v>-0.3796234692105046</v>
      </c>
      <c r="AC40" s="4">
        <f t="shared" si="25"/>
        <v>-18.958826395532039</v>
      </c>
      <c r="AD40" s="4">
        <v>450.373240058752</v>
      </c>
      <c r="AE40" s="4">
        <v>383.33333332775499</v>
      </c>
      <c r="AF40" s="4">
        <f t="shared" si="8"/>
        <v>5.8018871420699725</v>
      </c>
      <c r="AG40" s="4">
        <f t="shared" si="9"/>
        <v>1.8518518518250175</v>
      </c>
      <c r="AH40" s="4">
        <f t="shared" si="26"/>
        <v>0.6885832674366007</v>
      </c>
      <c r="AI40" s="4">
        <f t="shared" si="27"/>
        <v>9.8741533068784975</v>
      </c>
      <c r="AJ40" s="4">
        <f t="shared" si="10"/>
        <v>-0.68858326743660081</v>
      </c>
      <c r="AK40" s="4">
        <f t="shared" si="28"/>
        <v>-7.9843441100820538</v>
      </c>
      <c r="AL40" s="4">
        <v>410.92040749117598</v>
      </c>
      <c r="AM40" s="4">
        <v>335.18518517939799</v>
      </c>
      <c r="AN40" s="4">
        <f t="shared" si="11"/>
        <v>-1.1603774282779682</v>
      </c>
      <c r="AO40" s="4">
        <f t="shared" si="12"/>
        <v>-5.5555555554749958</v>
      </c>
      <c r="AP40" s="4">
        <f t="shared" si="13"/>
        <v>9.7707563146923304E-2</v>
      </c>
      <c r="AQ40" s="4" t="e">
        <f t="shared" si="29"/>
        <v>#NUM!</v>
      </c>
      <c r="AR40" s="4">
        <f t="shared" si="14"/>
        <v>-9.7707563146923457E-2</v>
      </c>
      <c r="AS40" s="4">
        <f t="shared" si="30"/>
        <v>-6.7927082706134385</v>
      </c>
      <c r="AT40" s="4">
        <v>482.86380805552699</v>
      </c>
      <c r="AU40" s="4">
        <v>359.25925925403101</v>
      </c>
      <c r="AV40" s="4">
        <f t="shared" si="15"/>
        <v>5.8018871420700293</v>
      </c>
      <c r="AW40" s="4">
        <f t="shared" si="16"/>
        <v>-1.8518518518250175</v>
      </c>
      <c r="AX40" s="4">
        <f t="shared" si="17"/>
        <v>0.17993414499192406</v>
      </c>
      <c r="AY40" s="4">
        <f t="shared" si="31"/>
        <v>8.5497192863028317</v>
      </c>
      <c r="AZ40" s="4">
        <f t="shared" si="18"/>
        <v>-0.17993414499192389</v>
      </c>
      <c r="BA40" s="4">
        <f t="shared" si="32"/>
        <v>-2.8824022275917867</v>
      </c>
    </row>
    <row r="41" spans="1:53" x14ac:dyDescent="0.25">
      <c r="A41" s="9">
        <v>286.32746124895601</v>
      </c>
      <c r="B41" s="9">
        <v>-13.3532600445943</v>
      </c>
      <c r="C41" s="9">
        <v>276.31398666306802</v>
      </c>
      <c r="D41" s="9">
        <v>-19.3384498647425</v>
      </c>
      <c r="E41" s="9">
        <v>246.82866189980101</v>
      </c>
      <c r="F41" s="9">
        <v>-8.6729273775186595</v>
      </c>
      <c r="G41" s="9">
        <v>245.63628979248901</v>
      </c>
      <c r="H41" s="9">
        <v>-6.8904158337603603</v>
      </c>
      <c r="I41" s="9">
        <v>235.34535951727401</v>
      </c>
      <c r="J41" s="9">
        <v>-3.0623363725837098</v>
      </c>
      <c r="K41" s="9"/>
      <c r="L41" s="9"/>
      <c r="N41" s="4">
        <v>493.30720491138902</v>
      </c>
      <c r="O41" s="4">
        <v>303.70370369746502</v>
      </c>
      <c r="P41" s="4">
        <f t="shared" si="0"/>
        <v>2.3207548570100016</v>
      </c>
      <c r="Q41" s="4">
        <f t="shared" si="1"/>
        <v>-3.7037037036500351</v>
      </c>
      <c r="R41" s="4">
        <f t="shared" si="2"/>
        <v>0.35384408649848331</v>
      </c>
      <c r="S41" s="4" t="e">
        <f t="shared" si="22"/>
        <v>#NUM!</v>
      </c>
      <c r="T41" s="4">
        <f t="shared" si="3"/>
        <v>-0.35384408649848303</v>
      </c>
      <c r="U41" s="4">
        <f t="shared" si="23"/>
        <v>-13.353260044594265</v>
      </c>
      <c r="V41" s="4">
        <v>467.77890148564398</v>
      </c>
      <c r="W41" s="4">
        <v>287.037037031041</v>
      </c>
      <c r="X41" s="4">
        <f t="shared" si="4"/>
        <v>-4.64150971401898</v>
      </c>
      <c r="Y41" s="4">
        <f t="shared" si="5"/>
        <v>0</v>
      </c>
      <c r="Z41" s="4">
        <f t="shared" si="6"/>
        <v>0.30895979855992817</v>
      </c>
      <c r="AA41" s="4">
        <f t="shared" si="24"/>
        <v>19.707644264794997</v>
      </c>
      <c r="AB41" s="4">
        <f t="shared" si="7"/>
        <v>-0.30895979855992833</v>
      </c>
      <c r="AC41" s="4">
        <f t="shared" si="25"/>
        <v>-19.338449864742543</v>
      </c>
      <c r="AD41" s="4">
        <v>456.17512720082198</v>
      </c>
      <c r="AE41" s="4">
        <v>385.18518517958</v>
      </c>
      <c r="AF41" s="4">
        <f t="shared" si="8"/>
        <v>4.6415097140200032</v>
      </c>
      <c r="AG41" s="4">
        <f t="shared" si="9"/>
        <v>-1.8518518518250175</v>
      </c>
      <c r="AH41" s="4">
        <f t="shared" si="26"/>
        <v>0.2938676742042019</v>
      </c>
      <c r="AI41" s="4">
        <f t="shared" si="27"/>
        <v>10.562736574315098</v>
      </c>
      <c r="AJ41" s="4">
        <f t="shared" si="10"/>
        <v>-0.29386767420420234</v>
      </c>
      <c r="AK41" s="4">
        <f t="shared" si="28"/>
        <v>-8.6729273775186542</v>
      </c>
      <c r="AL41" s="4">
        <v>409.76003006289801</v>
      </c>
      <c r="AM41" s="4">
        <v>329.62962962392299</v>
      </c>
      <c r="AN41" s="4">
        <f t="shared" si="11"/>
        <v>-1.1603774285050008</v>
      </c>
      <c r="AO41" s="4">
        <f t="shared" si="12"/>
        <v>-3.7037037036490119</v>
      </c>
      <c r="AP41" s="4">
        <f t="shared" si="13"/>
        <v>0.45081486354560618</v>
      </c>
      <c r="AQ41" s="4" t="e">
        <f t="shared" si="29"/>
        <v>#NUM!</v>
      </c>
      <c r="AR41" s="4">
        <f t="shared" si="14"/>
        <v>-0.45081486354560596</v>
      </c>
      <c r="AS41" s="4">
        <f t="shared" si="30"/>
        <v>-6.890415833760362</v>
      </c>
      <c r="AT41" s="4">
        <v>488.66569519759702</v>
      </c>
      <c r="AU41" s="4">
        <v>357.40740740220599</v>
      </c>
      <c r="AV41" s="4">
        <f t="shared" si="15"/>
        <v>3.4811322852870035</v>
      </c>
      <c r="AW41" s="4">
        <f t="shared" si="16"/>
        <v>-1.8518518527340007</v>
      </c>
      <c r="AX41" s="4">
        <f t="shared" si="17"/>
        <v>0.38590341815755136</v>
      </c>
      <c r="AY41" s="4">
        <f t="shared" si="31"/>
        <v>8.7296534312947554</v>
      </c>
      <c r="AZ41" s="4">
        <f t="shared" si="18"/>
        <v>-0.38590341815755119</v>
      </c>
      <c r="BA41" s="4">
        <f t="shared" si="32"/>
        <v>-3.0623363725837107</v>
      </c>
    </row>
    <row r="42" spans="1:53" x14ac:dyDescent="0.25">
      <c r="A42" s="9">
        <v>292.351919810298</v>
      </c>
      <c r="B42" s="9">
        <v>-13.7071041310927</v>
      </c>
      <c r="C42" s="9">
        <v>280.95549637913399</v>
      </c>
      <c r="D42" s="9">
        <v>-19.647409663302501</v>
      </c>
      <c r="E42" s="9">
        <v>253.322023471557</v>
      </c>
      <c r="F42" s="9">
        <v>-8.9667950517228601</v>
      </c>
      <c r="G42" s="9">
        <v>250.50037092714501</v>
      </c>
      <c r="H42" s="9">
        <v>-7.3412306973059698</v>
      </c>
      <c r="I42" s="9">
        <v>239.85148186421301</v>
      </c>
      <c r="J42" s="9">
        <v>-3.4482397907412601</v>
      </c>
      <c r="K42" s="9"/>
      <c r="L42" s="9"/>
      <c r="N42" s="4">
        <v>495.62795976839902</v>
      </c>
      <c r="O42" s="4">
        <v>299.99999999381498</v>
      </c>
      <c r="P42" s="4">
        <f t="shared" si="0"/>
        <v>1.1603774285050008</v>
      </c>
      <c r="Q42" s="4">
        <f t="shared" si="1"/>
        <v>-5.5555555545649895</v>
      </c>
      <c r="R42" s="4">
        <f t="shared" si="2"/>
        <v>0.60160951474209812</v>
      </c>
      <c r="S42" s="4" t="e">
        <f t="shared" si="22"/>
        <v>#NUM!</v>
      </c>
      <c r="T42" s="4">
        <f t="shared" si="3"/>
        <v>-0.60160951474209823</v>
      </c>
      <c r="U42" s="4">
        <f t="shared" si="23"/>
        <v>-13.707104131092748</v>
      </c>
      <c r="V42" s="4">
        <v>463.137391771625</v>
      </c>
      <c r="W42" s="4">
        <v>287.037037031041</v>
      </c>
      <c r="X42" s="4">
        <f t="shared" si="4"/>
        <v>-5.8018871422980283</v>
      </c>
      <c r="Y42" s="4">
        <f t="shared" si="5"/>
        <v>1.8518518527350238</v>
      </c>
      <c r="Z42" s="4">
        <f t="shared" si="6"/>
        <v>0.5074064014163242</v>
      </c>
      <c r="AA42" s="4">
        <f t="shared" si="24"/>
        <v>20.016604063354926</v>
      </c>
      <c r="AB42" s="4">
        <f t="shared" si="7"/>
        <v>-0.50740640141632432</v>
      </c>
      <c r="AC42" s="4">
        <f t="shared" si="25"/>
        <v>-19.647409663302472</v>
      </c>
      <c r="AD42" s="4">
        <v>460.81663691484198</v>
      </c>
      <c r="AE42" s="4">
        <v>383.33333332775499</v>
      </c>
      <c r="AF42" s="4">
        <f t="shared" si="8"/>
        <v>4.6415097137930275</v>
      </c>
      <c r="AG42" s="4">
        <f t="shared" si="9"/>
        <v>-3.7037037036499783</v>
      </c>
      <c r="AH42" s="4">
        <f t="shared" si="26"/>
        <v>1.7839179567585424</v>
      </c>
      <c r="AI42" s="4">
        <f t="shared" si="27"/>
        <v>10.8566042485193</v>
      </c>
      <c r="AJ42" s="4">
        <f t="shared" si="10"/>
        <v>-1.3576746968312496</v>
      </c>
      <c r="AK42" s="4">
        <f t="shared" si="28"/>
        <v>-8.9667950517228565</v>
      </c>
      <c r="AL42" s="4">
        <v>408.59965263439301</v>
      </c>
      <c r="AM42" s="4">
        <v>325.92592592027398</v>
      </c>
      <c r="AN42" s="4">
        <f t="shared" si="11"/>
        <v>-3.4811322852870035</v>
      </c>
      <c r="AO42" s="4">
        <f t="shared" si="12"/>
        <v>-3.7037037036499783</v>
      </c>
      <c r="AP42" s="4">
        <f t="shared" si="13"/>
        <v>0</v>
      </c>
      <c r="AQ42" s="4" t="e">
        <f t="shared" si="29"/>
        <v>#NUM!</v>
      </c>
      <c r="AR42" s="4">
        <f t="shared" si="14"/>
        <v>-1.4672507571526165E-13</v>
      </c>
      <c r="AS42" s="4">
        <f t="shared" si="30"/>
        <v>-7.341230697305968</v>
      </c>
      <c r="AT42" s="4">
        <v>492.14682748288402</v>
      </c>
      <c r="AU42" s="4">
        <v>355.55555554947199</v>
      </c>
      <c r="AV42" s="4">
        <f t="shared" si="15"/>
        <v>4.6415097140200032</v>
      </c>
      <c r="AW42" s="4">
        <f t="shared" si="16"/>
        <v>-5.5555555554749958</v>
      </c>
      <c r="AX42" s="4">
        <f t="shared" si="17"/>
        <v>0.13624717851993129</v>
      </c>
      <c r="AY42" s="4">
        <f t="shared" si="31"/>
        <v>9.1155568494523074</v>
      </c>
      <c r="AZ42" s="4">
        <f t="shared" si="18"/>
        <v>-0.13624717851993065</v>
      </c>
      <c r="BA42" s="4">
        <f t="shared" si="32"/>
        <v>-3.4482397907412619</v>
      </c>
    </row>
    <row r="43" spans="1:53" x14ac:dyDescent="0.25">
      <c r="A43" s="9">
        <v>298.24099100066201</v>
      </c>
      <c r="B43" s="9">
        <v>-14.3087136458348</v>
      </c>
      <c r="C43" s="9">
        <v>288.60923537439299</v>
      </c>
      <c r="D43" s="9">
        <v>-20.154816064718801</v>
      </c>
      <c r="E43" s="9">
        <v>260.013513300456</v>
      </c>
      <c r="F43" s="9"/>
      <c r="G43" s="9">
        <v>257.68520691335402</v>
      </c>
      <c r="H43" s="9">
        <v>-7.3412306973061199</v>
      </c>
      <c r="I43" s="9">
        <v>248.39482354720701</v>
      </c>
      <c r="J43" s="9">
        <v>-3.58448696926119</v>
      </c>
      <c r="K43" s="9"/>
      <c r="L43" s="9"/>
      <c r="N43" s="4">
        <v>496.78833719690402</v>
      </c>
      <c r="O43" s="4">
        <v>294.44444443924999</v>
      </c>
      <c r="P43" s="4">
        <f t="shared" si="0"/>
        <v>-2.3207548570100016</v>
      </c>
      <c r="Q43" s="4">
        <f t="shared" si="1"/>
        <v>-5.5555555554739726</v>
      </c>
      <c r="R43" s="4">
        <f t="shared" si="2"/>
        <v>0.64634212233699651</v>
      </c>
      <c r="S43" s="4" t="e">
        <f t="shared" si="22"/>
        <v>#NUM!</v>
      </c>
      <c r="T43" s="4">
        <f t="shared" si="3"/>
        <v>-0.64634212233699673</v>
      </c>
      <c r="U43" s="4">
        <f t="shared" si="23"/>
        <v>-14.308713645834846</v>
      </c>
      <c r="V43" s="4">
        <v>457.33550462932698</v>
      </c>
      <c r="W43" s="4">
        <v>288.88888888377602</v>
      </c>
      <c r="X43" s="4">
        <f t="shared" si="4"/>
        <v>-3.4811322852870035</v>
      </c>
      <c r="Y43" s="4">
        <f t="shared" si="5"/>
        <v>3.7037037036489551</v>
      </c>
      <c r="Z43" s="4">
        <f t="shared" si="6"/>
        <v>1.3889951628713126</v>
      </c>
      <c r="AA43" s="4">
        <f t="shared" si="24"/>
        <v>20.524010464771251</v>
      </c>
      <c r="AB43" s="4">
        <f t="shared" si="7"/>
        <v>1.3889951628713118</v>
      </c>
      <c r="AC43" s="4">
        <f t="shared" si="25"/>
        <v>-20.154816064718798</v>
      </c>
      <c r="AD43" s="4">
        <v>465.45814662863501</v>
      </c>
      <c r="AE43" s="4">
        <v>379.62962962410501</v>
      </c>
      <c r="AF43" s="4">
        <f t="shared" si="8"/>
        <v>-465.45814662863501</v>
      </c>
      <c r="AG43" s="4">
        <f t="shared" si="9"/>
        <v>-379.62962962410501</v>
      </c>
      <c r="AH43" s="4" t="e">
        <f t="shared" si="26"/>
        <v>#DIV/0!</v>
      </c>
      <c r="AI43" s="4">
        <f t="shared" si="27"/>
        <v>12.640522205277843</v>
      </c>
      <c r="AJ43" s="4" t="e">
        <f t="shared" si="10"/>
        <v>#DIV/0!</v>
      </c>
      <c r="AK43" s="4">
        <f t="shared" si="28"/>
        <v>-10.324469748554106</v>
      </c>
      <c r="AL43" s="4">
        <v>405.11852034910601</v>
      </c>
      <c r="AM43" s="4">
        <v>322.222222216624</v>
      </c>
      <c r="AN43" s="4">
        <f t="shared" si="11"/>
        <v>-3.4811322852880267</v>
      </c>
      <c r="AO43" s="4">
        <f t="shared" si="12"/>
        <v>-3.7037037036499783</v>
      </c>
      <c r="AP43" s="4">
        <f t="shared" si="13"/>
        <v>0.14587747154954989</v>
      </c>
      <c r="AQ43" s="4" t="e">
        <f t="shared" si="29"/>
        <v>#NUM!</v>
      </c>
      <c r="AR43" s="4">
        <f t="shared" si="14"/>
        <v>-0.14587747154955163</v>
      </c>
      <c r="AS43" s="4">
        <f t="shared" si="30"/>
        <v>-7.3412306973061145</v>
      </c>
      <c r="AT43" s="4">
        <v>496.78833719690402</v>
      </c>
      <c r="AU43" s="4">
        <v>349.99999999399699</v>
      </c>
      <c r="AV43" s="4">
        <f t="shared" si="15"/>
        <v>2.3207548570100016</v>
      </c>
      <c r="AW43" s="4">
        <f t="shared" si="16"/>
        <v>-3.7037037036490119</v>
      </c>
      <c r="AX43" s="4">
        <f t="shared" si="17"/>
        <v>1.5239758671054813</v>
      </c>
      <c r="AY43" s="4">
        <f t="shared" si="31"/>
        <v>9.2518040279722378</v>
      </c>
      <c r="AZ43" s="4">
        <f t="shared" si="18"/>
        <v>-1.5239758671054822</v>
      </c>
      <c r="BA43" s="4">
        <f t="shared" si="32"/>
        <v>-3.5844869692611927</v>
      </c>
    </row>
    <row r="44" spans="1:53" x14ac:dyDescent="0.25">
      <c r="A44" s="10">
        <v>306.11730141064601</v>
      </c>
      <c r="B44" s="9"/>
      <c r="C44" s="10">
        <v>295.79407135992</v>
      </c>
      <c r="D44" s="9"/>
      <c r="E44" s="9"/>
      <c r="F44" s="9"/>
      <c r="G44" s="9">
        <v>263.21631931576002</v>
      </c>
      <c r="H44" s="9"/>
      <c r="I44" s="9">
        <v>254.419282108776</v>
      </c>
      <c r="J44" s="9">
        <v>-3.5844869694377399</v>
      </c>
      <c r="K44" s="9"/>
      <c r="L44" s="9"/>
      <c r="N44" s="4">
        <v>494.46758233989402</v>
      </c>
      <c r="O44" s="4">
        <v>288.88888888377602</v>
      </c>
      <c r="P44" s="4">
        <f t="shared" si="0"/>
        <v>-494.46758233989402</v>
      </c>
      <c r="Q44" s="4">
        <f t="shared" si="1"/>
        <v>-288.88888888377602</v>
      </c>
      <c r="R44" s="4" t="e">
        <f t="shared" si="2"/>
        <v>#DIV/0!</v>
      </c>
      <c r="S44" s="4" t="e">
        <f t="shared" si="22"/>
        <v>#NUM!</v>
      </c>
      <c r="T44" s="4" t="e">
        <f t="shared" si="3"/>
        <v>#DIV/0!</v>
      </c>
      <c r="U44" s="4">
        <f t="shared" si="23"/>
        <v>-14.955055768171842</v>
      </c>
      <c r="V44" s="4">
        <v>453.85437234403997</v>
      </c>
      <c r="W44" s="4">
        <v>292.59259258742497</v>
      </c>
      <c r="X44" s="4">
        <f t="shared" si="4"/>
        <v>-453.85437234403997</v>
      </c>
      <c r="Y44" s="4">
        <f t="shared" si="5"/>
        <v>-292.59259258742497</v>
      </c>
      <c r="Z44" s="4" t="e">
        <f t="shared" si="6"/>
        <v>#DIV/0!</v>
      </c>
      <c r="AA44" s="4">
        <f t="shared" si="24"/>
        <v>21.913005627642566</v>
      </c>
      <c r="AB44" s="4" t="e">
        <f t="shared" si="7"/>
        <v>#DIV/0!</v>
      </c>
      <c r="AC44" s="4">
        <f t="shared" si="25"/>
        <v>-18.765820901847487</v>
      </c>
      <c r="AD44" s="4"/>
      <c r="AE44" s="4"/>
      <c r="AF44" s="4"/>
      <c r="AG44" s="4"/>
      <c r="AH44" s="4"/>
      <c r="AI44" s="4"/>
      <c r="AJ44" s="4"/>
      <c r="AK44" s="4"/>
      <c r="AL44" s="4">
        <v>401.63738806381798</v>
      </c>
      <c r="AM44" s="4">
        <v>318.51851851297403</v>
      </c>
      <c r="AN44" s="4">
        <f t="shared" si="11"/>
        <v>-401.63738806381798</v>
      </c>
      <c r="AO44" s="4">
        <f t="shared" si="12"/>
        <v>-318.51851851297403</v>
      </c>
      <c r="AP44" s="4" t="e">
        <f t="shared" si="13"/>
        <v>#DIV/0!</v>
      </c>
      <c r="AQ44" s="4" t="e">
        <f t="shared" si="29"/>
        <v>#NUM!</v>
      </c>
      <c r="AR44" s="4" t="e">
        <f t="shared" si="14"/>
        <v>#DIV/0!</v>
      </c>
      <c r="AS44" s="4">
        <f t="shared" si="30"/>
        <v>-7.4871081688556664</v>
      </c>
      <c r="AT44" s="4">
        <v>499.10909205391403</v>
      </c>
      <c r="AU44" s="4">
        <v>346.29629629034798</v>
      </c>
      <c r="AV44" s="4">
        <f t="shared" si="15"/>
        <v>-499.10909205391403</v>
      </c>
      <c r="AW44" s="4">
        <f t="shared" si="16"/>
        <v>-346.29629629034798</v>
      </c>
      <c r="AX44" s="4" t="e">
        <f t="shared" si="17"/>
        <v>#DIV/0!</v>
      </c>
      <c r="AY44" s="4">
        <f t="shared" si="31"/>
        <v>10.775779895077719</v>
      </c>
      <c r="AZ44" s="4" t="e">
        <f t="shared" si="18"/>
        <v>#DIV/0!</v>
      </c>
      <c r="BA44" s="4">
        <f t="shared" si="32"/>
        <v>-5.1084628363666749</v>
      </c>
    </row>
    <row r="45" spans="1:53" x14ac:dyDescent="0.25">
      <c r="A45" s="9"/>
      <c r="B45" s="9"/>
      <c r="C45" s="9"/>
      <c r="D45" s="9"/>
      <c r="E45" s="9"/>
      <c r="F45" s="9"/>
      <c r="G45" s="9"/>
      <c r="H45" s="9"/>
      <c r="I45" s="9">
        <v>256.604649598234</v>
      </c>
      <c r="J45" s="9"/>
      <c r="K45" s="9"/>
      <c r="L45" s="9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x14ac:dyDescent="0.25">
      <c r="A46" s="16" t="s">
        <v>1455</v>
      </c>
      <c r="B46" s="17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x14ac:dyDescent="0.25">
      <c r="A47" s="16" t="s">
        <v>1454</v>
      </c>
      <c r="B47" s="17"/>
    </row>
  </sheetData>
  <pageMargins left="0.78749999999999998" right="0.78749999999999998" top="1.05277777777778" bottom="1.05277777777778" header="0.78749999999999998" footer="0.78749999999999998"/>
  <pageSetup paperSize="9" firstPageNumber="0" orientation="portrait" verticalDpi="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15016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Walking 1</vt:lpstr>
      <vt:lpstr>Walking 2</vt:lpstr>
      <vt:lpstr>Walking 3</vt:lpstr>
      <vt:lpstr>Walking 4</vt:lpstr>
      <vt:lpstr>Walking 5</vt:lpstr>
      <vt:lpstr>Running</vt:lpstr>
      <vt:lpstr>Coordinates</vt:lpstr>
      <vt:lpstr>Data processing</vt:lpstr>
      <vt:lpstr>Coordinates!_FiltrujBazeDanych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Weronika</cp:lastModifiedBy>
  <cp:revision>14</cp:revision>
  <dcterms:created xsi:type="dcterms:W3CDTF">2006-09-16T00:00:00Z</dcterms:created>
  <dcterms:modified xsi:type="dcterms:W3CDTF">2019-07-23T21:28:59Z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