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Volumes/DataHD3_TG_MacPro/Dropbox (UGA_EHS)/Manuscripts/01_Adapterama_I_iTru_iNext_Brant_Travis_Final_versions/Supplemental_files/"/>
    </mc:Choice>
  </mc:AlternateContent>
  <bookViews>
    <workbookView xWindow="5360" yWindow="460" windowWidth="33040" windowHeight="23460" tabRatio="500" activeTab="1"/>
  </bookViews>
  <sheets>
    <sheet name="all-data.csv" sheetId="2" r:id="rId1"/>
    <sheet name="Summary" sheetId="3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3" l="1"/>
  <c r="D6" i="3"/>
  <c r="C6" i="3"/>
  <c r="B6" i="3"/>
  <c r="D3" i="3"/>
  <c r="B3" i="3"/>
  <c r="E3" i="3"/>
  <c r="D4" i="3"/>
  <c r="B4" i="3"/>
  <c r="E4" i="3"/>
  <c r="D5" i="3"/>
  <c r="B5" i="3"/>
  <c r="E5" i="3"/>
  <c r="E6" i="3"/>
  <c r="D7" i="3"/>
  <c r="B7" i="3"/>
  <c r="E7" i="3"/>
  <c r="D2" i="3"/>
  <c r="B2" i="3"/>
  <c r="E2" i="3"/>
  <c r="C3" i="3"/>
  <c r="C4" i="3"/>
  <c r="C5" i="3"/>
  <c r="F2" i="3"/>
  <c r="F3" i="3"/>
  <c r="C2" i="3"/>
  <c r="C7" i="3"/>
  <c r="F7" i="3"/>
  <c r="F5" i="3"/>
  <c r="F4" i="3"/>
</calcChain>
</file>

<file path=xl/sharedStrings.xml><?xml version="1.0" encoding="utf-8"?>
<sst xmlns="http://schemas.openxmlformats.org/spreadsheetml/2006/main" count="2362" uniqueCount="863">
  <si>
    <t>Sample Accession</t>
  </si>
  <si>
    <t>i7</t>
  </si>
  <si>
    <t>i5</t>
  </si>
  <si>
    <t>Reads</t>
  </si>
  <si>
    <t>Million Reads</t>
  </si>
  <si>
    <t>Percentage of Run</t>
  </si>
  <si>
    <t>tyrannochromis-nigriventer-ID5_S148_L999_R1_001.fastq.gz</t>
  </si>
  <si>
    <t>iTru7_205_10</t>
  </si>
  <si>
    <t>iTru5_02_H</t>
  </si>
  <si>
    <t>tropheops-microstoma-ID1_S154_L999_R1_001.fastq.gz</t>
  </si>
  <si>
    <t>iTru7_204_10</t>
  </si>
  <si>
    <t>nimbochromis-polystigma-ID2_S155_L999_R1_001.fastq.gz</t>
  </si>
  <si>
    <t>iTru7_209_02</t>
  </si>
  <si>
    <t>cyathichromis-obliquidens-ID3_S156_L999_R1_001.fastq.gz</t>
  </si>
  <si>
    <t>iTru7_203_11</t>
  </si>
  <si>
    <t>melanochromis-auratus-ID4_S157_L999_R1_001.fastq.gz</t>
  </si>
  <si>
    <t>iTru7_210_03</t>
  </si>
  <si>
    <t>labeotropheus-trewavase-ID6_S158_L999_R1_001.fastq.gz</t>
  </si>
  <si>
    <t>iTru7_206_11</t>
  </si>
  <si>
    <t>genyochromis-mento-ID7_S159_L999_R1_001.fastq.gz</t>
  </si>
  <si>
    <t>iTru7_204_11</t>
  </si>
  <si>
    <t>labeotropheus-fullbornei-ID8_S160_L999_R1_001.fastq.gz</t>
  </si>
  <si>
    <t>iTru7_208_03</t>
  </si>
  <si>
    <t>petrotilapia-nigra-ID9_S161_L999_R1_001.fastq.gz</t>
  </si>
  <si>
    <t>iTru7_402_09</t>
  </si>
  <si>
    <t>docimodus-evelynae-ID10_S162_L999_R1_001.fastq.gz</t>
  </si>
  <si>
    <t>iTru7_206_09</t>
  </si>
  <si>
    <t>metriaclima-greshakae-ID11_S163_L999_R1_001.fastq.gz</t>
  </si>
  <si>
    <t>iTru7_210_01</t>
  </si>
  <si>
    <t>capidochromis-eucinostomus-ID12_S164_L999_R1_001.fastq.gz</t>
  </si>
  <si>
    <t>iTru7_201_11</t>
  </si>
  <si>
    <t>otopharynx-heterodon-ID13_S165_L999_R1_001.fastq.gz</t>
  </si>
  <si>
    <t>iTru7_202_07</t>
  </si>
  <si>
    <t>iTru5_03_A</t>
  </si>
  <si>
    <t>otopharynx-picta-ID14_S166_L999_R1_001.fastq.gz</t>
  </si>
  <si>
    <t>iTru7_202_12</t>
  </si>
  <si>
    <t>hemitilapia-oxyrhynchus-ID15_S167_L999_R1_001.fastq.gz</t>
  </si>
  <si>
    <t>iTru7_208_12</t>
  </si>
  <si>
    <t>otopharynx-lithobates-ID16_S168_L999_R1_001.fastq.gz</t>
  </si>
  <si>
    <t>iTru7_206_03</t>
  </si>
  <si>
    <t>copadichromis-trimaculatus-ID18_S169_L999_R1_001.fastq.gz</t>
  </si>
  <si>
    <t>iTru7_201_09</t>
  </si>
  <si>
    <t>aristochromis-christiae-ID25_S170_L999_R1_001.fastq.gz</t>
  </si>
  <si>
    <t>iTru5_03_B</t>
  </si>
  <si>
    <t>aulonocara-stuartgranti-ID26_S171_L999_R1_001.fastq.gz</t>
  </si>
  <si>
    <t>psedotropheus-crabro-ID27_S172_L999_R1_001.fastq.gz</t>
  </si>
  <si>
    <t>fossorichromis-rostratus-ID28_S173_L999_R1_001.fastq.gz</t>
  </si>
  <si>
    <t>taeniolethrinops-preorbitalis-ID29_S174_L999_R1_001.fastq.gz</t>
  </si>
  <si>
    <t>iTru7_204_06</t>
  </si>
  <si>
    <t>labidochromis-gigas-ID30_S175_L999_R1_001.fastq.gz</t>
  </si>
  <si>
    <t>variabilichromis-moorii-ID31_S176_L999_R1_001.fastq.gz</t>
  </si>
  <si>
    <t>iTru7_208_04</t>
  </si>
  <si>
    <t>astatotilapia-burtoni-ID32_S177_L999_R1_001.fastq.gz</t>
  </si>
  <si>
    <t>iTru7_401_01</t>
  </si>
  <si>
    <t>melanochromis-kaskazini-ID33_S178_L999_R1_001.fastq.gz</t>
  </si>
  <si>
    <t>iTru7_402_11</t>
  </si>
  <si>
    <t>lepidolamprologus-elongatus-ID34_S179_L999_R1_001.fastq.gz</t>
  </si>
  <si>
    <t>iTru7_210_06</t>
  </si>
  <si>
    <t>neolamprologus-longior-ID35_S180_L999_R1_001.fastq.gz</t>
  </si>
  <si>
    <t>iTru7_401_02</t>
  </si>
  <si>
    <t>lepidiolamprologus-boulengeri-ID36_S181_L999_R1_001.fastq.gz</t>
  </si>
  <si>
    <t>iTru7_203_05</t>
  </si>
  <si>
    <t>ophthalmotilapia-nasuta-ID37_S182_L999_R1_001.fastq.gz</t>
  </si>
  <si>
    <t>iTru5_03_C</t>
  </si>
  <si>
    <t>limnochromis-auritus-ID38_S183_L999_R1_001.fastq.gz</t>
  </si>
  <si>
    <t>neolamprologus-savoryi-ID39_S184_L999_R1_001.fastq.gz</t>
  </si>
  <si>
    <t>lepidiolamprologus-nkambae-ID41_S185_L999_R1_001.fastq.gz</t>
  </si>
  <si>
    <t>neolamprologus-pulcher-ID42_S186_L999_R1_001.fastq.gz</t>
  </si>
  <si>
    <t>telmatochromis-dhonti-ID43_S187_L999_R1_001.fastq.gz</t>
  </si>
  <si>
    <t>ophthalmotilapia-boops-ID44_S188_L999_R1_001.fastq.gz</t>
  </si>
  <si>
    <t>julidochromis-dickfeldi-ID45_S189_L999_R1_001.fastq.gz</t>
  </si>
  <si>
    <t>neolamprologus-tetracanthus-ID46_S190_L999_R1_001.fastq.gz</t>
  </si>
  <si>
    <t>lepidiolamprologus-attenuatus-ID47_S191_L999_R1_001.fastq.gz</t>
  </si>
  <si>
    <t>simochromis-babaulti-ID48_S192_L999_R1_001.fastq.gz</t>
  </si>
  <si>
    <t>prognathochromis-perrieri-ID49_S193_L999_R1_001.fastq.gz</t>
  </si>
  <si>
    <t>iTru5_03_D</t>
  </si>
  <si>
    <t>neolamprologus-brichardi-ID50_S194_L999_R1_001.fastq.gz</t>
  </si>
  <si>
    <t>neolamprologus-prochilus-ID51_S195_L999_R1_001.fastq.gz</t>
  </si>
  <si>
    <t>neolamprologus-walteri-ID52_S196_L999_R1_001.fastq.gz</t>
  </si>
  <si>
    <t>placidochromis-electra-ID21_S197_L999_R1_001.fastq.gz</t>
  </si>
  <si>
    <t>neolamprologus-obscurus-ID53_S198_L999_R1_001.fastq.gz</t>
  </si>
  <si>
    <t>neolamprologus-longicaudata-ID54_S199_L999_R1_001.fastq.gz</t>
  </si>
  <si>
    <t>ectodus-descampsii-ID55_S200_L999_R1_001.fastq.gz</t>
  </si>
  <si>
    <t>lamprologus-callipterus-ID56_S201_L999_R1_001.fastq.gz</t>
  </si>
  <si>
    <t>chalinochromis-brichardi-ID57_S202_L999_R1_001.fastq.gz</t>
  </si>
  <si>
    <t>lepidiolamprologus-hecqui-ID58_S203_L999_R1_001.fastq.gz</t>
  </si>
  <si>
    <t>neolamprologus-niger-ID59_S204_L999_R1_001.fastq.gz</t>
  </si>
  <si>
    <t>neolamprologus-modestus-ID61_S205_L999_R1_001.fastq.gz</t>
  </si>
  <si>
    <t>iTru5_03_E</t>
  </si>
  <si>
    <t>pyxichromis-orthostoma-ID62_S206_L999_R1_001.fastq.gz</t>
  </si>
  <si>
    <t>neolamprologus-sexfasciatus-ID63_S207_L999_R1_001.fastq.gz</t>
  </si>
  <si>
    <t>telmatochromis-temporalis-ID64_S208_L999_R1_001.fastq.gz</t>
  </si>
  <si>
    <t>lamprologus-speciosus-ID65_S209_L999_R1_001.fastq.gz</t>
  </si>
  <si>
    <t>neolamprologus-furcifer-ID66_S210_L999_R1_001.fastq.gz</t>
  </si>
  <si>
    <t>neolamprologus-nigriventer-ID67_S211_L999_R1_001.fastq.gz</t>
  </si>
  <si>
    <t>neolamprologus-cylindricus-ID68_S212_L999_R1_001.fastq.gz</t>
  </si>
  <si>
    <t>lamprologus-signatus-ID70_S213_L999_R1_001.fastq.gz</t>
  </si>
  <si>
    <t>haplochromis-thereuterion-ID71_S214_L999_R1_001.fastq.gz</t>
  </si>
  <si>
    <t>ptyochromis-cf-ID72_S215_L999_R1_001.fastq.gz</t>
  </si>
  <si>
    <t>iTru5_03_F</t>
  </si>
  <si>
    <t>harpagochromis-golden-duck-ID73_S216_L999_R1_001.fastq.gz</t>
  </si>
  <si>
    <t>pundamila-pundamila-ID75_S217_L999_R1_001.fastq.gz</t>
  </si>
  <si>
    <t>haplotaxodon-microlepis-ID77_S218_L999_R1_001.fastq.gz</t>
  </si>
  <si>
    <t>trematochromis-benthicola-ID78_S219_L999_R1_001.fastq.gz</t>
  </si>
  <si>
    <t>boulengerochromis-microlepis-ID79_S220_L999_R1_001.fastq.gz</t>
  </si>
  <si>
    <t>rhamphochromis-longiceps-ID81_S221_L999_R1_001.fastq.gz</t>
  </si>
  <si>
    <t>eretmodus-cyanostictus-ID82_S222_L999_R1_001.fastq.gz</t>
  </si>
  <si>
    <t>neolamprologus-helianthus-ID83_S223_L999_R1_001.fastq.gz</t>
  </si>
  <si>
    <t>neolamprologus-olivaceous-ID85_S224_L999_R1_001.fastq.gz</t>
  </si>
  <si>
    <t>iTru5_03_G</t>
  </si>
  <si>
    <t>neolamprologus-fasciatus-ID86_S225_L999_R1_001.fastq.gz</t>
  </si>
  <si>
    <t>harpagochromis-two-stripe-white-lip-ID88_S226_L999_R1_001.fastq.gz</t>
  </si>
  <si>
    <t>harpagochromis-orange-rock-hunter-ID89_S227_L999_R1_001.fastq.gz</t>
  </si>
  <si>
    <t>bathybates-minor-ID90_S228_L999_R1_001.fastq.gz</t>
  </si>
  <si>
    <t>lepidiolamprologus-meeli-kipili-ID40_S229_L999_R1_001.fastq.gz</t>
  </si>
  <si>
    <t>pseudotropheus-flavus-ID19_S149_L999_R1_001.fastq.gz</t>
  </si>
  <si>
    <t>iTru5_03_H</t>
  </si>
  <si>
    <t>stigmatochromis-woodei-ID20_S150_L999_R1_001.fastq.gz</t>
  </si>
  <si>
    <t>metriaclima-patricki-ID22_S151_L999_R1_001.fastq.gz</t>
  </si>
  <si>
    <t>cheilotilapia-euchilus-ID23_S152_L999_R1_001.fastq.gz</t>
  </si>
  <si>
    <t>cheilotilapia-rhodessi-ID24_S153_L999_R1_001.fastq.gz</t>
  </si>
  <si>
    <t>gnathochromis-permaxillaris-ID60_S230_L999_R1_001.fastq.gz</t>
  </si>
  <si>
    <t>harpagochromis-serranus-ID87_S231_L999_R1_001.fastq.gz</t>
  </si>
  <si>
    <t>iTru7_208_08</t>
  </si>
  <si>
    <t>iTru5_04_A</t>
  </si>
  <si>
    <t>placidochromis-milomo-ID17_S232_L999_R1_001.fastq.gz</t>
  </si>
  <si>
    <t>iTru7_206_01</t>
  </si>
  <si>
    <t>lepidiolamprologus-leimairii-ID69_S233_L999_R1_001.fastq.gz</t>
  </si>
  <si>
    <t>iTru7_201_10</t>
  </si>
  <si>
    <t>lipochromis-parvidens-ID74_S234_L999_R1_001.fastq.gz</t>
  </si>
  <si>
    <t>iTru7_401_08</t>
  </si>
  <si>
    <t>lepidiolamprologus-profundicola-ID76_S235_L999_R1_001.fastq.gz</t>
  </si>
  <si>
    <t>iTru7_209_09</t>
  </si>
  <si>
    <t>neolamprologus-bifasciatus-ID80_S236_L999_R1_001.fastq.gz</t>
  </si>
  <si>
    <t>iTru7_206_12</t>
  </si>
  <si>
    <t>cyprichromis-pavo-ID84_S237_L999_R1_001.fastq.gz</t>
  </si>
  <si>
    <t>iTru7_401_09</t>
  </si>
  <si>
    <t>Run</t>
  </si>
  <si>
    <t>McGee-batch1</t>
  </si>
  <si>
    <t>131817-145_S1</t>
  </si>
  <si>
    <t>iTru7_102_01</t>
  </si>
  <si>
    <t>iTru5_08_A</t>
  </si>
  <si>
    <t>131817-146_S2</t>
  </si>
  <si>
    <t>iTru7_102_10</t>
  </si>
  <si>
    <t>131817-147_S3</t>
  </si>
  <si>
    <t>iTru7_102_11</t>
  </si>
  <si>
    <t>131817-148_S4</t>
  </si>
  <si>
    <t>iTru7_102_12</t>
  </si>
  <si>
    <t>131817-149_S5</t>
  </si>
  <si>
    <t>iTru7_102_02</t>
  </si>
  <si>
    <t>131817-150_S6</t>
  </si>
  <si>
    <t>iTru7_102_03</t>
  </si>
  <si>
    <t>131817-151_S7</t>
  </si>
  <si>
    <t>iTru7_102_04</t>
  </si>
  <si>
    <t>131817-152_S8</t>
  </si>
  <si>
    <t>iTru7_102_05</t>
  </si>
  <si>
    <t>131817-153_S9</t>
  </si>
  <si>
    <t>iTru7_102_06</t>
  </si>
  <si>
    <t>131817-154_S10</t>
  </si>
  <si>
    <t>iTru7_102_07</t>
  </si>
  <si>
    <t>131817-155_S11</t>
  </si>
  <si>
    <t>iTru7_102_08</t>
  </si>
  <si>
    <t>131817-156_S12</t>
  </si>
  <si>
    <t>iTru7_102_09</t>
  </si>
  <si>
    <t>131817-157_S13</t>
  </si>
  <si>
    <t>iTru5_08_B</t>
  </si>
  <si>
    <t>131817-158_S14</t>
  </si>
  <si>
    <t>131817-159_S15</t>
  </si>
  <si>
    <t>131817-160_S16</t>
  </si>
  <si>
    <t>131817-161_S17</t>
  </si>
  <si>
    <t>131817-162_S18</t>
  </si>
  <si>
    <t>131817-163_S19</t>
  </si>
  <si>
    <t>131817-164_S20</t>
  </si>
  <si>
    <t>131817-165_S21</t>
  </si>
  <si>
    <t>131817-166_S22</t>
  </si>
  <si>
    <t>131817-167_S23</t>
  </si>
  <si>
    <t>131817-168_S24</t>
  </si>
  <si>
    <t>131817-169_S25</t>
  </si>
  <si>
    <t>iTru5_08_C</t>
  </si>
  <si>
    <t>131817-170_S26</t>
  </si>
  <si>
    <t>131817-171_S27</t>
  </si>
  <si>
    <t>131817-172_S28</t>
  </si>
  <si>
    <t>131817-173_S29</t>
  </si>
  <si>
    <t>131817-174_S30</t>
  </si>
  <si>
    <t>131817-175_S31</t>
  </si>
  <si>
    <t>131817-176_S32</t>
  </si>
  <si>
    <t>131817-177_S33</t>
  </si>
  <si>
    <t>131817-178_S34</t>
  </si>
  <si>
    <t>131817-179_S35</t>
  </si>
  <si>
    <t>131817-180_S36</t>
  </si>
  <si>
    <t>131817-181_S37</t>
  </si>
  <si>
    <t>iTru5_08_D</t>
  </si>
  <si>
    <t>131817-182_S38</t>
  </si>
  <si>
    <t>131817-183_S39</t>
  </si>
  <si>
    <t>131817-184_S40</t>
  </si>
  <si>
    <t>131817-185_S41</t>
  </si>
  <si>
    <t>131817-186_S42</t>
  </si>
  <si>
    <t>131817-187_S43</t>
  </si>
  <si>
    <t>131817-188_S44</t>
  </si>
  <si>
    <t>131817-189_S45</t>
  </si>
  <si>
    <t>131817-190_S46</t>
  </si>
  <si>
    <t>131817-191_S47</t>
  </si>
  <si>
    <t>131817-192_S48</t>
  </si>
  <si>
    <t>iTru5_08_E</t>
  </si>
  <si>
    <t>131817-193_S49</t>
  </si>
  <si>
    <t>131817-194_S50</t>
  </si>
  <si>
    <t>131817-195_S51</t>
  </si>
  <si>
    <t>131817-196_S52</t>
  </si>
  <si>
    <t>131817-197_S53</t>
  </si>
  <si>
    <t>131817-198_S54</t>
  </si>
  <si>
    <t>131817-199_S55</t>
  </si>
  <si>
    <t>131817-200_S56</t>
  </si>
  <si>
    <t>131817-201_S57</t>
  </si>
  <si>
    <t>131817-202_S58</t>
  </si>
  <si>
    <t>iTru5_08_F</t>
  </si>
  <si>
    <t>131817-203_S59</t>
  </si>
  <si>
    <t>131817-204_S60</t>
  </si>
  <si>
    <t>131817-205_S61</t>
  </si>
  <si>
    <t>131817-206_S62</t>
  </si>
  <si>
    <t>131817-207_S63</t>
  </si>
  <si>
    <t>131817-208_S64</t>
  </si>
  <si>
    <t>131817-209_S65</t>
  </si>
  <si>
    <t>131817-210_S66</t>
  </si>
  <si>
    <t>131817-211_S67</t>
  </si>
  <si>
    <t>131817-212_S68</t>
  </si>
  <si>
    <t>iTru5_08_G</t>
  </si>
  <si>
    <t>131817-213_S69</t>
  </si>
  <si>
    <t>131817-214_S70</t>
  </si>
  <si>
    <t>131817-215_S71</t>
  </si>
  <si>
    <t>131817-216_S72</t>
  </si>
  <si>
    <t>131817-217_S73</t>
  </si>
  <si>
    <t>131817-218_S74</t>
  </si>
  <si>
    <t>131817-219_S75</t>
  </si>
  <si>
    <t>131817-220_S76</t>
  </si>
  <si>
    <t>131817-221_S221</t>
  </si>
  <si>
    <t>iTru5_08_H</t>
  </si>
  <si>
    <t>131817-222_S222</t>
  </si>
  <si>
    <t>131817-223_S223</t>
  </si>
  <si>
    <t>131817-224_S224</t>
  </si>
  <si>
    <t>131817-225_S225</t>
  </si>
  <si>
    <t>131817-226_S226</t>
  </si>
  <si>
    <t>131817-227_S227</t>
  </si>
  <si>
    <t>131817-228_S228</t>
  </si>
  <si>
    <t>131817-229_S229</t>
  </si>
  <si>
    <t>131817-230_S230</t>
  </si>
  <si>
    <t>131817-231_S231</t>
  </si>
  <si>
    <t>131817-100_S176</t>
  </si>
  <si>
    <t>iTru7_101_12</t>
  </si>
  <si>
    <t>iTru5_07_E</t>
  </si>
  <si>
    <t>131817-101_S177</t>
  </si>
  <si>
    <t>iTru7_101_02</t>
  </si>
  <si>
    <t>131817-102_S178</t>
  </si>
  <si>
    <t>iTru7_101_03</t>
  </si>
  <si>
    <t>131817-103_S179</t>
  </si>
  <si>
    <t>iTru7_101_04</t>
  </si>
  <si>
    <t>131817-104_S180</t>
  </si>
  <si>
    <t>iTru7_101_05</t>
  </si>
  <si>
    <t>131817-105_S181</t>
  </si>
  <si>
    <t>iTru7_101_06</t>
  </si>
  <si>
    <t>131817-106_S182</t>
  </si>
  <si>
    <t>iTru7_101_07</t>
  </si>
  <si>
    <t>131817-107_S183</t>
  </si>
  <si>
    <t>iTru7_101_08</t>
  </si>
  <si>
    <t>131817-108_S184</t>
  </si>
  <si>
    <t>iTru7_101_09</t>
  </si>
  <si>
    <t>131817-109_S185</t>
  </si>
  <si>
    <t>iTru7_101_01</t>
  </si>
  <si>
    <t>iTru5_07_F</t>
  </si>
  <si>
    <t>131817-110_S186</t>
  </si>
  <si>
    <t>iTru7_101_10</t>
  </si>
  <si>
    <t>131817-111_S187</t>
  </si>
  <si>
    <t>iTru7_101_11</t>
  </si>
  <si>
    <t>131817-112_S188</t>
  </si>
  <si>
    <t>131817-113_S189</t>
  </si>
  <si>
    <t>131817-114_S190</t>
  </si>
  <si>
    <t>131817-115_S191</t>
  </si>
  <si>
    <t>131817-116_S192</t>
  </si>
  <si>
    <t>131817-117_S193</t>
  </si>
  <si>
    <t>131817-118_S194</t>
  </si>
  <si>
    <t>131817-119_S195</t>
  </si>
  <si>
    <t>131817-120_S196</t>
  </si>
  <si>
    <t>131817-121_S197</t>
  </si>
  <si>
    <t>iTru5_07_G</t>
  </si>
  <si>
    <t>131817-122_S198</t>
  </si>
  <si>
    <t>131817-123_S199</t>
  </si>
  <si>
    <t>131817-124_S200</t>
  </si>
  <si>
    <t>131817-125_S201</t>
  </si>
  <si>
    <t>131817-126_S202</t>
  </si>
  <si>
    <t>131817-127_S203</t>
  </si>
  <si>
    <t>131817-128_S204</t>
  </si>
  <si>
    <t>131817-129_S205</t>
  </si>
  <si>
    <t>131817-130_S206</t>
  </si>
  <si>
    <t>131817-131_S207</t>
  </si>
  <si>
    <t>131817-132_S208</t>
  </si>
  <si>
    <t>131817-133_S209</t>
  </si>
  <si>
    <t>iTru5_07_H</t>
  </si>
  <si>
    <t>131817-134_S210</t>
  </si>
  <si>
    <t>131817-135_S211</t>
  </si>
  <si>
    <t>131817-136_S212</t>
  </si>
  <si>
    <t>131817-137_S213</t>
  </si>
  <si>
    <t>131817-138_S214</t>
  </si>
  <si>
    <t>131817-139_S215</t>
  </si>
  <si>
    <t>131817-140_S216</t>
  </si>
  <si>
    <t>131817-141_S217</t>
  </si>
  <si>
    <t>131817-142_S218</t>
  </si>
  <si>
    <t>131817-143_S219</t>
  </si>
  <si>
    <t>131817-144_S220</t>
  </si>
  <si>
    <t>131817-49_S137</t>
  </si>
  <si>
    <t>iTru5_07_A</t>
  </si>
  <si>
    <t>131817-50_S138</t>
  </si>
  <si>
    <t>131817-51_S139</t>
  </si>
  <si>
    <t>131817-52_S140</t>
  </si>
  <si>
    <t>131817-53_S141</t>
  </si>
  <si>
    <t>131817-54_S142</t>
  </si>
  <si>
    <t>131817-55_S143</t>
  </si>
  <si>
    <t>131817-56_S144</t>
  </si>
  <si>
    <t>131817-57_S145</t>
  </si>
  <si>
    <t>131817-58_S146</t>
  </si>
  <si>
    <t>131817-59_S147</t>
  </si>
  <si>
    <t>131817-60_S148</t>
  </si>
  <si>
    <t>131817-61_S77</t>
  </si>
  <si>
    <t>iTru5_07_B</t>
  </si>
  <si>
    <t>131817-62_S78</t>
  </si>
  <si>
    <t>131817-63_S79</t>
  </si>
  <si>
    <t>131817-64_S80</t>
  </si>
  <si>
    <t>131817-65_S81</t>
  </si>
  <si>
    <t>131817-66_S82</t>
  </si>
  <si>
    <t>131817-67_S83</t>
  </si>
  <si>
    <t>131817-68_S84</t>
  </si>
  <si>
    <t>131817-69_S85</t>
  </si>
  <si>
    <t>131817-70_S86</t>
  </si>
  <si>
    <t>131817-71_S87</t>
  </si>
  <si>
    <t>131817-72_S88</t>
  </si>
  <si>
    <t>131817-73_S149</t>
  </si>
  <si>
    <t>iTru5_07_C</t>
  </si>
  <si>
    <t>131817-74_S150</t>
  </si>
  <si>
    <t>131817-75_S151</t>
  </si>
  <si>
    <t>131817-76_S152</t>
  </si>
  <si>
    <t>131817-77_S153</t>
  </si>
  <si>
    <t>131817-78_S154</t>
  </si>
  <si>
    <t>131817-79_S155</t>
  </si>
  <si>
    <t>131817-80_S156</t>
  </si>
  <si>
    <t>131817-81_S157</t>
  </si>
  <si>
    <t>131817-82_S158</t>
  </si>
  <si>
    <t>131817-83_S159</t>
  </si>
  <si>
    <t>131817-84_S160</t>
  </si>
  <si>
    <t>131817-85_S161</t>
  </si>
  <si>
    <t>iTru5_07_D</t>
  </si>
  <si>
    <t>131817-86_S162</t>
  </si>
  <si>
    <t>131817-87_S163</t>
  </si>
  <si>
    <t>131817-88_S164</t>
  </si>
  <si>
    <t>131817-89_S165</t>
  </si>
  <si>
    <t>131817-90_S166</t>
  </si>
  <si>
    <t>131817-91_S167</t>
  </si>
  <si>
    <t>131817-92_S168</t>
  </si>
  <si>
    <t>131817-93_S169</t>
  </si>
  <si>
    <t>131817-94_S170</t>
  </si>
  <si>
    <t>131817-95_S171</t>
  </si>
  <si>
    <t>131817-96_S172</t>
  </si>
  <si>
    <t>131817-97_S173</t>
  </si>
  <si>
    <t>131817-98_S174</t>
  </si>
  <si>
    <t>131817-99_S175</t>
  </si>
  <si>
    <t>Harrington-batch1</t>
  </si>
  <si>
    <t>EX782</t>
  </si>
  <si>
    <t>iTru7_203_07</t>
  </si>
  <si>
    <t>EX830</t>
  </si>
  <si>
    <t>iTru5_05_A</t>
  </si>
  <si>
    <t>EX875</t>
  </si>
  <si>
    <t>iTru5_06_A</t>
  </si>
  <si>
    <t>EX783</t>
  </si>
  <si>
    <t>iTru7_206_07</t>
  </si>
  <si>
    <t>iTru5_04_B</t>
  </si>
  <si>
    <t>EX83</t>
  </si>
  <si>
    <t>iTru5_05_B</t>
  </si>
  <si>
    <t>EX876</t>
  </si>
  <si>
    <t>iTru5_06_B</t>
  </si>
  <si>
    <t>EX784</t>
  </si>
  <si>
    <t>iTru7_301_04</t>
  </si>
  <si>
    <t>iTru5_04_C</t>
  </si>
  <si>
    <t>EX832</t>
  </si>
  <si>
    <t>iTru5_05_C</t>
  </si>
  <si>
    <t>EX877</t>
  </si>
  <si>
    <t>iTru5_06_C</t>
  </si>
  <si>
    <t>EX785</t>
  </si>
  <si>
    <t>iTru7_210_04</t>
  </si>
  <si>
    <t>iTru5_04_D</t>
  </si>
  <si>
    <t>EX833</t>
  </si>
  <si>
    <t>iTru5_05_D</t>
  </si>
  <si>
    <t>EX878</t>
  </si>
  <si>
    <t>iTru5_06_D</t>
  </si>
  <si>
    <t>EX786</t>
  </si>
  <si>
    <t>iTru7_402_10</t>
  </si>
  <si>
    <t>iTru5_04_E</t>
  </si>
  <si>
    <t>EX834</t>
  </si>
  <si>
    <t>iTru5_05_E</t>
  </si>
  <si>
    <t>EX879</t>
  </si>
  <si>
    <t>iTru5_06_E</t>
  </si>
  <si>
    <t>EX787</t>
  </si>
  <si>
    <t>iTru7_204_01</t>
  </si>
  <si>
    <t>iTru5_04_F</t>
  </si>
  <si>
    <t>EX835</t>
  </si>
  <si>
    <t>iTru5_05_F</t>
  </si>
  <si>
    <t>EX880</t>
  </si>
  <si>
    <t>iTru5_06_F</t>
  </si>
  <si>
    <t>EX788</t>
  </si>
  <si>
    <t>iTru7_304_06</t>
  </si>
  <si>
    <t>iTru5_04_G</t>
  </si>
  <si>
    <t>EX836</t>
  </si>
  <si>
    <t>iTru5_05_G</t>
  </si>
  <si>
    <t>EX789</t>
  </si>
  <si>
    <t>iTru7_203_09</t>
  </si>
  <si>
    <t>iTru5_04_H</t>
  </si>
  <si>
    <t>EX837</t>
  </si>
  <si>
    <t>iTru5_05_H</t>
  </si>
  <si>
    <t>EX790</t>
  </si>
  <si>
    <t>iTru7_202_11</t>
  </si>
  <si>
    <t>EX838</t>
  </si>
  <si>
    <t>EX791</t>
  </si>
  <si>
    <t>iTru7_207_08</t>
  </si>
  <si>
    <t>EX839</t>
  </si>
  <si>
    <t>EX792</t>
  </si>
  <si>
    <t>iTru7_209_06</t>
  </si>
  <si>
    <t>EX840</t>
  </si>
  <si>
    <t>EX793</t>
  </si>
  <si>
    <t>iTru7_209_11</t>
  </si>
  <si>
    <t>EX841</t>
  </si>
  <si>
    <t>EX794</t>
  </si>
  <si>
    <t>iTru7_207_05</t>
  </si>
  <si>
    <t>EX842</t>
  </si>
  <si>
    <t>EX795</t>
  </si>
  <si>
    <t>iTru7_202_02</t>
  </si>
  <si>
    <t>EX843</t>
  </si>
  <si>
    <t>EX796</t>
  </si>
  <si>
    <t>iTru7_205_09</t>
  </si>
  <si>
    <t>EX844</t>
  </si>
  <si>
    <t>iTru5_06_G</t>
  </si>
  <si>
    <t>EX797</t>
  </si>
  <si>
    <t>iTru7_208_05</t>
  </si>
  <si>
    <t>EX845</t>
  </si>
  <si>
    <t>iTru5_06_H</t>
  </si>
  <si>
    <t>EX846</t>
  </si>
  <si>
    <t>iTru7_208_01</t>
  </si>
  <si>
    <t>iTru5_01_A</t>
  </si>
  <si>
    <t>EX798</t>
  </si>
  <si>
    <t>EX847</t>
  </si>
  <si>
    <t>iTru7_209_12</t>
  </si>
  <si>
    <t>iTru5_01_B</t>
  </si>
  <si>
    <t>EX799</t>
  </si>
  <si>
    <t>EX848</t>
  </si>
  <si>
    <t>iTru7_204_09</t>
  </si>
  <si>
    <t>iTru5_01_C</t>
  </si>
  <si>
    <t>EX801</t>
  </si>
  <si>
    <t>EX849</t>
  </si>
  <si>
    <t>iTru7_209_05</t>
  </si>
  <si>
    <t>iTru5_01_D</t>
  </si>
  <si>
    <t>EX802</t>
  </si>
  <si>
    <t>EX850</t>
  </si>
  <si>
    <t>iTru7_201_03</t>
  </si>
  <si>
    <t>iTru5_01_E</t>
  </si>
  <si>
    <t>EX803</t>
  </si>
  <si>
    <t>EX851</t>
  </si>
  <si>
    <t>iTru7_201_02</t>
  </si>
  <si>
    <t>iTru5_01_F</t>
  </si>
  <si>
    <t>EX804</t>
  </si>
  <si>
    <t>EX852</t>
  </si>
  <si>
    <t>iTru7_203_08</t>
  </si>
  <si>
    <t>iTru5_01_G</t>
  </si>
  <si>
    <t>EX805</t>
  </si>
  <si>
    <t>EX853</t>
  </si>
  <si>
    <t>iTru7_209_08</t>
  </si>
  <si>
    <t>iTru5_01_H</t>
  </si>
  <si>
    <t>EX806</t>
  </si>
  <si>
    <t>EX807</t>
  </si>
  <si>
    <t>iTru7_401_04</t>
  </si>
  <si>
    <t>EX854</t>
  </si>
  <si>
    <t>iTru5_02_A</t>
  </si>
  <si>
    <t>EX808</t>
  </si>
  <si>
    <t>iTru7_303_12</t>
  </si>
  <si>
    <t>EX855</t>
  </si>
  <si>
    <t>iTru5_02_B</t>
  </si>
  <si>
    <t>EX809</t>
  </si>
  <si>
    <t>iTru7_204_02</t>
  </si>
  <si>
    <t>EX856</t>
  </si>
  <si>
    <t>iTru5_02_C</t>
  </si>
  <si>
    <t>EX81</t>
  </si>
  <si>
    <t>iTru7_401_12</t>
  </si>
  <si>
    <t>EX857</t>
  </si>
  <si>
    <t>iTru5_02_D</t>
  </si>
  <si>
    <t>EX811</t>
  </si>
  <si>
    <t>iTru7_206_08</t>
  </si>
  <si>
    <t>EX858</t>
  </si>
  <si>
    <t>iTru5_02_E</t>
  </si>
  <si>
    <t>EX812</t>
  </si>
  <si>
    <t>iTru7_205_04</t>
  </si>
  <si>
    <t>D0434</t>
  </si>
  <si>
    <t>iTru5_02_F</t>
  </si>
  <si>
    <t>EX813</t>
  </si>
  <si>
    <t>iTru7_209_01</t>
  </si>
  <si>
    <t>D1136</t>
  </si>
  <si>
    <t>iTru5_02_G</t>
  </si>
  <si>
    <t>EX814</t>
  </si>
  <si>
    <t>iTru7_208_09</t>
  </si>
  <si>
    <t>EX869</t>
  </si>
  <si>
    <t>EX815</t>
  </si>
  <si>
    <t>iTru7_207_03</t>
  </si>
  <si>
    <t>EX870</t>
  </si>
  <si>
    <t>EX816</t>
  </si>
  <si>
    <t>iTru7_204_03</t>
  </si>
  <si>
    <t>EX859</t>
  </si>
  <si>
    <t>EX817</t>
  </si>
  <si>
    <t>iTru7_207_06</t>
  </si>
  <si>
    <t>EX860</t>
  </si>
  <si>
    <t>EX8</t>
  </si>
  <si>
    <t>iTru7_207_02</t>
  </si>
  <si>
    <t>EX861</t>
  </si>
  <si>
    <t>EX819</t>
  </si>
  <si>
    <t>iTru7_208_06</t>
  </si>
  <si>
    <t>EX862</t>
  </si>
  <si>
    <t>EX820</t>
  </si>
  <si>
    <t>iTru7_206_05</t>
  </si>
  <si>
    <t>EX863</t>
  </si>
  <si>
    <t>EX821</t>
  </si>
  <si>
    <t>iTru7_203_12</t>
  </si>
  <si>
    <t>EX864</t>
  </si>
  <si>
    <t>EX822</t>
  </si>
  <si>
    <t>iTru7_204_12</t>
  </si>
  <si>
    <t>EX865</t>
  </si>
  <si>
    <t>EX823</t>
  </si>
  <si>
    <t>iTru7_210_10</t>
  </si>
  <si>
    <t>EX866</t>
  </si>
  <si>
    <t>EX824</t>
  </si>
  <si>
    <t>iTru7_209_04</t>
  </si>
  <si>
    <t>EX867</t>
  </si>
  <si>
    <t>EX825</t>
  </si>
  <si>
    <t>iTru7_402_07</t>
  </si>
  <si>
    <t>EX868</t>
  </si>
  <si>
    <t>EX826</t>
  </si>
  <si>
    <t>iTru7_201_05</t>
  </si>
  <si>
    <t>EX871</t>
  </si>
  <si>
    <t>EX827</t>
  </si>
  <si>
    <t>iTru7_402_03</t>
  </si>
  <si>
    <t>EX872</t>
  </si>
  <si>
    <t>EX828</t>
  </si>
  <si>
    <t>iTru7_402_01</t>
  </si>
  <si>
    <t>EX873</t>
  </si>
  <si>
    <t>EurCir1</t>
  </si>
  <si>
    <t>iTru7_211_02</t>
  </si>
  <si>
    <t>EX874</t>
  </si>
  <si>
    <t>Branstetter-batch1</t>
  </si>
  <si>
    <t>JMB1065</t>
  </si>
  <si>
    <t>iTru7_201_01</t>
  </si>
  <si>
    <t>UAMX1014</t>
  </si>
  <si>
    <t>MM-539</t>
  </si>
  <si>
    <t>KSW3404</t>
  </si>
  <si>
    <t>REW583</t>
  </si>
  <si>
    <t>iTru7_201_06</t>
  </si>
  <si>
    <t>CSW4426</t>
  </si>
  <si>
    <t>iTru7_201_07</t>
  </si>
  <si>
    <t>JJW906</t>
  </si>
  <si>
    <t>iTru7_201_08</t>
  </si>
  <si>
    <t>KSW3148</t>
  </si>
  <si>
    <t>DDG1885</t>
  </si>
  <si>
    <t>iTru7_202_01</t>
  </si>
  <si>
    <t>KSW3142</t>
  </si>
  <si>
    <t>CSW4453</t>
  </si>
  <si>
    <t>iTru7_202_04</t>
  </si>
  <si>
    <t>KSW2704</t>
  </si>
  <si>
    <t>iTru7_202_05</t>
  </si>
  <si>
    <t>RWD24036</t>
  </si>
  <si>
    <t>iTru7_202_06</t>
  </si>
  <si>
    <t>KSW4485</t>
  </si>
  <si>
    <t>iTru7_202_08</t>
  </si>
  <si>
    <t>REW532</t>
  </si>
  <si>
    <t>iTru7_202_09</t>
  </si>
  <si>
    <t>REW531</t>
  </si>
  <si>
    <t>iTru7_202_10</t>
  </si>
  <si>
    <t>KSW2899</t>
  </si>
  <si>
    <t>KGM500</t>
  </si>
  <si>
    <t>iTru7_203_01</t>
  </si>
  <si>
    <t>KGM727</t>
  </si>
  <si>
    <t>iTru7_203_03</t>
  </si>
  <si>
    <t>KSW1610</t>
  </si>
  <si>
    <t>JJW724</t>
  </si>
  <si>
    <t>JMB1206</t>
  </si>
  <si>
    <t>DDG2045</t>
  </si>
  <si>
    <t>iTru7_203_10</t>
  </si>
  <si>
    <t>CSW4467</t>
  </si>
  <si>
    <t>JMB1208</t>
  </si>
  <si>
    <t>KSW5209</t>
  </si>
  <si>
    <t>JJW978</t>
  </si>
  <si>
    <t>JJW1097</t>
  </si>
  <si>
    <t>iTru7_204_05</t>
  </si>
  <si>
    <t>UAMX1645</t>
  </si>
  <si>
    <t>iTru7_204_07</t>
  </si>
  <si>
    <t>UAMX2214</t>
  </si>
  <si>
    <t>SAR6137</t>
  </si>
  <si>
    <t>JMM011</t>
  </si>
  <si>
    <t>iTru7_205_01</t>
  </si>
  <si>
    <t>JJW968</t>
  </si>
  <si>
    <t>iTru7_205_02</t>
  </si>
  <si>
    <t>JJW1013</t>
  </si>
  <si>
    <t>iTru7_205_03</t>
  </si>
  <si>
    <t>DHB4879</t>
  </si>
  <si>
    <t>MJL037</t>
  </si>
  <si>
    <t>iTru7_205_05</t>
  </si>
  <si>
    <t>JMB1082</t>
  </si>
  <si>
    <t>iTru7_205_06</t>
  </si>
  <si>
    <t>JK06-586</t>
  </si>
  <si>
    <t>iTru7_205_07</t>
  </si>
  <si>
    <t>MEX366</t>
  </si>
  <si>
    <t>JJW976</t>
  </si>
  <si>
    <t>UAMX4032</t>
  </si>
  <si>
    <t>iTru7_205_11</t>
  </si>
  <si>
    <t>JMM448</t>
  </si>
  <si>
    <t>iTru7_205_12</t>
  </si>
  <si>
    <t>KSW5410</t>
  </si>
  <si>
    <t>CSW4514</t>
  </si>
  <si>
    <t>UAMX5044</t>
  </si>
  <si>
    <t>KSW5211</t>
  </si>
  <si>
    <t>DAR286</t>
  </si>
  <si>
    <t>iTru7_206_10</t>
  </si>
  <si>
    <t>JK06-584</t>
  </si>
  <si>
    <t>SAR6539</t>
  </si>
  <si>
    <t>iTru7_207_01</t>
  </si>
  <si>
    <t>MEX408</t>
  </si>
  <si>
    <t>KSW1617</t>
  </si>
  <si>
    <t>JJW943</t>
  </si>
  <si>
    <t>iTru7_207_04</t>
  </si>
  <si>
    <t>UAMX5095</t>
  </si>
  <si>
    <t>KSW2407</t>
  </si>
  <si>
    <t>KGM020</t>
  </si>
  <si>
    <t>iTru7_207_07</t>
  </si>
  <si>
    <t>KSW5165</t>
  </si>
  <si>
    <t>JJW683</t>
  </si>
  <si>
    <t>iTru7_207_09</t>
  </si>
  <si>
    <t>JJW1154</t>
  </si>
  <si>
    <t>iTru7_207_11</t>
  </si>
  <si>
    <t>KSW4222</t>
  </si>
  <si>
    <t>DDG2190</t>
  </si>
  <si>
    <t>iTru7_208_02</t>
  </si>
  <si>
    <t>UAMX2225</t>
  </si>
  <si>
    <t>CSW4454</t>
  </si>
  <si>
    <t>CLP163</t>
  </si>
  <si>
    <t>iTru7_208_07</t>
  </si>
  <si>
    <t>PEP2489</t>
  </si>
  <si>
    <t>UAMX953</t>
  </si>
  <si>
    <t>JJW944</t>
  </si>
  <si>
    <t>iTru7_208_10</t>
  </si>
  <si>
    <t>UAMX4030</t>
  </si>
  <si>
    <t>iTru7_208_11</t>
  </si>
  <si>
    <t>DHB2829</t>
  </si>
  <si>
    <t>JJW948</t>
  </si>
  <si>
    <t>iTru7_209_03</t>
  </si>
  <si>
    <t>JSB374</t>
  </si>
  <si>
    <t>KSW3633</t>
  </si>
  <si>
    <t>JJW292</t>
  </si>
  <si>
    <t>iTru7_209_07</t>
  </si>
  <si>
    <t>JJW720</t>
  </si>
  <si>
    <t>JK06-552</t>
  </si>
  <si>
    <t>CSW4506</t>
  </si>
  <si>
    <t>iTru7_209_10</t>
  </si>
  <si>
    <t>UAMX4548</t>
  </si>
  <si>
    <t>KSW5212</t>
  </si>
  <si>
    <t>B30040</t>
  </si>
  <si>
    <t>SVD388</t>
  </si>
  <si>
    <t>iTru7_210_05</t>
  </si>
  <si>
    <t>UAMX2119</t>
  </si>
  <si>
    <t>iTru7_210_08</t>
  </si>
  <si>
    <t>JJW030</t>
  </si>
  <si>
    <t>iTru7_210_09</t>
  </si>
  <si>
    <t>SVD423</t>
  </si>
  <si>
    <t>TB1116</t>
  </si>
  <si>
    <t>iTru7_210_12</t>
  </si>
  <si>
    <t>Illumina 505</t>
  </si>
  <si>
    <t>UAMX2843</t>
  </si>
  <si>
    <t>SAR6224</t>
  </si>
  <si>
    <t>iTru7_211_03</t>
  </si>
  <si>
    <t>ABJ200</t>
  </si>
  <si>
    <t>iTru7_211_04</t>
  </si>
  <si>
    <t>SVD2434</t>
  </si>
  <si>
    <t>SAR6223</t>
  </si>
  <si>
    <t>iTru7_301_05</t>
  </si>
  <si>
    <t>JJW1022</t>
  </si>
  <si>
    <t>iTru7_302_07</t>
  </si>
  <si>
    <t>TB1363</t>
  </si>
  <si>
    <t>iTru7_303_04</t>
  </si>
  <si>
    <t>UAMX1875</t>
  </si>
  <si>
    <t>iTru7_303_05</t>
  </si>
  <si>
    <t>UAMX4041</t>
  </si>
  <si>
    <t>KSW2408</t>
  </si>
  <si>
    <t>iTru7_304_02</t>
  </si>
  <si>
    <t>JMM300</t>
  </si>
  <si>
    <t>CLP245</t>
  </si>
  <si>
    <t>iTru7_304_07</t>
  </si>
  <si>
    <t>TB1377</t>
  </si>
  <si>
    <t>iTru7_305_11</t>
  </si>
  <si>
    <t>DDG2189</t>
  </si>
  <si>
    <t>KGM021</t>
  </si>
  <si>
    <t>iTru7_401_05</t>
  </si>
  <si>
    <t>UAMX1468</t>
  </si>
  <si>
    <t>iTru7_401_06</t>
  </si>
  <si>
    <t>JJW1061</t>
  </si>
  <si>
    <t>iTru7_401_07</t>
  </si>
  <si>
    <t>KSW5403</t>
  </si>
  <si>
    <t>DHB2296</t>
  </si>
  <si>
    <t>KSW5210</t>
  </si>
  <si>
    <t>iTru7_401_10</t>
  </si>
  <si>
    <t>UAMX 2638</t>
  </si>
  <si>
    <t>iTru7_401_11</t>
  </si>
  <si>
    <t>KSW5151</t>
  </si>
  <si>
    <t>UAMX480</t>
  </si>
  <si>
    <t>iTru7_402_02</t>
  </si>
  <si>
    <t>UAMX4959</t>
  </si>
  <si>
    <t>iTru7_402_04</t>
  </si>
  <si>
    <t>KGM501</t>
  </si>
  <si>
    <t>iTru7_402_05</t>
  </si>
  <si>
    <t>UAMX2241</t>
  </si>
  <si>
    <t>JMB1207</t>
  </si>
  <si>
    <t>Faircloth-iTru5-iTru7</t>
  </si>
  <si>
    <t>SVD407</t>
  </si>
  <si>
    <t>iTru7_201_04</t>
  </si>
  <si>
    <t>Illumina D502</t>
  </si>
  <si>
    <t>KSW4482</t>
  </si>
  <si>
    <t>Illumina D504</t>
  </si>
  <si>
    <t>JJW1021</t>
  </si>
  <si>
    <t>Illumina D501</t>
  </si>
  <si>
    <t>SAR6421</t>
  </si>
  <si>
    <t>Illumina D508</t>
  </si>
  <si>
    <t>UAMX2980</t>
  </si>
  <si>
    <t>TB1091</t>
  </si>
  <si>
    <t>EAK041</t>
  </si>
  <si>
    <t>iTru7_201_12</t>
  </si>
  <si>
    <t>CSW4452</t>
  </si>
  <si>
    <t>SVD422</t>
  </si>
  <si>
    <t>iTru7_202_03</t>
  </si>
  <si>
    <t>Illumina D503</t>
  </si>
  <si>
    <t>KGM09</t>
  </si>
  <si>
    <t>CSW4428</t>
  </si>
  <si>
    <t>MJM048</t>
  </si>
  <si>
    <t>Illumina D505</t>
  </si>
  <si>
    <t>KSW3028</t>
  </si>
  <si>
    <t>CLP218</t>
  </si>
  <si>
    <t>KGM335</t>
  </si>
  <si>
    <t>Illumina D506</t>
  </si>
  <si>
    <t>KSW2481</t>
  </si>
  <si>
    <t>DDG1860</t>
  </si>
  <si>
    <t>DDG1663</t>
  </si>
  <si>
    <t>iTru7_203_02</t>
  </si>
  <si>
    <t>KSW3039</t>
  </si>
  <si>
    <t>KSW1778</t>
  </si>
  <si>
    <t>SAR6538</t>
  </si>
  <si>
    <t>iTru7_203_06</t>
  </si>
  <si>
    <t>Illumina D507</t>
  </si>
  <si>
    <t>REW619</t>
  </si>
  <si>
    <t>KSW3084</t>
  </si>
  <si>
    <t>KGM036</t>
  </si>
  <si>
    <t>iTru7_204_04</t>
  </si>
  <si>
    <t>UAMX5069</t>
  </si>
  <si>
    <t>KSW3096</t>
  </si>
  <si>
    <t>JMB1064</t>
  </si>
  <si>
    <t>KSW2383</t>
  </si>
  <si>
    <t>iTru7_204_08</t>
  </si>
  <si>
    <t>SAR6269</t>
  </si>
  <si>
    <t>SAR6268</t>
  </si>
  <si>
    <t>KSW3040</t>
  </si>
  <si>
    <t>DDG1666</t>
  </si>
  <si>
    <t>REW618</t>
  </si>
  <si>
    <t>CLP217</t>
  </si>
  <si>
    <t>SFA054</t>
  </si>
  <si>
    <t>iTru7_205_08</t>
  </si>
  <si>
    <t>CSW4451</t>
  </si>
  <si>
    <t>KSW3029</t>
  </si>
  <si>
    <t>KSW2468</t>
  </si>
  <si>
    <t>KSW1782</t>
  </si>
  <si>
    <t>iTru7_206_02</t>
  </si>
  <si>
    <t>KSW2691</t>
  </si>
  <si>
    <t>KSW1694</t>
  </si>
  <si>
    <t>iTru7_206_06</t>
  </si>
  <si>
    <t>KSW2409</t>
  </si>
  <si>
    <t>KSW5000</t>
  </si>
  <si>
    <t>KSW1780</t>
  </si>
  <si>
    <t>MJM047</t>
  </si>
  <si>
    <t>CSW4427</t>
  </si>
  <si>
    <t>TB1023</t>
  </si>
  <si>
    <t>KSW3403</t>
  </si>
  <si>
    <t>iTru7_207_10</t>
  </si>
  <si>
    <t>JMB1078</t>
  </si>
  <si>
    <t>TB408</t>
  </si>
  <si>
    <t>iTru7_207_12</t>
  </si>
  <si>
    <t>DDG1920</t>
  </si>
  <si>
    <t>KSW3338</t>
  </si>
  <si>
    <t>UAMX2975</t>
  </si>
  <si>
    <t>SAR6220</t>
  </si>
  <si>
    <t>ABJ142</t>
  </si>
  <si>
    <t>KSW1781</t>
  </si>
  <si>
    <t>TB1383</t>
  </si>
  <si>
    <t>UAMX2953</t>
  </si>
  <si>
    <t>KSW4951</t>
  </si>
  <si>
    <t>DAR271</t>
  </si>
  <si>
    <t>KSW4530</t>
  </si>
  <si>
    <t>KSW1611</t>
  </si>
  <si>
    <t>CLP219</t>
  </si>
  <si>
    <t>iTru7_210_02</t>
  </si>
  <si>
    <t>KSW3087</t>
  </si>
  <si>
    <t>SAR6270</t>
  </si>
  <si>
    <t>DDG1732</t>
  </si>
  <si>
    <t>REW564</t>
  </si>
  <si>
    <t>iTru7_210_07</t>
  </si>
  <si>
    <t>DDG1736</t>
  </si>
  <si>
    <t>MJM1154</t>
  </si>
  <si>
    <t>iTru7_210_11</t>
  </si>
  <si>
    <t>iTru7_211_01</t>
  </si>
  <si>
    <t>DDG1716</t>
  </si>
  <si>
    <t>CSW4507</t>
  </si>
  <si>
    <t>TB378</t>
  </si>
  <si>
    <t>DDG1703</t>
  </si>
  <si>
    <t>DDG1768</t>
  </si>
  <si>
    <t>ABJ012</t>
  </si>
  <si>
    <t>CLP208</t>
  </si>
  <si>
    <t>iTru7_304_12</t>
  </si>
  <si>
    <t>KSW2402</t>
  </si>
  <si>
    <t>KSW2484</t>
  </si>
  <si>
    <t>KSW3089</t>
  </si>
  <si>
    <t>SVD2427</t>
  </si>
  <si>
    <t>UAMX203</t>
  </si>
  <si>
    <t>KSW4961</t>
  </si>
  <si>
    <t>KSW3378</t>
  </si>
  <si>
    <t>TB235</t>
  </si>
  <si>
    <t>UAMX4034</t>
  </si>
  <si>
    <t>KSW3036</t>
  </si>
  <si>
    <t>REW620</t>
  </si>
  <si>
    <t>iTru7_402_06</t>
  </si>
  <si>
    <t>DAR228</t>
  </si>
  <si>
    <t>iTru7_402_08</t>
  </si>
  <si>
    <t>KSW2690</t>
  </si>
  <si>
    <t>KSW1588</t>
  </si>
  <si>
    <t>Faircloth-Illumina-iTru7</t>
  </si>
  <si>
    <t>KSW2406</t>
  </si>
  <si>
    <t>Illumina 701</t>
  </si>
  <si>
    <t>ABJ011</t>
  </si>
  <si>
    <t>Illumina 702</t>
  </si>
  <si>
    <t>DAR149</t>
  </si>
  <si>
    <t>Illumina 703</t>
  </si>
  <si>
    <t>CLP727</t>
  </si>
  <si>
    <t>Illumina 705</t>
  </si>
  <si>
    <t>JJW1030</t>
  </si>
  <si>
    <t>Illumina 707</t>
  </si>
  <si>
    <t>DDG1704</t>
  </si>
  <si>
    <t>Illumina 708</t>
  </si>
  <si>
    <t>KSW1695</t>
  </si>
  <si>
    <t>Illumina 709</t>
  </si>
  <si>
    <t>DDG1884</t>
  </si>
  <si>
    <t>Illumina 710</t>
  </si>
  <si>
    <t>JJW145</t>
  </si>
  <si>
    <t>Illumina 711</t>
  </si>
  <si>
    <t>JJW362</t>
  </si>
  <si>
    <t>Illumina 712</t>
  </si>
  <si>
    <t>Faircloth-Illumina-Illumina</t>
  </si>
  <si>
    <t>Average Reads (millions)</t>
  </si>
  <si>
    <t>95 CI (millions)</t>
  </si>
  <si>
    <t>Standard Error</t>
  </si>
  <si>
    <t>Standard Deviation</t>
  </si>
  <si>
    <t>Number of Libraries Per 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</si>
</sst>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2" fontId="0" fillId="0" borderId="0" xfId="0" quotePrefix="1" applyNumberFormat="1"/>
    <xf numFmtId="164" fontId="0" fillId="0" borderId="0" xfId="1" applyFont="1"/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7"/>
  <sheetViews>
    <sheetView workbookViewId="0">
      <selection activeCell="H1" sqref="H1:H1048576"/>
    </sheetView>
  </sheetViews>
  <sheetFormatPr baseColWidth="10" defaultRowHeight="16" x14ac:dyDescent="0.2"/>
  <cols>
    <col min="1" max="1" width="22.5" bestFit="1" customWidth="1"/>
    <col min="2" max="2" width="59.33203125" bestFit="1" customWidth="1"/>
    <col min="3" max="4" width="12.33203125" bestFit="1" customWidth="1"/>
    <col min="5" max="5" width="9.1640625" bestFit="1" customWidth="1"/>
    <col min="6" max="6" width="12" bestFit="1" customWidth="1"/>
    <col min="7" max="7" width="16" bestFit="1" customWidth="1"/>
  </cols>
  <sheetData>
    <row r="1" spans="1:7" x14ac:dyDescent="0.2">
      <c r="A1" t="s">
        <v>137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548</v>
      </c>
      <c r="B2" t="s">
        <v>363</v>
      </c>
      <c r="C2" t="s">
        <v>364</v>
      </c>
      <c r="D2" t="s">
        <v>124</v>
      </c>
      <c r="E2">
        <v>4237348</v>
      </c>
      <c r="F2">
        <v>4.2373479999999999</v>
      </c>
      <c r="G2">
        <v>9.928656988630857E-3</v>
      </c>
    </row>
    <row r="3" spans="1:7" x14ac:dyDescent="0.2">
      <c r="A3" t="s">
        <v>548</v>
      </c>
      <c r="B3" t="s">
        <v>365</v>
      </c>
      <c r="C3" t="s">
        <v>364</v>
      </c>
      <c r="D3" t="s">
        <v>366</v>
      </c>
      <c r="E3">
        <v>2178642</v>
      </c>
      <c r="F3">
        <v>2.178642</v>
      </c>
      <c r="G3">
        <v>5.1048413108917903E-3</v>
      </c>
    </row>
    <row r="4" spans="1:7" x14ac:dyDescent="0.2">
      <c r="A4" t="s">
        <v>548</v>
      </c>
      <c r="B4" t="s">
        <v>367</v>
      </c>
      <c r="C4" t="s">
        <v>364</v>
      </c>
      <c r="D4" t="s">
        <v>368</v>
      </c>
      <c r="E4">
        <v>4643076</v>
      </c>
      <c r="F4">
        <v>4.6430759999999998</v>
      </c>
      <c r="G4">
        <v>1.0879330415189927E-2</v>
      </c>
    </row>
    <row r="5" spans="1:7" x14ac:dyDescent="0.2">
      <c r="A5" t="s">
        <v>548</v>
      </c>
      <c r="B5" t="s">
        <v>369</v>
      </c>
      <c r="C5" t="s">
        <v>370</v>
      </c>
      <c r="D5" t="s">
        <v>371</v>
      </c>
      <c r="E5">
        <v>5539220</v>
      </c>
      <c r="F5">
        <v>5.5392200000000003</v>
      </c>
      <c r="G5">
        <v>1.2979112257139092E-2</v>
      </c>
    </row>
    <row r="6" spans="1:7" x14ac:dyDescent="0.2">
      <c r="A6" t="s">
        <v>548</v>
      </c>
      <c r="B6" t="s">
        <v>372</v>
      </c>
      <c r="C6" t="s">
        <v>370</v>
      </c>
      <c r="D6" t="s">
        <v>373</v>
      </c>
      <c r="E6">
        <v>3681954</v>
      </c>
      <c r="F6">
        <v>3.6819540000000002</v>
      </c>
      <c r="G6">
        <v>8.627296675637058E-3</v>
      </c>
    </row>
    <row r="7" spans="1:7" x14ac:dyDescent="0.2">
      <c r="A7" t="s">
        <v>548</v>
      </c>
      <c r="B7" t="s">
        <v>374</v>
      </c>
      <c r="C7" t="s">
        <v>370</v>
      </c>
      <c r="D7" t="s">
        <v>375</v>
      </c>
      <c r="E7">
        <v>3474292</v>
      </c>
      <c r="F7">
        <v>3.4742920000000002</v>
      </c>
      <c r="G7">
        <v>8.1407176248786458E-3</v>
      </c>
    </row>
    <row r="8" spans="1:7" x14ac:dyDescent="0.2">
      <c r="A8" t="s">
        <v>548</v>
      </c>
      <c r="B8" t="s">
        <v>376</v>
      </c>
      <c r="C8" t="s">
        <v>377</v>
      </c>
      <c r="D8" t="s">
        <v>378</v>
      </c>
      <c r="E8">
        <v>3899818</v>
      </c>
      <c r="F8">
        <v>3.8998179999999998</v>
      </c>
      <c r="G8">
        <v>9.137780338100249E-3</v>
      </c>
    </row>
    <row r="9" spans="1:7" x14ac:dyDescent="0.2">
      <c r="A9" t="s">
        <v>548</v>
      </c>
      <c r="B9" t="s">
        <v>379</v>
      </c>
      <c r="C9" t="s">
        <v>377</v>
      </c>
      <c r="D9" t="s">
        <v>380</v>
      </c>
      <c r="E9">
        <v>1834234</v>
      </c>
      <c r="F9">
        <v>1.8342339999999999</v>
      </c>
      <c r="G9">
        <v>4.2978486125955038E-3</v>
      </c>
    </row>
    <row r="10" spans="1:7" x14ac:dyDescent="0.2">
      <c r="A10" t="s">
        <v>548</v>
      </c>
      <c r="B10" t="s">
        <v>381</v>
      </c>
      <c r="C10" t="s">
        <v>377</v>
      </c>
      <c r="D10" t="s">
        <v>382</v>
      </c>
      <c r="E10">
        <v>3495910</v>
      </c>
      <c r="F10">
        <v>3.4959099999999999</v>
      </c>
      <c r="G10">
        <v>8.191371408042129E-3</v>
      </c>
    </row>
    <row r="11" spans="1:7" x14ac:dyDescent="0.2">
      <c r="A11" t="s">
        <v>548</v>
      </c>
      <c r="B11" t="s">
        <v>383</v>
      </c>
      <c r="C11" t="s">
        <v>384</v>
      </c>
      <c r="D11" t="s">
        <v>385</v>
      </c>
      <c r="E11">
        <v>5363120</v>
      </c>
      <c r="F11">
        <v>5.3631200000000003</v>
      </c>
      <c r="G11">
        <v>1.256648707372298E-2</v>
      </c>
    </row>
    <row r="12" spans="1:7" x14ac:dyDescent="0.2">
      <c r="A12" t="s">
        <v>548</v>
      </c>
      <c r="B12" t="s">
        <v>386</v>
      </c>
      <c r="C12" t="s">
        <v>384</v>
      </c>
      <c r="D12" t="s">
        <v>387</v>
      </c>
      <c r="E12">
        <v>6057870</v>
      </c>
      <c r="F12">
        <v>6.0578700000000003</v>
      </c>
      <c r="G12">
        <v>1.4194376603412608E-2</v>
      </c>
    </row>
    <row r="13" spans="1:7" x14ac:dyDescent="0.2">
      <c r="A13" t="s">
        <v>548</v>
      </c>
      <c r="B13" t="s">
        <v>388</v>
      </c>
      <c r="C13" t="s">
        <v>384</v>
      </c>
      <c r="D13" t="s">
        <v>389</v>
      </c>
      <c r="E13">
        <v>3938158</v>
      </c>
      <c r="F13">
        <v>3.938158</v>
      </c>
      <c r="G13">
        <v>9.2276159402136706E-3</v>
      </c>
    </row>
    <row r="14" spans="1:7" x14ac:dyDescent="0.2">
      <c r="A14" t="s">
        <v>548</v>
      </c>
      <c r="B14" t="s">
        <v>390</v>
      </c>
      <c r="C14" t="s">
        <v>391</v>
      </c>
      <c r="D14" t="s">
        <v>392</v>
      </c>
      <c r="E14">
        <v>4434906</v>
      </c>
      <c r="F14">
        <v>4.4349059999999998</v>
      </c>
      <c r="G14">
        <v>1.0391561054419161E-2</v>
      </c>
    </row>
    <row r="15" spans="1:7" x14ac:dyDescent="0.2">
      <c r="A15" t="s">
        <v>548</v>
      </c>
      <c r="B15" t="s">
        <v>393</v>
      </c>
      <c r="C15" t="s">
        <v>391</v>
      </c>
      <c r="D15" t="s">
        <v>394</v>
      </c>
      <c r="E15">
        <v>3978918</v>
      </c>
      <c r="F15">
        <v>3.9789180000000002</v>
      </c>
      <c r="G15">
        <v>9.3231219167953898E-3</v>
      </c>
    </row>
    <row r="16" spans="1:7" x14ac:dyDescent="0.2">
      <c r="A16" t="s">
        <v>548</v>
      </c>
      <c r="B16" t="s">
        <v>395</v>
      </c>
      <c r="C16" t="s">
        <v>391</v>
      </c>
      <c r="D16" t="s">
        <v>396</v>
      </c>
      <c r="E16">
        <v>3704096</v>
      </c>
      <c r="F16">
        <v>3.7040959999999998</v>
      </c>
      <c r="G16">
        <v>8.6791782588920251E-3</v>
      </c>
    </row>
    <row r="17" spans="1:7" x14ac:dyDescent="0.2">
      <c r="A17" t="s">
        <v>548</v>
      </c>
      <c r="B17" t="s">
        <v>397</v>
      </c>
      <c r="C17" t="s">
        <v>398</v>
      </c>
      <c r="D17" t="s">
        <v>399</v>
      </c>
      <c r="E17">
        <v>4694312</v>
      </c>
      <c r="F17">
        <v>4.694312</v>
      </c>
      <c r="G17">
        <v>1.099938302108151E-2</v>
      </c>
    </row>
    <row r="18" spans="1:7" x14ac:dyDescent="0.2">
      <c r="A18" t="s">
        <v>548</v>
      </c>
      <c r="B18" t="s">
        <v>400</v>
      </c>
      <c r="C18" t="s">
        <v>398</v>
      </c>
      <c r="D18" t="s">
        <v>401</v>
      </c>
      <c r="E18">
        <v>4221278</v>
      </c>
      <c r="F18">
        <v>4.2212779999999999</v>
      </c>
      <c r="G18">
        <v>9.8910028904054346E-3</v>
      </c>
    </row>
    <row r="19" spans="1:7" x14ac:dyDescent="0.2">
      <c r="A19" t="s">
        <v>548</v>
      </c>
      <c r="B19" t="s">
        <v>402</v>
      </c>
      <c r="C19" t="s">
        <v>398</v>
      </c>
      <c r="D19" t="s">
        <v>403</v>
      </c>
      <c r="E19">
        <v>3231734</v>
      </c>
      <c r="F19">
        <v>3.2317339999999999</v>
      </c>
      <c r="G19">
        <v>7.5723727115393769E-3</v>
      </c>
    </row>
    <row r="20" spans="1:7" x14ac:dyDescent="0.2">
      <c r="A20" t="s">
        <v>548</v>
      </c>
      <c r="B20" t="s">
        <v>404</v>
      </c>
      <c r="C20" t="s">
        <v>405</v>
      </c>
      <c r="D20" t="s">
        <v>406</v>
      </c>
      <c r="E20">
        <v>5895962</v>
      </c>
      <c r="F20">
        <v>5.8959619999999999</v>
      </c>
      <c r="G20">
        <v>1.3815005120184127E-2</v>
      </c>
    </row>
    <row r="21" spans="1:7" x14ac:dyDescent="0.2">
      <c r="A21" t="s">
        <v>548</v>
      </c>
      <c r="B21" t="s">
        <v>407</v>
      </c>
      <c r="C21" t="s">
        <v>405</v>
      </c>
      <c r="D21" t="s">
        <v>408</v>
      </c>
      <c r="E21">
        <v>3805796</v>
      </c>
      <c r="F21">
        <v>3.805796</v>
      </c>
      <c r="G21">
        <v>8.9174745743572075E-3</v>
      </c>
    </row>
    <row r="22" spans="1:7" x14ac:dyDescent="0.2">
      <c r="A22" t="s">
        <v>548</v>
      </c>
      <c r="B22" t="s">
        <v>409</v>
      </c>
      <c r="C22" t="s">
        <v>410</v>
      </c>
      <c r="D22" t="s">
        <v>411</v>
      </c>
      <c r="E22">
        <v>4482706</v>
      </c>
      <c r="F22">
        <v>4.4827060000000003</v>
      </c>
      <c r="G22">
        <v>1.050356266581774E-2</v>
      </c>
    </row>
    <row r="23" spans="1:7" x14ac:dyDescent="0.2">
      <c r="A23" t="s">
        <v>548</v>
      </c>
      <c r="B23" t="s">
        <v>412</v>
      </c>
      <c r="C23" t="s">
        <v>410</v>
      </c>
      <c r="D23" t="s">
        <v>413</v>
      </c>
      <c r="E23">
        <v>3066986</v>
      </c>
      <c r="F23">
        <v>3.066986</v>
      </c>
      <c r="G23">
        <v>7.186346739265455E-3</v>
      </c>
    </row>
    <row r="24" spans="1:7" x14ac:dyDescent="0.2">
      <c r="A24" t="s">
        <v>548</v>
      </c>
      <c r="B24" t="s">
        <v>414</v>
      </c>
      <c r="C24" t="s">
        <v>415</v>
      </c>
      <c r="D24" t="s">
        <v>366</v>
      </c>
      <c r="E24">
        <v>4190678</v>
      </c>
      <c r="F24">
        <v>4.1906780000000001</v>
      </c>
      <c r="G24">
        <v>9.8193031140707786E-3</v>
      </c>
    </row>
    <row r="25" spans="1:7" x14ac:dyDescent="0.2">
      <c r="A25" t="s">
        <v>548</v>
      </c>
      <c r="B25" t="s">
        <v>416</v>
      </c>
      <c r="C25" t="s">
        <v>415</v>
      </c>
      <c r="D25" t="s">
        <v>368</v>
      </c>
      <c r="E25">
        <v>4462098</v>
      </c>
      <c r="F25">
        <v>4.4620980000000001</v>
      </c>
      <c r="G25">
        <v>1.0455275443899291E-2</v>
      </c>
    </row>
    <row r="26" spans="1:7" x14ac:dyDescent="0.2">
      <c r="A26" t="s">
        <v>548</v>
      </c>
      <c r="B26" t="s">
        <v>417</v>
      </c>
      <c r="C26" t="s">
        <v>418</v>
      </c>
      <c r="D26" t="s">
        <v>373</v>
      </c>
      <c r="E26">
        <v>19707614</v>
      </c>
      <c r="F26">
        <v>19.707614</v>
      </c>
      <c r="G26">
        <v>4.6177500519272746E-2</v>
      </c>
    </row>
    <row r="27" spans="1:7" x14ac:dyDescent="0.2">
      <c r="A27" t="s">
        <v>548</v>
      </c>
      <c r="B27" t="s">
        <v>419</v>
      </c>
      <c r="C27" t="s">
        <v>418</v>
      </c>
      <c r="D27" t="s">
        <v>375</v>
      </c>
      <c r="E27">
        <v>4947132</v>
      </c>
      <c r="F27">
        <v>4.9471319999999999</v>
      </c>
      <c r="G27">
        <v>1.159177313392229E-2</v>
      </c>
    </row>
    <row r="28" spans="1:7" x14ac:dyDescent="0.2">
      <c r="A28" t="s">
        <v>548</v>
      </c>
      <c r="B28" t="s">
        <v>420</v>
      </c>
      <c r="C28" t="s">
        <v>421</v>
      </c>
      <c r="D28" t="s">
        <v>380</v>
      </c>
      <c r="E28">
        <v>2557556</v>
      </c>
      <c r="F28">
        <v>2.5575559999999999</v>
      </c>
      <c r="G28">
        <v>5.9926860510901587E-3</v>
      </c>
    </row>
    <row r="29" spans="1:7" x14ac:dyDescent="0.2">
      <c r="A29" t="s">
        <v>548</v>
      </c>
      <c r="B29" t="s">
        <v>422</v>
      </c>
      <c r="C29" t="s">
        <v>421</v>
      </c>
      <c r="D29" t="s">
        <v>382</v>
      </c>
      <c r="E29">
        <v>3941094</v>
      </c>
      <c r="F29">
        <v>3.9410940000000001</v>
      </c>
      <c r="G29">
        <v>9.2344953697338847E-3</v>
      </c>
    </row>
    <row r="30" spans="1:7" x14ac:dyDescent="0.2">
      <c r="A30" t="s">
        <v>548</v>
      </c>
      <c r="B30" t="s">
        <v>423</v>
      </c>
      <c r="C30" t="s">
        <v>424</v>
      </c>
      <c r="D30" t="s">
        <v>387</v>
      </c>
      <c r="E30">
        <v>3388634</v>
      </c>
      <c r="F30">
        <v>3.3886340000000001</v>
      </c>
      <c r="G30">
        <v>7.9400098000004093E-3</v>
      </c>
    </row>
    <row r="31" spans="1:7" x14ac:dyDescent="0.2">
      <c r="A31" t="s">
        <v>548</v>
      </c>
      <c r="B31" t="s">
        <v>425</v>
      </c>
      <c r="C31" t="s">
        <v>424</v>
      </c>
      <c r="D31" t="s">
        <v>389</v>
      </c>
      <c r="E31">
        <v>4109096</v>
      </c>
      <c r="F31">
        <v>4.1090960000000001</v>
      </c>
      <c r="G31">
        <v>9.6281458868507138E-3</v>
      </c>
    </row>
    <row r="32" spans="1:7" x14ac:dyDescent="0.2">
      <c r="A32" t="s">
        <v>548</v>
      </c>
      <c r="B32" t="s">
        <v>426</v>
      </c>
      <c r="C32" t="s">
        <v>427</v>
      </c>
      <c r="D32" t="s">
        <v>394</v>
      </c>
      <c r="E32">
        <v>5530078</v>
      </c>
      <c r="F32">
        <v>5.5300779999999996</v>
      </c>
      <c r="G32">
        <v>1.2957691363176626E-2</v>
      </c>
    </row>
    <row r="33" spans="1:7" x14ac:dyDescent="0.2">
      <c r="A33" t="s">
        <v>548</v>
      </c>
      <c r="B33" t="s">
        <v>428</v>
      </c>
      <c r="C33" t="s">
        <v>427</v>
      </c>
      <c r="D33" t="s">
        <v>396</v>
      </c>
      <c r="E33">
        <v>4417138</v>
      </c>
      <c r="F33">
        <v>4.4171379999999996</v>
      </c>
      <c r="G33">
        <v>1.0349928321546149E-2</v>
      </c>
    </row>
    <row r="34" spans="1:7" x14ac:dyDescent="0.2">
      <c r="A34" t="s">
        <v>548</v>
      </c>
      <c r="B34" t="s">
        <v>429</v>
      </c>
      <c r="C34" t="s">
        <v>430</v>
      </c>
      <c r="D34" t="s">
        <v>401</v>
      </c>
      <c r="E34">
        <v>7228984</v>
      </c>
      <c r="F34">
        <v>7.2289839999999996</v>
      </c>
      <c r="G34">
        <v>1.6938448886497086E-2</v>
      </c>
    </row>
    <row r="35" spans="1:7" x14ac:dyDescent="0.2">
      <c r="A35" t="s">
        <v>548</v>
      </c>
      <c r="B35" t="s">
        <v>431</v>
      </c>
      <c r="C35" t="s">
        <v>430</v>
      </c>
      <c r="D35" t="s">
        <v>403</v>
      </c>
      <c r="E35">
        <v>3774174</v>
      </c>
      <c r="F35">
        <v>3.7741739999999999</v>
      </c>
      <c r="G35">
        <v>8.8433801192181697E-3</v>
      </c>
    </row>
    <row r="36" spans="1:7" x14ac:dyDescent="0.2">
      <c r="A36" t="s">
        <v>548</v>
      </c>
      <c r="B36" t="s">
        <v>432</v>
      </c>
      <c r="C36" t="s">
        <v>433</v>
      </c>
      <c r="D36" t="s">
        <v>408</v>
      </c>
      <c r="E36">
        <v>7683164</v>
      </c>
      <c r="F36">
        <v>7.6831639999999997</v>
      </c>
      <c r="G36">
        <v>1.8002651645179252E-2</v>
      </c>
    </row>
    <row r="37" spans="1:7" x14ac:dyDescent="0.2">
      <c r="A37" t="s">
        <v>548</v>
      </c>
      <c r="B37" t="s">
        <v>434</v>
      </c>
      <c r="C37" t="s">
        <v>433</v>
      </c>
      <c r="D37" t="s">
        <v>435</v>
      </c>
      <c r="E37">
        <v>5718076</v>
      </c>
      <c r="F37">
        <v>5.7180759999999999</v>
      </c>
      <c r="G37">
        <v>1.3398195106685214E-2</v>
      </c>
    </row>
    <row r="38" spans="1:7" x14ac:dyDescent="0.2">
      <c r="A38" t="s">
        <v>548</v>
      </c>
      <c r="B38" t="s">
        <v>436</v>
      </c>
      <c r="C38" t="s">
        <v>437</v>
      </c>
      <c r="D38" t="s">
        <v>413</v>
      </c>
      <c r="E38">
        <v>6130500</v>
      </c>
      <c r="F38">
        <v>6.1304999999999996</v>
      </c>
      <c r="G38">
        <v>1.4364558131359867E-2</v>
      </c>
    </row>
    <row r="39" spans="1:7" x14ac:dyDescent="0.2">
      <c r="A39" t="s">
        <v>548</v>
      </c>
      <c r="B39" t="s">
        <v>438</v>
      </c>
      <c r="C39" t="s">
        <v>437</v>
      </c>
      <c r="D39" t="s">
        <v>439</v>
      </c>
      <c r="E39">
        <v>3974330</v>
      </c>
      <c r="F39">
        <v>3.9743300000000001</v>
      </c>
      <c r="G39">
        <v>9.3123716366050827E-3</v>
      </c>
    </row>
    <row r="40" spans="1:7" x14ac:dyDescent="0.2">
      <c r="A40" t="s">
        <v>548</v>
      </c>
      <c r="B40" t="s">
        <v>440</v>
      </c>
      <c r="C40" t="s">
        <v>441</v>
      </c>
      <c r="D40" t="s">
        <v>442</v>
      </c>
      <c r="E40">
        <v>4232792</v>
      </c>
      <c r="F40">
        <v>4.2327919999999999</v>
      </c>
      <c r="G40">
        <v>9.9179816885988075E-3</v>
      </c>
    </row>
    <row r="41" spans="1:7" x14ac:dyDescent="0.2">
      <c r="A41" t="s">
        <v>548</v>
      </c>
      <c r="B41" t="s">
        <v>443</v>
      </c>
      <c r="C41" t="s">
        <v>441</v>
      </c>
      <c r="D41" t="s">
        <v>368</v>
      </c>
      <c r="E41">
        <v>4871056</v>
      </c>
      <c r="F41">
        <v>4.8710560000000003</v>
      </c>
      <c r="G41">
        <v>1.1413517180182573E-2</v>
      </c>
    </row>
    <row r="42" spans="1:7" x14ac:dyDescent="0.2">
      <c r="A42" t="s">
        <v>548</v>
      </c>
      <c r="B42" t="s">
        <v>444</v>
      </c>
      <c r="C42" t="s">
        <v>445</v>
      </c>
      <c r="D42" t="s">
        <v>446</v>
      </c>
      <c r="E42">
        <v>4436140</v>
      </c>
      <c r="F42">
        <v>4.43614</v>
      </c>
      <c r="G42">
        <v>1.0394452476772002E-2</v>
      </c>
    </row>
    <row r="43" spans="1:7" x14ac:dyDescent="0.2">
      <c r="A43" t="s">
        <v>548</v>
      </c>
      <c r="B43" t="s">
        <v>447</v>
      </c>
      <c r="C43" t="s">
        <v>445</v>
      </c>
      <c r="D43" t="s">
        <v>375</v>
      </c>
      <c r="E43">
        <v>3585140</v>
      </c>
      <c r="F43">
        <v>3.58514</v>
      </c>
      <c r="G43">
        <v>8.4004488930859659E-3</v>
      </c>
    </row>
    <row r="44" spans="1:7" x14ac:dyDescent="0.2">
      <c r="A44" t="s">
        <v>548</v>
      </c>
      <c r="B44" t="s">
        <v>448</v>
      </c>
      <c r="C44" t="s">
        <v>449</v>
      </c>
      <c r="D44" t="s">
        <v>450</v>
      </c>
      <c r="E44">
        <v>6309620</v>
      </c>
      <c r="F44">
        <v>6.3096199999999998</v>
      </c>
      <c r="G44">
        <v>1.4784259567211621E-2</v>
      </c>
    </row>
    <row r="45" spans="1:7" x14ac:dyDescent="0.2">
      <c r="A45" t="s">
        <v>548</v>
      </c>
      <c r="B45" t="s">
        <v>451</v>
      </c>
      <c r="C45" t="s">
        <v>449</v>
      </c>
      <c r="D45" t="s">
        <v>382</v>
      </c>
      <c r="E45">
        <v>5074130</v>
      </c>
      <c r="F45">
        <v>5.0741300000000003</v>
      </c>
      <c r="G45">
        <v>1.188934595075068E-2</v>
      </c>
    </row>
    <row r="46" spans="1:7" x14ac:dyDescent="0.2">
      <c r="A46" t="s">
        <v>548</v>
      </c>
      <c r="B46" t="s">
        <v>452</v>
      </c>
      <c r="C46" t="s">
        <v>453</v>
      </c>
      <c r="D46" t="s">
        <v>454</v>
      </c>
      <c r="E46">
        <v>3553020</v>
      </c>
      <c r="F46">
        <v>3.5530200000000001</v>
      </c>
      <c r="G46">
        <v>8.3251875592340319E-3</v>
      </c>
    </row>
    <row r="47" spans="1:7" x14ac:dyDescent="0.2">
      <c r="A47" t="s">
        <v>548</v>
      </c>
      <c r="B47" t="s">
        <v>455</v>
      </c>
      <c r="C47" t="s">
        <v>453</v>
      </c>
      <c r="D47" t="s">
        <v>389</v>
      </c>
      <c r="E47">
        <v>5536228</v>
      </c>
      <c r="F47">
        <v>5.5362280000000004</v>
      </c>
      <c r="G47">
        <v>1.2972101612341925E-2</v>
      </c>
    </row>
    <row r="48" spans="1:7" x14ac:dyDescent="0.2">
      <c r="A48" t="s">
        <v>548</v>
      </c>
      <c r="B48" t="s">
        <v>456</v>
      </c>
      <c r="C48" t="s">
        <v>457</v>
      </c>
      <c r="D48" t="s">
        <v>458</v>
      </c>
      <c r="E48">
        <v>5142032</v>
      </c>
      <c r="F48">
        <v>5.1420320000000004</v>
      </c>
      <c r="G48">
        <v>1.204844916031525E-2</v>
      </c>
    </row>
    <row r="49" spans="1:7" x14ac:dyDescent="0.2">
      <c r="A49" t="s">
        <v>548</v>
      </c>
      <c r="B49" t="s">
        <v>459</v>
      </c>
      <c r="C49" t="s">
        <v>457</v>
      </c>
      <c r="D49" t="s">
        <v>396</v>
      </c>
      <c r="E49">
        <v>3872292</v>
      </c>
      <c r="F49">
        <v>3.8722919999999998</v>
      </c>
      <c r="G49">
        <v>9.0732833432182955E-3</v>
      </c>
    </row>
    <row r="50" spans="1:7" x14ac:dyDescent="0.2">
      <c r="A50" t="s">
        <v>548</v>
      </c>
      <c r="B50" t="s">
        <v>460</v>
      </c>
      <c r="C50" t="s">
        <v>461</v>
      </c>
      <c r="D50" t="s">
        <v>462</v>
      </c>
      <c r="E50">
        <v>7127748</v>
      </c>
      <c r="F50">
        <v>7.1277480000000004</v>
      </c>
      <c r="G50">
        <v>1.670123978332665E-2</v>
      </c>
    </row>
    <row r="51" spans="1:7" x14ac:dyDescent="0.2">
      <c r="A51" t="s">
        <v>548</v>
      </c>
      <c r="B51" t="s">
        <v>463</v>
      </c>
      <c r="C51" t="s">
        <v>461</v>
      </c>
      <c r="D51" t="s">
        <v>403</v>
      </c>
      <c r="E51">
        <v>4447310</v>
      </c>
      <c r="F51">
        <v>4.4473099999999999</v>
      </c>
      <c r="G51">
        <v>1.0420625238264097E-2</v>
      </c>
    </row>
    <row r="52" spans="1:7" x14ac:dyDescent="0.2">
      <c r="A52" t="s">
        <v>548</v>
      </c>
      <c r="B52" t="s">
        <v>464</v>
      </c>
      <c r="C52" t="s">
        <v>465</v>
      </c>
      <c r="D52" t="s">
        <v>466</v>
      </c>
      <c r="E52">
        <v>3670686</v>
      </c>
      <c r="F52">
        <v>3.6706859999999999</v>
      </c>
      <c r="G52">
        <v>8.6008942874102965E-3</v>
      </c>
    </row>
    <row r="53" spans="1:7" x14ac:dyDescent="0.2">
      <c r="A53" t="s">
        <v>548</v>
      </c>
      <c r="B53" t="s">
        <v>467</v>
      </c>
      <c r="C53" t="s">
        <v>465</v>
      </c>
      <c r="D53" t="s">
        <v>435</v>
      </c>
      <c r="E53">
        <v>3791394</v>
      </c>
      <c r="F53">
        <v>3.7913939999999999</v>
      </c>
      <c r="G53">
        <v>8.883728816881006E-3</v>
      </c>
    </row>
    <row r="54" spans="1:7" x14ac:dyDescent="0.2">
      <c r="A54" t="s">
        <v>548</v>
      </c>
      <c r="B54" t="s">
        <v>468</v>
      </c>
      <c r="C54" t="s">
        <v>469</v>
      </c>
      <c r="D54" t="s">
        <v>470</v>
      </c>
      <c r="E54">
        <v>4680588</v>
      </c>
      <c r="F54">
        <v>4.6805880000000002</v>
      </c>
      <c r="G54">
        <v>1.0967225905708412E-2</v>
      </c>
    </row>
    <row r="55" spans="1:7" x14ac:dyDescent="0.2">
      <c r="A55" t="s">
        <v>548</v>
      </c>
      <c r="B55" t="s">
        <v>471</v>
      </c>
      <c r="C55" t="s">
        <v>469</v>
      </c>
      <c r="D55" t="s">
        <v>439</v>
      </c>
      <c r="E55">
        <v>3953702</v>
      </c>
      <c r="F55">
        <v>3.9537019999999998</v>
      </c>
      <c r="G55">
        <v>9.2640375520877203E-3</v>
      </c>
    </row>
    <row r="56" spans="1:7" x14ac:dyDescent="0.2">
      <c r="A56" t="s">
        <v>548</v>
      </c>
      <c r="B56" t="s">
        <v>472</v>
      </c>
      <c r="C56" t="s">
        <v>473</v>
      </c>
      <c r="D56" t="s">
        <v>442</v>
      </c>
      <c r="E56">
        <v>3041426</v>
      </c>
      <c r="F56">
        <v>3.041426</v>
      </c>
      <c r="G56">
        <v>7.1264563378565064E-3</v>
      </c>
    </row>
    <row r="57" spans="1:7" x14ac:dyDescent="0.2">
      <c r="A57" t="s">
        <v>548</v>
      </c>
      <c r="B57" t="s">
        <v>474</v>
      </c>
      <c r="C57" t="s">
        <v>473</v>
      </c>
      <c r="D57" t="s">
        <v>475</v>
      </c>
      <c r="E57">
        <v>4477446</v>
      </c>
      <c r="F57">
        <v>4.4774459999999996</v>
      </c>
      <c r="G57">
        <v>1.0491237802304007E-2</v>
      </c>
    </row>
    <row r="58" spans="1:7" x14ac:dyDescent="0.2">
      <c r="A58" t="s">
        <v>548</v>
      </c>
      <c r="B58" t="s">
        <v>476</v>
      </c>
      <c r="C58" t="s">
        <v>477</v>
      </c>
      <c r="D58" t="s">
        <v>446</v>
      </c>
      <c r="E58">
        <v>2891086</v>
      </c>
      <c r="F58">
        <v>2.891086</v>
      </c>
      <c r="G58">
        <v>6.7741901818384586E-3</v>
      </c>
    </row>
    <row r="59" spans="1:7" x14ac:dyDescent="0.2">
      <c r="A59" t="s">
        <v>548</v>
      </c>
      <c r="B59" t="s">
        <v>478</v>
      </c>
      <c r="C59" t="s">
        <v>477</v>
      </c>
      <c r="D59" t="s">
        <v>479</v>
      </c>
      <c r="E59">
        <v>5144704</v>
      </c>
      <c r="F59">
        <v>5.1447039999999999</v>
      </c>
      <c r="G59">
        <v>1.2054710003529831E-2</v>
      </c>
    </row>
    <row r="60" spans="1:7" x14ac:dyDescent="0.2">
      <c r="A60" t="s">
        <v>548</v>
      </c>
      <c r="B60" t="s">
        <v>480</v>
      </c>
      <c r="C60" t="s">
        <v>481</v>
      </c>
      <c r="D60" t="s">
        <v>450</v>
      </c>
      <c r="E60">
        <v>8764240</v>
      </c>
      <c r="F60">
        <v>8.7642399999999991</v>
      </c>
      <c r="G60">
        <v>2.0535753194223863E-2</v>
      </c>
    </row>
    <row r="61" spans="1:7" x14ac:dyDescent="0.2">
      <c r="A61" t="s">
        <v>548</v>
      </c>
      <c r="B61" t="s">
        <v>482</v>
      </c>
      <c r="C61" t="s">
        <v>481</v>
      </c>
      <c r="D61" t="s">
        <v>483</v>
      </c>
      <c r="E61">
        <v>4818180</v>
      </c>
      <c r="F61">
        <v>4.8181799999999999</v>
      </c>
      <c r="G61">
        <v>1.1289621841180243E-2</v>
      </c>
    </row>
    <row r="62" spans="1:7" x14ac:dyDescent="0.2">
      <c r="A62" t="s">
        <v>548</v>
      </c>
      <c r="B62" t="s">
        <v>484</v>
      </c>
      <c r="C62" t="s">
        <v>485</v>
      </c>
      <c r="D62" t="s">
        <v>454</v>
      </c>
      <c r="E62">
        <v>3420086</v>
      </c>
      <c r="F62">
        <v>3.420086</v>
      </c>
      <c r="G62">
        <v>8.0137059230486977E-3</v>
      </c>
    </row>
    <row r="63" spans="1:7" x14ac:dyDescent="0.2">
      <c r="A63" t="s">
        <v>548</v>
      </c>
      <c r="B63" t="s">
        <v>486</v>
      </c>
      <c r="C63" t="s">
        <v>485</v>
      </c>
      <c r="D63" t="s">
        <v>487</v>
      </c>
      <c r="E63">
        <v>3772608</v>
      </c>
      <c r="F63">
        <v>3.772608</v>
      </c>
      <c r="G63">
        <v>8.8397107777233967E-3</v>
      </c>
    </row>
    <row r="64" spans="1:7" x14ac:dyDescent="0.2">
      <c r="A64" t="s">
        <v>548</v>
      </c>
      <c r="B64" t="s">
        <v>488</v>
      </c>
      <c r="C64" t="s">
        <v>489</v>
      </c>
      <c r="D64" t="s">
        <v>458</v>
      </c>
      <c r="E64">
        <v>5407746</v>
      </c>
      <c r="F64">
        <v>5.4077460000000004</v>
      </c>
      <c r="G64">
        <v>1.26710515906743E-2</v>
      </c>
    </row>
    <row r="65" spans="1:7" x14ac:dyDescent="0.2">
      <c r="A65" t="s">
        <v>548</v>
      </c>
      <c r="B65" t="s">
        <v>490</v>
      </c>
      <c r="C65" t="s">
        <v>489</v>
      </c>
      <c r="D65" t="s">
        <v>491</v>
      </c>
      <c r="E65">
        <v>5258500</v>
      </c>
      <c r="F65">
        <v>5.2584999999999997</v>
      </c>
      <c r="G65">
        <v>1.2321348818816713E-2</v>
      </c>
    </row>
    <row r="66" spans="1:7" x14ac:dyDescent="0.2">
      <c r="A66" t="s">
        <v>548</v>
      </c>
      <c r="B66" t="s">
        <v>492</v>
      </c>
      <c r="C66" t="s">
        <v>493</v>
      </c>
      <c r="D66" t="s">
        <v>462</v>
      </c>
      <c r="E66">
        <v>3307110</v>
      </c>
      <c r="F66">
        <v>3.3071100000000002</v>
      </c>
      <c r="G66">
        <v>7.7489884743171897E-3</v>
      </c>
    </row>
    <row r="67" spans="1:7" x14ac:dyDescent="0.2">
      <c r="A67" t="s">
        <v>548</v>
      </c>
      <c r="B67" t="s">
        <v>494</v>
      </c>
      <c r="C67" t="s">
        <v>493</v>
      </c>
      <c r="D67" t="s">
        <v>495</v>
      </c>
      <c r="E67">
        <v>3677240</v>
      </c>
      <c r="F67">
        <v>3.6772399999999998</v>
      </c>
      <c r="G67">
        <v>8.6162511610736077E-3</v>
      </c>
    </row>
    <row r="68" spans="1:7" x14ac:dyDescent="0.2">
      <c r="A68" t="s">
        <v>548</v>
      </c>
      <c r="B68" t="s">
        <v>496</v>
      </c>
      <c r="C68" t="s">
        <v>497</v>
      </c>
      <c r="D68" t="s">
        <v>466</v>
      </c>
      <c r="E68">
        <v>4069274</v>
      </c>
      <c r="F68">
        <v>4.0692740000000001</v>
      </c>
      <c r="G68">
        <v>9.534837766157947E-3</v>
      </c>
    </row>
    <row r="69" spans="1:7" x14ac:dyDescent="0.2">
      <c r="A69" t="s">
        <v>548</v>
      </c>
      <c r="B69" t="s">
        <v>498</v>
      </c>
      <c r="C69" t="s">
        <v>497</v>
      </c>
      <c r="D69" t="s">
        <v>499</v>
      </c>
      <c r="E69">
        <v>2498680</v>
      </c>
      <c r="F69">
        <v>2.4986799999999998</v>
      </c>
      <c r="G69">
        <v>5.8547319324143664E-3</v>
      </c>
    </row>
    <row r="70" spans="1:7" x14ac:dyDescent="0.2">
      <c r="A70" t="s">
        <v>548</v>
      </c>
      <c r="B70" t="s">
        <v>500</v>
      </c>
      <c r="C70" t="s">
        <v>501</v>
      </c>
      <c r="D70" t="s">
        <v>470</v>
      </c>
      <c r="E70">
        <v>3331382</v>
      </c>
      <c r="F70">
        <v>3.3313820000000001</v>
      </c>
      <c r="G70">
        <v>7.8058609243562343E-3</v>
      </c>
    </row>
    <row r="71" spans="1:7" x14ac:dyDescent="0.2">
      <c r="A71" t="s">
        <v>548</v>
      </c>
      <c r="B71" t="s">
        <v>502</v>
      </c>
      <c r="C71" t="s">
        <v>501</v>
      </c>
      <c r="D71" t="s">
        <v>8</v>
      </c>
      <c r="E71">
        <v>1452458</v>
      </c>
      <c r="F71">
        <v>1.452458</v>
      </c>
      <c r="G71">
        <v>3.4032978344928945E-3</v>
      </c>
    </row>
    <row r="72" spans="1:7" x14ac:dyDescent="0.2">
      <c r="A72" t="s">
        <v>548</v>
      </c>
      <c r="B72" t="s">
        <v>503</v>
      </c>
      <c r="C72" t="s">
        <v>504</v>
      </c>
      <c r="D72" t="s">
        <v>475</v>
      </c>
      <c r="E72">
        <v>2002796</v>
      </c>
      <c r="F72">
        <v>2.002796</v>
      </c>
      <c r="G72">
        <v>4.6928112824818555E-3</v>
      </c>
    </row>
    <row r="73" spans="1:7" x14ac:dyDescent="0.2">
      <c r="A73" t="s">
        <v>548</v>
      </c>
      <c r="B73" t="s">
        <v>505</v>
      </c>
      <c r="C73" t="s">
        <v>504</v>
      </c>
      <c r="D73" t="s">
        <v>33</v>
      </c>
      <c r="E73">
        <v>4274602</v>
      </c>
      <c r="F73">
        <v>4.2746019999999998</v>
      </c>
      <c r="G73">
        <v>1.0015947951623383E-2</v>
      </c>
    </row>
    <row r="74" spans="1:7" x14ac:dyDescent="0.2">
      <c r="A74" t="s">
        <v>548</v>
      </c>
      <c r="B74" t="s">
        <v>506</v>
      </c>
      <c r="C74" t="s">
        <v>507</v>
      </c>
      <c r="D74" t="s">
        <v>479</v>
      </c>
      <c r="E74">
        <v>4207882</v>
      </c>
      <c r="F74">
        <v>4.2078819999999997</v>
      </c>
      <c r="G74">
        <v>9.8596143216544852E-3</v>
      </c>
    </row>
    <row r="75" spans="1:7" x14ac:dyDescent="0.2">
      <c r="A75" t="s">
        <v>548</v>
      </c>
      <c r="B75" t="s">
        <v>508</v>
      </c>
      <c r="C75" t="s">
        <v>507</v>
      </c>
      <c r="D75" t="s">
        <v>43</v>
      </c>
      <c r="E75">
        <v>2182774</v>
      </c>
      <c r="F75">
        <v>2.1827740000000002</v>
      </c>
      <c r="G75">
        <v>5.114523123826915E-3</v>
      </c>
    </row>
    <row r="76" spans="1:7" x14ac:dyDescent="0.2">
      <c r="A76" t="s">
        <v>548</v>
      </c>
      <c r="B76" t="s">
        <v>509</v>
      </c>
      <c r="C76" t="s">
        <v>510</v>
      </c>
      <c r="D76" t="s">
        <v>483</v>
      </c>
      <c r="E76">
        <v>5200786</v>
      </c>
      <c r="F76">
        <v>5.2007859999999999</v>
      </c>
      <c r="G76">
        <v>1.2186117417137682E-2</v>
      </c>
    </row>
    <row r="77" spans="1:7" x14ac:dyDescent="0.2">
      <c r="A77" t="s">
        <v>548</v>
      </c>
      <c r="B77" t="s">
        <v>511</v>
      </c>
      <c r="C77" t="s">
        <v>510</v>
      </c>
      <c r="D77" t="s">
        <v>63</v>
      </c>
      <c r="E77">
        <v>4730190</v>
      </c>
      <c r="F77">
        <v>4.7301900000000003</v>
      </c>
      <c r="G77">
        <v>1.1083449837268923E-2</v>
      </c>
    </row>
    <row r="78" spans="1:7" x14ac:dyDescent="0.2">
      <c r="A78" t="s">
        <v>548</v>
      </c>
      <c r="B78" t="s">
        <v>512</v>
      </c>
      <c r="C78" t="s">
        <v>513</v>
      </c>
      <c r="D78" t="s">
        <v>487</v>
      </c>
      <c r="E78">
        <v>4951004</v>
      </c>
      <c r="F78">
        <v>4.9510040000000002</v>
      </c>
      <c r="G78">
        <v>1.1600845733071564E-2</v>
      </c>
    </row>
    <row r="79" spans="1:7" x14ac:dyDescent="0.2">
      <c r="A79" t="s">
        <v>548</v>
      </c>
      <c r="B79" t="s">
        <v>514</v>
      </c>
      <c r="C79" t="s">
        <v>513</v>
      </c>
      <c r="D79" t="s">
        <v>75</v>
      </c>
      <c r="E79">
        <v>4392446</v>
      </c>
      <c r="F79">
        <v>4.3924459999999996</v>
      </c>
      <c r="G79">
        <v>1.029207175692996E-2</v>
      </c>
    </row>
    <row r="80" spans="1:7" x14ac:dyDescent="0.2">
      <c r="A80" t="s">
        <v>548</v>
      </c>
      <c r="B80" t="s">
        <v>515</v>
      </c>
      <c r="C80" t="s">
        <v>516</v>
      </c>
      <c r="D80" t="s">
        <v>491</v>
      </c>
      <c r="E80">
        <v>917194</v>
      </c>
      <c r="F80">
        <v>0.91719399999999995</v>
      </c>
      <c r="G80">
        <v>2.1491047273035613E-3</v>
      </c>
    </row>
    <row r="81" spans="1:7" x14ac:dyDescent="0.2">
      <c r="A81" t="s">
        <v>548</v>
      </c>
      <c r="B81" t="s">
        <v>517</v>
      </c>
      <c r="C81" t="s">
        <v>516</v>
      </c>
      <c r="D81" t="s">
        <v>88</v>
      </c>
      <c r="E81">
        <v>5688426</v>
      </c>
      <c r="F81">
        <v>5.6884259999999998</v>
      </c>
      <c r="G81">
        <v>1.3328721303798856E-2</v>
      </c>
    </row>
    <row r="82" spans="1:7" x14ac:dyDescent="0.2">
      <c r="A82" t="s">
        <v>548</v>
      </c>
      <c r="B82" t="s">
        <v>518</v>
      </c>
      <c r="C82" t="s">
        <v>519</v>
      </c>
      <c r="D82" t="s">
        <v>495</v>
      </c>
      <c r="E82">
        <v>2895358</v>
      </c>
      <c r="F82">
        <v>2.8953579999999999</v>
      </c>
      <c r="G82">
        <v>6.7842000329659639E-3</v>
      </c>
    </row>
    <row r="83" spans="1:7" x14ac:dyDescent="0.2">
      <c r="A83" t="s">
        <v>548</v>
      </c>
      <c r="B83" t="s">
        <v>520</v>
      </c>
      <c r="C83" t="s">
        <v>519</v>
      </c>
      <c r="D83" t="s">
        <v>99</v>
      </c>
      <c r="E83">
        <v>4106086</v>
      </c>
      <c r="F83">
        <v>4.1060860000000003</v>
      </c>
      <c r="G83">
        <v>9.6210930657145265E-3</v>
      </c>
    </row>
    <row r="84" spans="1:7" x14ac:dyDescent="0.2">
      <c r="A84" t="s">
        <v>548</v>
      </c>
      <c r="B84" t="s">
        <v>521</v>
      </c>
      <c r="C84" t="s">
        <v>522</v>
      </c>
      <c r="D84" t="s">
        <v>499</v>
      </c>
      <c r="E84">
        <v>3379000</v>
      </c>
      <c r="F84">
        <v>3.379</v>
      </c>
      <c r="G84">
        <v>7.9174360861047205E-3</v>
      </c>
    </row>
    <row r="85" spans="1:7" x14ac:dyDescent="0.2">
      <c r="A85" t="s">
        <v>548</v>
      </c>
      <c r="B85" t="s">
        <v>523</v>
      </c>
      <c r="C85" t="s">
        <v>522</v>
      </c>
      <c r="D85" t="s">
        <v>109</v>
      </c>
      <c r="E85">
        <v>5365158</v>
      </c>
      <c r="F85">
        <v>5.3651580000000001</v>
      </c>
      <c r="G85">
        <v>1.2571262372552065E-2</v>
      </c>
    </row>
    <row r="86" spans="1:7" x14ac:dyDescent="0.2">
      <c r="A86" t="s">
        <v>548</v>
      </c>
      <c r="B86" t="s">
        <v>524</v>
      </c>
      <c r="C86" t="s">
        <v>525</v>
      </c>
      <c r="D86" t="s">
        <v>8</v>
      </c>
      <c r="E86">
        <v>2051460</v>
      </c>
      <c r="F86">
        <v>2.0514600000000001</v>
      </c>
      <c r="G86">
        <v>4.8068373581534153E-3</v>
      </c>
    </row>
    <row r="87" spans="1:7" x14ac:dyDescent="0.2">
      <c r="A87" t="s">
        <v>548</v>
      </c>
      <c r="B87" t="s">
        <v>526</v>
      </c>
      <c r="C87" t="s">
        <v>525</v>
      </c>
      <c r="D87" t="s">
        <v>116</v>
      </c>
      <c r="E87">
        <v>5064886</v>
      </c>
      <c r="F87">
        <v>5.0648860000000004</v>
      </c>
      <c r="G87">
        <v>1.1867686057533766E-2</v>
      </c>
    </row>
    <row r="88" spans="1:7" x14ac:dyDescent="0.2">
      <c r="A88" t="s">
        <v>548</v>
      </c>
      <c r="B88" t="s">
        <v>527</v>
      </c>
      <c r="C88" t="s">
        <v>528</v>
      </c>
      <c r="D88" t="s">
        <v>33</v>
      </c>
      <c r="E88">
        <v>2177406</v>
      </c>
      <c r="F88">
        <v>2.177406</v>
      </c>
      <c r="G88">
        <v>5.1019452022790573E-3</v>
      </c>
    </row>
    <row r="89" spans="1:7" x14ac:dyDescent="0.2">
      <c r="A89" t="s">
        <v>548</v>
      </c>
      <c r="B89" t="s">
        <v>529</v>
      </c>
      <c r="C89" t="s">
        <v>528</v>
      </c>
      <c r="D89" t="s">
        <v>124</v>
      </c>
      <c r="E89">
        <v>3986940</v>
      </c>
      <c r="F89">
        <v>3.9869400000000002</v>
      </c>
      <c r="G89">
        <v>9.3419185052188089E-3</v>
      </c>
    </row>
    <row r="90" spans="1:7" x14ac:dyDescent="0.2">
      <c r="A90" t="s">
        <v>548</v>
      </c>
      <c r="B90" t="s">
        <v>530</v>
      </c>
      <c r="C90" t="s">
        <v>531</v>
      </c>
      <c r="D90" t="s">
        <v>43</v>
      </c>
      <c r="E90">
        <v>3237012</v>
      </c>
      <c r="F90">
        <v>3.237012</v>
      </c>
      <c r="G90">
        <v>7.5847397513921317E-3</v>
      </c>
    </row>
    <row r="91" spans="1:7" x14ac:dyDescent="0.2">
      <c r="A91" t="s">
        <v>548</v>
      </c>
      <c r="B91" t="s">
        <v>532</v>
      </c>
      <c r="C91" t="s">
        <v>531</v>
      </c>
      <c r="D91" t="s">
        <v>371</v>
      </c>
      <c r="E91">
        <v>4020394</v>
      </c>
      <c r="F91">
        <v>4.0203939999999996</v>
      </c>
      <c r="G91">
        <v>9.4203055744181419E-3</v>
      </c>
    </row>
    <row r="92" spans="1:7" x14ac:dyDescent="0.2">
      <c r="A92" t="s">
        <v>548</v>
      </c>
      <c r="B92" t="s">
        <v>533</v>
      </c>
      <c r="C92" t="s">
        <v>534</v>
      </c>
      <c r="D92" t="s">
        <v>63</v>
      </c>
      <c r="E92">
        <v>900344</v>
      </c>
      <c r="F92">
        <v>0.90034400000000003</v>
      </c>
      <c r="G92">
        <v>2.1096229877205887E-3</v>
      </c>
    </row>
    <row r="93" spans="1:7" x14ac:dyDescent="0.2">
      <c r="A93" t="s">
        <v>548</v>
      </c>
      <c r="B93" t="s">
        <v>535</v>
      </c>
      <c r="C93" t="s">
        <v>534</v>
      </c>
      <c r="D93" t="s">
        <v>378</v>
      </c>
      <c r="E93">
        <v>3977560</v>
      </c>
      <c r="F93">
        <v>3.97756</v>
      </c>
      <c r="G93">
        <v>9.3199399463292972E-3</v>
      </c>
    </row>
    <row r="94" spans="1:7" x14ac:dyDescent="0.2">
      <c r="A94" t="s">
        <v>548</v>
      </c>
      <c r="B94" t="s">
        <v>536</v>
      </c>
      <c r="C94" t="s">
        <v>537</v>
      </c>
      <c r="D94" t="s">
        <v>75</v>
      </c>
      <c r="E94">
        <v>3354472</v>
      </c>
      <c r="F94">
        <v>3.3544719999999999</v>
      </c>
      <c r="G94">
        <v>7.8599637947996074E-3</v>
      </c>
    </row>
    <row r="95" spans="1:7" x14ac:dyDescent="0.2">
      <c r="A95" t="s">
        <v>548</v>
      </c>
      <c r="B95" t="s">
        <v>538</v>
      </c>
      <c r="C95" t="s">
        <v>537</v>
      </c>
      <c r="D95" t="s">
        <v>385</v>
      </c>
      <c r="E95">
        <v>4489414</v>
      </c>
      <c r="F95">
        <v>4.489414</v>
      </c>
      <c r="G95">
        <v>1.0519280381492671E-2</v>
      </c>
    </row>
    <row r="96" spans="1:7" x14ac:dyDescent="0.2">
      <c r="A96" t="s">
        <v>548</v>
      </c>
      <c r="B96" t="s">
        <v>539</v>
      </c>
      <c r="C96" t="s">
        <v>540</v>
      </c>
      <c r="D96" t="s">
        <v>88</v>
      </c>
      <c r="E96">
        <v>3101258</v>
      </c>
      <c r="F96">
        <v>3.1012580000000001</v>
      </c>
      <c r="G96">
        <v>7.2666504887602705E-3</v>
      </c>
    </row>
    <row r="97" spans="1:7" x14ac:dyDescent="0.2">
      <c r="A97" t="s">
        <v>548</v>
      </c>
      <c r="B97" t="s">
        <v>541</v>
      </c>
      <c r="C97" t="s">
        <v>540</v>
      </c>
      <c r="D97" t="s">
        <v>392</v>
      </c>
      <c r="E97">
        <v>3824774</v>
      </c>
      <c r="F97">
        <v>3.8247740000000001</v>
      </c>
      <c r="G97">
        <v>8.9619424944643675E-3</v>
      </c>
    </row>
    <row r="98" spans="1:7" x14ac:dyDescent="0.2">
      <c r="A98" t="s">
        <v>548</v>
      </c>
      <c r="B98" t="s">
        <v>542</v>
      </c>
      <c r="C98" t="s">
        <v>543</v>
      </c>
      <c r="D98" t="s">
        <v>99</v>
      </c>
      <c r="E98">
        <v>593718</v>
      </c>
      <c r="F98">
        <v>0.59371799999999997</v>
      </c>
      <c r="G98">
        <v>1.3911584250280919E-3</v>
      </c>
    </row>
    <row r="99" spans="1:7" x14ac:dyDescent="0.2">
      <c r="A99" t="s">
        <v>548</v>
      </c>
      <c r="B99" t="s">
        <v>544</v>
      </c>
      <c r="C99" t="s">
        <v>543</v>
      </c>
      <c r="D99" t="s">
        <v>399</v>
      </c>
      <c r="E99">
        <v>4022276</v>
      </c>
      <c r="F99">
        <v>4.0222759999999997</v>
      </c>
      <c r="G99">
        <v>9.4247153449757183E-3</v>
      </c>
    </row>
    <row r="100" spans="1:7" x14ac:dyDescent="0.2">
      <c r="A100" t="s">
        <v>548</v>
      </c>
      <c r="B100" t="s">
        <v>545</v>
      </c>
      <c r="C100" t="s">
        <v>546</v>
      </c>
      <c r="D100" t="s">
        <v>109</v>
      </c>
      <c r="E100">
        <v>2028858</v>
      </c>
      <c r="F100">
        <v>2.0288580000000001</v>
      </c>
      <c r="G100">
        <v>4.753877935123484E-3</v>
      </c>
    </row>
    <row r="101" spans="1:7" x14ac:dyDescent="0.2">
      <c r="A101" t="s">
        <v>548</v>
      </c>
      <c r="B101" t="s">
        <v>547</v>
      </c>
      <c r="C101" t="s">
        <v>546</v>
      </c>
      <c r="D101" t="s">
        <v>406</v>
      </c>
      <c r="E101">
        <v>4418374</v>
      </c>
      <c r="F101">
        <v>4.418374</v>
      </c>
      <c r="G101">
        <v>1.0352824430158881E-2</v>
      </c>
    </row>
    <row r="102" spans="1:7" x14ac:dyDescent="0.2">
      <c r="A102" t="s">
        <v>857</v>
      </c>
      <c r="B102" t="s">
        <v>837</v>
      </c>
      <c r="C102" t="s">
        <v>838</v>
      </c>
      <c r="D102" t="s">
        <v>725</v>
      </c>
      <c r="E102">
        <v>3830590</v>
      </c>
      <c r="F102">
        <v>3.8305899999999999</v>
      </c>
      <c r="G102">
        <v>1.2484304708485444E-2</v>
      </c>
    </row>
    <row r="103" spans="1:7" x14ac:dyDescent="0.2">
      <c r="A103" t="s">
        <v>857</v>
      </c>
      <c r="B103" t="s">
        <v>839</v>
      </c>
      <c r="C103" t="s">
        <v>840</v>
      </c>
      <c r="D103" t="s">
        <v>721</v>
      </c>
      <c r="E103">
        <v>2516734</v>
      </c>
      <c r="F103">
        <v>2.516734</v>
      </c>
      <c r="G103">
        <v>8.2023067272157576E-3</v>
      </c>
    </row>
    <row r="104" spans="1:7" x14ac:dyDescent="0.2">
      <c r="A104" t="s">
        <v>857</v>
      </c>
      <c r="B104" t="s">
        <v>841</v>
      </c>
      <c r="C104" t="s">
        <v>842</v>
      </c>
      <c r="D104" t="s">
        <v>735</v>
      </c>
      <c r="E104">
        <v>2134714</v>
      </c>
      <c r="F104">
        <v>2.1347139999999998</v>
      </c>
      <c r="G104">
        <v>6.9572624690895646E-3</v>
      </c>
    </row>
    <row r="105" spans="1:7" x14ac:dyDescent="0.2">
      <c r="A105" t="s">
        <v>857</v>
      </c>
      <c r="B105" t="s">
        <v>843</v>
      </c>
      <c r="C105" t="s">
        <v>844</v>
      </c>
      <c r="D105" t="s">
        <v>739</v>
      </c>
      <c r="E105">
        <v>2426420</v>
      </c>
      <c r="F105">
        <v>2.4264199999999998</v>
      </c>
      <c r="G105">
        <v>7.9079636898658559E-3</v>
      </c>
    </row>
    <row r="106" spans="1:7" x14ac:dyDescent="0.2">
      <c r="A106" t="s">
        <v>857</v>
      </c>
      <c r="B106" t="s">
        <v>845</v>
      </c>
      <c r="C106" t="s">
        <v>846</v>
      </c>
      <c r="D106" t="s">
        <v>752</v>
      </c>
      <c r="E106">
        <v>3016208</v>
      </c>
      <c r="F106">
        <v>3.0162079999999998</v>
      </c>
      <c r="G106">
        <v>9.8301462010216348E-3</v>
      </c>
    </row>
    <row r="107" spans="1:7" x14ac:dyDescent="0.2">
      <c r="A107" t="s">
        <v>857</v>
      </c>
      <c r="B107" t="s">
        <v>847</v>
      </c>
      <c r="C107" t="s">
        <v>848</v>
      </c>
      <c r="D107" t="s">
        <v>727</v>
      </c>
      <c r="E107">
        <v>3546240</v>
      </c>
      <c r="F107">
        <v>3.5462400000000001</v>
      </c>
      <c r="G107">
        <v>1.1557577482690505E-2</v>
      </c>
    </row>
    <row r="108" spans="1:7" x14ac:dyDescent="0.2">
      <c r="A108" t="s">
        <v>857</v>
      </c>
      <c r="B108" t="s">
        <v>849</v>
      </c>
      <c r="C108" t="s">
        <v>850</v>
      </c>
      <c r="D108" t="s">
        <v>725</v>
      </c>
      <c r="E108">
        <v>2749428</v>
      </c>
      <c r="F108">
        <v>2.749428</v>
      </c>
      <c r="G108">
        <v>8.9606814945065172E-3</v>
      </c>
    </row>
    <row r="109" spans="1:7" x14ac:dyDescent="0.2">
      <c r="A109" t="s">
        <v>857</v>
      </c>
      <c r="B109" t="s">
        <v>851</v>
      </c>
      <c r="C109" t="s">
        <v>852</v>
      </c>
      <c r="D109" t="s">
        <v>721</v>
      </c>
      <c r="E109">
        <v>3593340</v>
      </c>
      <c r="F109">
        <v>3.59334</v>
      </c>
      <c r="G109">
        <v>1.1711081447293782E-2</v>
      </c>
    </row>
    <row r="110" spans="1:7" x14ac:dyDescent="0.2">
      <c r="A110" t="s">
        <v>857</v>
      </c>
      <c r="B110" t="s">
        <v>853</v>
      </c>
      <c r="C110" t="s">
        <v>854</v>
      </c>
      <c r="D110" t="s">
        <v>735</v>
      </c>
      <c r="E110">
        <v>2091812</v>
      </c>
      <c r="F110">
        <v>2.091812</v>
      </c>
      <c r="G110">
        <v>6.8174402378919051E-3</v>
      </c>
    </row>
    <row r="111" spans="1:7" x14ac:dyDescent="0.2">
      <c r="A111" t="s">
        <v>857</v>
      </c>
      <c r="B111" t="s">
        <v>855</v>
      </c>
      <c r="C111" t="s">
        <v>856</v>
      </c>
      <c r="D111" t="s">
        <v>723</v>
      </c>
      <c r="E111">
        <v>2414778</v>
      </c>
      <c r="F111">
        <v>2.4147780000000001</v>
      </c>
      <c r="G111">
        <v>7.8700211600163592E-3</v>
      </c>
    </row>
    <row r="112" spans="1:7" x14ac:dyDescent="0.2">
      <c r="A112" t="s">
        <v>836</v>
      </c>
      <c r="B112" t="s">
        <v>719</v>
      </c>
      <c r="C112" t="s">
        <v>720</v>
      </c>
      <c r="D112" t="s">
        <v>721</v>
      </c>
      <c r="E112">
        <v>3189356</v>
      </c>
      <c r="F112">
        <v>3.1893560000000001</v>
      </c>
      <c r="G112">
        <v>1.039445415140652E-2</v>
      </c>
    </row>
    <row r="113" spans="1:7" x14ac:dyDescent="0.2">
      <c r="A113" t="s">
        <v>836</v>
      </c>
      <c r="B113" t="s">
        <v>722</v>
      </c>
      <c r="C113" t="s">
        <v>555</v>
      </c>
      <c r="D113" t="s">
        <v>723</v>
      </c>
      <c r="E113">
        <v>4270072</v>
      </c>
      <c r="F113">
        <v>4.2700719999999999</v>
      </c>
      <c r="G113">
        <v>1.3916623803427633E-2</v>
      </c>
    </row>
    <row r="114" spans="1:7" x14ac:dyDescent="0.2">
      <c r="A114" t="s">
        <v>836</v>
      </c>
      <c r="B114" t="s">
        <v>724</v>
      </c>
      <c r="C114" t="s">
        <v>557</v>
      </c>
      <c r="D114" t="s">
        <v>725</v>
      </c>
      <c r="E114">
        <v>2089058</v>
      </c>
      <c r="F114">
        <v>2.0890580000000001</v>
      </c>
      <c r="G114">
        <v>6.8084646557577773E-3</v>
      </c>
    </row>
    <row r="115" spans="1:7" x14ac:dyDescent="0.2">
      <c r="A115" t="s">
        <v>836</v>
      </c>
      <c r="B115" t="s">
        <v>726</v>
      </c>
      <c r="C115" t="s">
        <v>559</v>
      </c>
      <c r="D115" t="s">
        <v>727</v>
      </c>
      <c r="E115">
        <v>2210356</v>
      </c>
      <c r="F115">
        <v>2.210356</v>
      </c>
      <c r="G115">
        <v>7.2037878807779095E-3</v>
      </c>
    </row>
    <row r="116" spans="1:7" x14ac:dyDescent="0.2">
      <c r="A116" t="s">
        <v>836</v>
      </c>
      <c r="B116" t="s">
        <v>728</v>
      </c>
      <c r="C116" t="s">
        <v>41</v>
      </c>
      <c r="D116" t="s">
        <v>721</v>
      </c>
      <c r="E116">
        <v>3908000</v>
      </c>
      <c r="F116">
        <v>3.9079999999999999</v>
      </c>
      <c r="G116">
        <v>1.2736592222284586E-2</v>
      </c>
    </row>
    <row r="117" spans="1:7" x14ac:dyDescent="0.2">
      <c r="A117" t="s">
        <v>836</v>
      </c>
      <c r="B117" t="s">
        <v>729</v>
      </c>
      <c r="C117" t="s">
        <v>30</v>
      </c>
      <c r="D117" t="s">
        <v>723</v>
      </c>
      <c r="E117">
        <v>4063472</v>
      </c>
      <c r="F117">
        <v>4.063472</v>
      </c>
      <c r="G117">
        <v>1.3243292187991605E-2</v>
      </c>
    </row>
    <row r="118" spans="1:7" x14ac:dyDescent="0.2">
      <c r="A118" t="s">
        <v>836</v>
      </c>
      <c r="B118" t="s">
        <v>730</v>
      </c>
      <c r="C118" t="s">
        <v>731</v>
      </c>
      <c r="D118" t="s">
        <v>723</v>
      </c>
      <c r="E118">
        <v>3016076</v>
      </c>
      <c r="F118">
        <v>3.016076</v>
      </c>
      <c r="G118">
        <v>9.8297159988278426E-3</v>
      </c>
    </row>
    <row r="119" spans="1:7" x14ac:dyDescent="0.2">
      <c r="A119" t="s">
        <v>836</v>
      </c>
      <c r="B119" t="s">
        <v>732</v>
      </c>
      <c r="C119" t="s">
        <v>562</v>
      </c>
      <c r="D119" t="s">
        <v>727</v>
      </c>
      <c r="E119">
        <v>2247296</v>
      </c>
      <c r="F119">
        <v>2.247296</v>
      </c>
      <c r="G119">
        <v>7.3241793128892693E-3</v>
      </c>
    </row>
    <row r="120" spans="1:7" x14ac:dyDescent="0.2">
      <c r="A120" t="s">
        <v>836</v>
      </c>
      <c r="B120" t="s">
        <v>733</v>
      </c>
      <c r="C120" t="s">
        <v>734</v>
      </c>
      <c r="D120" t="s">
        <v>735</v>
      </c>
      <c r="E120">
        <v>32</v>
      </c>
      <c r="F120">
        <v>3.1999999999999999E-5</v>
      </c>
      <c r="G120">
        <v>1.0429144091942344E-7</v>
      </c>
    </row>
    <row r="121" spans="1:7" x14ac:dyDescent="0.2">
      <c r="A121" t="s">
        <v>836</v>
      </c>
      <c r="B121" t="s">
        <v>736</v>
      </c>
      <c r="C121" t="s">
        <v>565</v>
      </c>
      <c r="D121" t="s">
        <v>735</v>
      </c>
      <c r="E121">
        <v>1198960</v>
      </c>
      <c r="F121">
        <v>1.19896</v>
      </c>
      <c r="G121">
        <v>3.9075395626484979E-3</v>
      </c>
    </row>
    <row r="122" spans="1:7" x14ac:dyDescent="0.2">
      <c r="A122" t="s">
        <v>836</v>
      </c>
      <c r="B122" t="s">
        <v>737</v>
      </c>
      <c r="C122" t="s">
        <v>567</v>
      </c>
      <c r="D122" t="s">
        <v>725</v>
      </c>
      <c r="E122">
        <v>1950460</v>
      </c>
      <c r="F122">
        <v>1.9504600000000001</v>
      </c>
      <c r="G122">
        <v>6.3567588704905821E-3</v>
      </c>
    </row>
    <row r="123" spans="1:7" x14ac:dyDescent="0.2">
      <c r="A123" t="s">
        <v>836</v>
      </c>
      <c r="B123" t="s">
        <v>738</v>
      </c>
      <c r="C123" t="s">
        <v>569</v>
      </c>
      <c r="D123" t="s">
        <v>739</v>
      </c>
      <c r="E123">
        <v>1753660</v>
      </c>
      <c r="F123">
        <v>1.75366</v>
      </c>
      <c r="G123">
        <v>5.7153665088361281E-3</v>
      </c>
    </row>
    <row r="124" spans="1:7" x14ac:dyDescent="0.2">
      <c r="A124" t="s">
        <v>836</v>
      </c>
      <c r="B124" t="s">
        <v>740</v>
      </c>
      <c r="C124" t="s">
        <v>32</v>
      </c>
      <c r="D124" t="s">
        <v>739</v>
      </c>
      <c r="E124">
        <v>2919628</v>
      </c>
      <c r="F124">
        <v>2.9196279999999999</v>
      </c>
      <c r="G124">
        <v>9.5153815958966999E-3</v>
      </c>
    </row>
    <row r="125" spans="1:7" x14ac:dyDescent="0.2">
      <c r="A125" t="s">
        <v>836</v>
      </c>
      <c r="B125" t="s">
        <v>741</v>
      </c>
      <c r="C125" t="s">
        <v>573</v>
      </c>
      <c r="D125" t="s">
        <v>727</v>
      </c>
      <c r="E125">
        <v>2673164</v>
      </c>
      <c r="F125">
        <v>2.6731639999999999</v>
      </c>
      <c r="G125">
        <v>8.7121289179353002E-3</v>
      </c>
    </row>
    <row r="126" spans="1:7" x14ac:dyDescent="0.2">
      <c r="A126" t="s">
        <v>836</v>
      </c>
      <c r="B126" t="s">
        <v>742</v>
      </c>
      <c r="C126" t="s">
        <v>575</v>
      </c>
      <c r="D126" t="s">
        <v>743</v>
      </c>
      <c r="E126">
        <v>2165146</v>
      </c>
      <c r="F126">
        <v>2.165146</v>
      </c>
      <c r="G126">
        <v>7.0564436294039369E-3</v>
      </c>
    </row>
    <row r="127" spans="1:7" x14ac:dyDescent="0.2">
      <c r="A127" t="s">
        <v>836</v>
      </c>
      <c r="B127" t="s">
        <v>744</v>
      </c>
      <c r="C127" t="s">
        <v>35</v>
      </c>
      <c r="D127" t="s">
        <v>743</v>
      </c>
      <c r="E127">
        <v>4912024</v>
      </c>
      <c r="F127">
        <v>4.9120239999999997</v>
      </c>
      <c r="G127">
        <v>1.6008814399712187E-2</v>
      </c>
    </row>
    <row r="128" spans="1:7" x14ac:dyDescent="0.2">
      <c r="A128" t="s">
        <v>836</v>
      </c>
      <c r="B128" t="s">
        <v>745</v>
      </c>
      <c r="C128" t="s">
        <v>578</v>
      </c>
      <c r="D128" t="s">
        <v>743</v>
      </c>
      <c r="E128">
        <v>3339182</v>
      </c>
      <c r="F128">
        <v>3.3391820000000001</v>
      </c>
      <c r="G128">
        <v>1.0882753196006319E-2</v>
      </c>
    </row>
    <row r="129" spans="1:7" x14ac:dyDescent="0.2">
      <c r="A129" t="s">
        <v>836</v>
      </c>
      <c r="B129" t="s">
        <v>746</v>
      </c>
      <c r="C129" t="s">
        <v>747</v>
      </c>
      <c r="D129" t="s">
        <v>739</v>
      </c>
      <c r="E129">
        <v>3212454</v>
      </c>
      <c r="F129">
        <v>3.2124540000000001</v>
      </c>
      <c r="G129">
        <v>1.0469733017105172E-2</v>
      </c>
    </row>
    <row r="130" spans="1:7" x14ac:dyDescent="0.2">
      <c r="A130" t="s">
        <v>836</v>
      </c>
      <c r="B130" t="s">
        <v>748</v>
      </c>
      <c r="C130" t="s">
        <v>580</v>
      </c>
      <c r="D130" t="s">
        <v>721</v>
      </c>
      <c r="E130">
        <v>3892210</v>
      </c>
      <c r="F130">
        <v>3.8922099999999999</v>
      </c>
      <c r="G130">
        <v>1.268513091440591E-2</v>
      </c>
    </row>
    <row r="131" spans="1:7" x14ac:dyDescent="0.2">
      <c r="A131" t="s">
        <v>836</v>
      </c>
      <c r="B131" t="s">
        <v>749</v>
      </c>
      <c r="C131" t="s">
        <v>61</v>
      </c>
      <c r="D131" t="s">
        <v>727</v>
      </c>
      <c r="E131">
        <v>4004432</v>
      </c>
      <c r="F131">
        <v>4.0044320000000004</v>
      </c>
      <c r="G131">
        <v>1.305087447949527E-2</v>
      </c>
    </row>
    <row r="132" spans="1:7" x14ac:dyDescent="0.2">
      <c r="A132" t="s">
        <v>836</v>
      </c>
      <c r="B132" t="s">
        <v>750</v>
      </c>
      <c r="C132" t="s">
        <v>751</v>
      </c>
      <c r="D132" t="s">
        <v>752</v>
      </c>
      <c r="E132">
        <v>6749660</v>
      </c>
      <c r="F132">
        <v>6.7496600000000004</v>
      </c>
      <c r="G132">
        <v>2.1997867722381111E-2</v>
      </c>
    </row>
    <row r="133" spans="1:7" x14ac:dyDescent="0.2">
      <c r="A133" t="s">
        <v>836</v>
      </c>
      <c r="B133" t="s">
        <v>753</v>
      </c>
      <c r="C133" t="s">
        <v>585</v>
      </c>
      <c r="D133" t="s">
        <v>743</v>
      </c>
      <c r="E133">
        <v>1905854</v>
      </c>
      <c r="F133">
        <v>1.9058539999999999</v>
      </c>
      <c r="G133">
        <v>6.2113831200639631E-3</v>
      </c>
    </row>
    <row r="134" spans="1:7" x14ac:dyDescent="0.2">
      <c r="A134" t="s">
        <v>836</v>
      </c>
      <c r="B134" t="s">
        <v>754</v>
      </c>
      <c r="C134" t="s">
        <v>14</v>
      </c>
      <c r="D134" t="s">
        <v>735</v>
      </c>
      <c r="E134">
        <v>2578828</v>
      </c>
      <c r="F134">
        <v>2.5788280000000001</v>
      </c>
      <c r="G134">
        <v>8.4046777501048404E-3</v>
      </c>
    </row>
    <row r="135" spans="1:7" x14ac:dyDescent="0.2">
      <c r="A135" t="s">
        <v>836</v>
      </c>
      <c r="B135" t="s">
        <v>755</v>
      </c>
      <c r="C135" t="s">
        <v>756</v>
      </c>
      <c r="D135" t="s">
        <v>752</v>
      </c>
      <c r="E135">
        <v>1316304</v>
      </c>
      <c r="F135">
        <v>1.3163039999999999</v>
      </c>
      <c r="G135">
        <v>4.2899762765000234E-3</v>
      </c>
    </row>
    <row r="136" spans="1:7" x14ac:dyDescent="0.2">
      <c r="A136" t="s">
        <v>836</v>
      </c>
      <c r="B136" t="s">
        <v>757</v>
      </c>
      <c r="C136" t="s">
        <v>591</v>
      </c>
      <c r="D136" t="s">
        <v>727</v>
      </c>
      <c r="E136">
        <v>1463724</v>
      </c>
      <c r="F136">
        <v>1.463724</v>
      </c>
      <c r="G136">
        <v>4.7704339083856923E-3</v>
      </c>
    </row>
    <row r="137" spans="1:7" x14ac:dyDescent="0.2">
      <c r="A137" t="s">
        <v>836</v>
      </c>
      <c r="B137" t="s">
        <v>758</v>
      </c>
      <c r="C137" t="s">
        <v>48</v>
      </c>
      <c r="D137" t="s">
        <v>725</v>
      </c>
      <c r="E137">
        <v>4170626</v>
      </c>
      <c r="F137">
        <v>4.1706260000000004</v>
      </c>
      <c r="G137">
        <v>1.3592518596125352E-2</v>
      </c>
    </row>
    <row r="138" spans="1:7" x14ac:dyDescent="0.2">
      <c r="A138" t="s">
        <v>836</v>
      </c>
      <c r="B138" t="s">
        <v>759</v>
      </c>
      <c r="C138" t="s">
        <v>593</v>
      </c>
      <c r="D138" t="s">
        <v>721</v>
      </c>
      <c r="E138">
        <v>3633300</v>
      </c>
      <c r="F138">
        <v>3.6333000000000002</v>
      </c>
      <c r="G138">
        <v>1.1841315384141911E-2</v>
      </c>
    </row>
    <row r="139" spans="1:7" x14ac:dyDescent="0.2">
      <c r="A139" t="s">
        <v>836</v>
      </c>
      <c r="B139" t="s">
        <v>760</v>
      </c>
      <c r="C139" t="s">
        <v>761</v>
      </c>
      <c r="D139" t="s">
        <v>739</v>
      </c>
      <c r="E139">
        <v>2108552</v>
      </c>
      <c r="F139">
        <v>2.108552</v>
      </c>
      <c r="G139">
        <v>6.8719976979228787E-3</v>
      </c>
    </row>
    <row r="140" spans="1:7" x14ac:dyDescent="0.2">
      <c r="A140" t="s">
        <v>836</v>
      </c>
      <c r="B140" t="s">
        <v>762</v>
      </c>
      <c r="C140" t="s">
        <v>10</v>
      </c>
      <c r="D140" t="s">
        <v>725</v>
      </c>
      <c r="E140">
        <v>5639970</v>
      </c>
      <c r="F140">
        <v>5.6399699999999999</v>
      </c>
      <c r="G140">
        <v>1.8381268688822519E-2</v>
      </c>
    </row>
    <row r="141" spans="1:7" x14ac:dyDescent="0.2">
      <c r="A141" t="s">
        <v>836</v>
      </c>
      <c r="B141" t="s">
        <v>763</v>
      </c>
      <c r="C141" t="s">
        <v>20</v>
      </c>
      <c r="D141" t="s">
        <v>752</v>
      </c>
      <c r="E141">
        <v>4051542</v>
      </c>
      <c r="F141">
        <v>4.0515420000000004</v>
      </c>
      <c r="G141">
        <v>1.3204411035173834E-2</v>
      </c>
    </row>
    <row r="142" spans="1:7" x14ac:dyDescent="0.2">
      <c r="A142" t="s">
        <v>836</v>
      </c>
      <c r="B142" t="s">
        <v>764</v>
      </c>
      <c r="C142" t="s">
        <v>597</v>
      </c>
      <c r="D142" t="s">
        <v>723</v>
      </c>
      <c r="E142">
        <v>5720388</v>
      </c>
      <c r="F142">
        <v>5.7203879999999998</v>
      </c>
      <c r="G142">
        <v>1.8643359598068086E-2</v>
      </c>
    </row>
    <row r="143" spans="1:7" x14ac:dyDescent="0.2">
      <c r="A143" t="s">
        <v>836</v>
      </c>
      <c r="B143" t="s">
        <v>765</v>
      </c>
      <c r="C143" t="s">
        <v>599</v>
      </c>
      <c r="D143" t="s">
        <v>727</v>
      </c>
      <c r="E143">
        <v>2817902</v>
      </c>
      <c r="F143">
        <v>2.8179020000000001</v>
      </c>
      <c r="G143">
        <v>9.1838456234289104E-3</v>
      </c>
    </row>
    <row r="144" spans="1:7" x14ac:dyDescent="0.2">
      <c r="A144" t="s">
        <v>836</v>
      </c>
      <c r="B144" t="s">
        <v>766</v>
      </c>
      <c r="C144" t="s">
        <v>601</v>
      </c>
      <c r="D144" t="s">
        <v>735</v>
      </c>
      <c r="E144">
        <v>3099648</v>
      </c>
      <c r="F144">
        <v>3.0996480000000002</v>
      </c>
      <c r="G144">
        <v>1.0102086133219031E-2</v>
      </c>
    </row>
    <row r="145" spans="1:7" x14ac:dyDescent="0.2">
      <c r="A145" t="s">
        <v>836</v>
      </c>
      <c r="B145" t="s">
        <v>767</v>
      </c>
      <c r="C145" t="s">
        <v>604</v>
      </c>
      <c r="D145" t="s">
        <v>752</v>
      </c>
      <c r="E145">
        <v>2762414</v>
      </c>
      <c r="F145">
        <v>2.7624140000000001</v>
      </c>
      <c r="G145">
        <v>9.0030042648746311E-3</v>
      </c>
    </row>
    <row r="146" spans="1:7" x14ac:dyDescent="0.2">
      <c r="A146" t="s">
        <v>836</v>
      </c>
      <c r="B146" t="s">
        <v>768</v>
      </c>
      <c r="C146" t="s">
        <v>769</v>
      </c>
      <c r="D146" t="s">
        <v>739</v>
      </c>
      <c r="E146">
        <v>2259878</v>
      </c>
      <c r="F146">
        <v>2.2598780000000001</v>
      </c>
      <c r="G146">
        <v>7.3651854038157749E-3</v>
      </c>
    </row>
    <row r="147" spans="1:7" x14ac:dyDescent="0.2">
      <c r="A147" t="s">
        <v>836</v>
      </c>
      <c r="B147" t="s">
        <v>770</v>
      </c>
      <c r="C147" t="s">
        <v>7</v>
      </c>
      <c r="D147" t="s">
        <v>739</v>
      </c>
      <c r="E147">
        <v>2008538</v>
      </c>
      <c r="F147">
        <v>2.0085380000000002</v>
      </c>
      <c r="G147">
        <v>6.546041317544278E-3</v>
      </c>
    </row>
    <row r="148" spans="1:7" x14ac:dyDescent="0.2">
      <c r="A148" t="s">
        <v>836</v>
      </c>
      <c r="B148" t="s">
        <v>771</v>
      </c>
      <c r="C148" t="s">
        <v>612</v>
      </c>
      <c r="D148" t="s">
        <v>752</v>
      </c>
      <c r="E148">
        <v>3803684</v>
      </c>
      <c r="F148">
        <v>3.8036840000000001</v>
      </c>
      <c r="G148">
        <v>1.2396615161317381E-2</v>
      </c>
    </row>
    <row r="149" spans="1:7" x14ac:dyDescent="0.2">
      <c r="A149" t="s">
        <v>836</v>
      </c>
      <c r="B149" t="s">
        <v>772</v>
      </c>
      <c r="C149" t="s">
        <v>614</v>
      </c>
      <c r="D149" t="s">
        <v>743</v>
      </c>
      <c r="E149">
        <v>2796820</v>
      </c>
      <c r="F149">
        <v>2.7968199999999999</v>
      </c>
      <c r="G149">
        <v>9.115137118508183E-3</v>
      </c>
    </row>
    <row r="150" spans="1:7" x14ac:dyDescent="0.2">
      <c r="A150" t="s">
        <v>836</v>
      </c>
      <c r="B150" t="s">
        <v>773</v>
      </c>
      <c r="C150" t="s">
        <v>774</v>
      </c>
      <c r="D150" t="s">
        <v>739</v>
      </c>
      <c r="E150">
        <v>8020762</v>
      </c>
      <c r="F150">
        <v>8.0207619999999995</v>
      </c>
      <c r="G150">
        <v>2.6140525820367393E-2</v>
      </c>
    </row>
    <row r="151" spans="1:7" x14ac:dyDescent="0.2">
      <c r="A151" t="s">
        <v>836</v>
      </c>
      <c r="B151" t="s">
        <v>775</v>
      </c>
      <c r="C151" t="s">
        <v>39</v>
      </c>
      <c r="D151" t="s">
        <v>727</v>
      </c>
      <c r="E151">
        <v>1836838</v>
      </c>
      <c r="F151">
        <v>1.836838</v>
      </c>
      <c r="G151">
        <v>5.9864525548609972E-3</v>
      </c>
    </row>
    <row r="152" spans="1:7" x14ac:dyDescent="0.2">
      <c r="A152" t="s">
        <v>836</v>
      </c>
      <c r="B152" t="s">
        <v>776</v>
      </c>
      <c r="C152" t="s">
        <v>777</v>
      </c>
      <c r="D152" t="s">
        <v>725</v>
      </c>
      <c r="E152">
        <v>2851178</v>
      </c>
      <c r="F152">
        <v>2.851178</v>
      </c>
      <c r="G152">
        <v>9.2922956855549955E-3</v>
      </c>
    </row>
    <row r="153" spans="1:7" x14ac:dyDescent="0.2">
      <c r="A153" t="s">
        <v>836</v>
      </c>
      <c r="B153" t="s">
        <v>778</v>
      </c>
      <c r="C153" t="s">
        <v>26</v>
      </c>
      <c r="D153" t="s">
        <v>721</v>
      </c>
      <c r="E153">
        <v>3435322</v>
      </c>
      <c r="F153">
        <v>3.4353220000000002</v>
      </c>
      <c r="G153">
        <v>1.1196083793818611E-2</v>
      </c>
    </row>
    <row r="154" spans="1:7" x14ac:dyDescent="0.2">
      <c r="A154" t="s">
        <v>836</v>
      </c>
      <c r="B154" t="s">
        <v>779</v>
      </c>
      <c r="C154" t="s">
        <v>620</v>
      </c>
      <c r="D154" t="s">
        <v>739</v>
      </c>
      <c r="E154">
        <v>2734510</v>
      </c>
      <c r="F154">
        <v>2.7345100000000002</v>
      </c>
      <c r="G154">
        <v>8.9120621283928936E-3</v>
      </c>
    </row>
    <row r="155" spans="1:7" x14ac:dyDescent="0.2">
      <c r="A155" t="s">
        <v>836</v>
      </c>
      <c r="B155" t="s">
        <v>780</v>
      </c>
      <c r="C155" t="s">
        <v>18</v>
      </c>
      <c r="D155" t="s">
        <v>743</v>
      </c>
      <c r="E155">
        <v>3825742</v>
      </c>
      <c r="F155">
        <v>3.825742</v>
      </c>
      <c r="G155">
        <v>1.2468504555186152E-2</v>
      </c>
    </row>
    <row r="156" spans="1:7" x14ac:dyDescent="0.2">
      <c r="A156" t="s">
        <v>836</v>
      </c>
      <c r="B156" t="s">
        <v>781</v>
      </c>
      <c r="C156" t="s">
        <v>627</v>
      </c>
      <c r="D156" t="s">
        <v>743</v>
      </c>
      <c r="E156">
        <v>1395174</v>
      </c>
      <c r="F156">
        <v>1.3951739999999999</v>
      </c>
      <c r="G156">
        <v>4.5470220872911148E-3</v>
      </c>
    </row>
    <row r="157" spans="1:7" x14ac:dyDescent="0.2">
      <c r="A157" t="s">
        <v>836</v>
      </c>
      <c r="B157" t="s">
        <v>782</v>
      </c>
      <c r="C157" t="s">
        <v>631</v>
      </c>
      <c r="D157" t="s">
        <v>752</v>
      </c>
      <c r="E157">
        <v>2682152</v>
      </c>
      <c r="F157">
        <v>2.6821519999999999</v>
      </c>
      <c r="G157">
        <v>8.7414217764035431E-3</v>
      </c>
    </row>
    <row r="158" spans="1:7" x14ac:dyDescent="0.2">
      <c r="A158" t="s">
        <v>836</v>
      </c>
      <c r="B158" t="s">
        <v>783</v>
      </c>
      <c r="C158" t="s">
        <v>634</v>
      </c>
      <c r="D158" t="s">
        <v>752</v>
      </c>
      <c r="E158">
        <v>3125580</v>
      </c>
      <c r="F158">
        <v>3.1255799999999998</v>
      </c>
      <c r="G158">
        <v>1.018660130965411E-2</v>
      </c>
    </row>
    <row r="159" spans="1:7" x14ac:dyDescent="0.2">
      <c r="A159" t="s">
        <v>836</v>
      </c>
      <c r="B159" t="s">
        <v>784</v>
      </c>
      <c r="C159" t="s">
        <v>785</v>
      </c>
      <c r="D159" t="s">
        <v>752</v>
      </c>
      <c r="E159">
        <v>134</v>
      </c>
      <c r="F159">
        <v>1.34E-4</v>
      </c>
      <c r="G159">
        <v>4.3672040885008566E-7</v>
      </c>
    </row>
    <row r="160" spans="1:7" x14ac:dyDescent="0.2">
      <c r="A160" t="s">
        <v>836</v>
      </c>
      <c r="B160" t="s">
        <v>786</v>
      </c>
      <c r="C160" t="s">
        <v>636</v>
      </c>
      <c r="D160" t="s">
        <v>725</v>
      </c>
      <c r="E160">
        <v>2899696</v>
      </c>
      <c r="F160">
        <v>2.8996960000000001</v>
      </c>
      <c r="G160">
        <v>9.4504210646340139E-3</v>
      </c>
    </row>
    <row r="161" spans="1:7" x14ac:dyDescent="0.2">
      <c r="A161" t="s">
        <v>836</v>
      </c>
      <c r="B161" t="s">
        <v>787</v>
      </c>
      <c r="C161" t="s">
        <v>788</v>
      </c>
      <c r="D161" t="s">
        <v>735</v>
      </c>
      <c r="E161">
        <v>2146496</v>
      </c>
      <c r="F161">
        <v>2.146496</v>
      </c>
      <c r="G161">
        <v>6.9956612739930854E-3</v>
      </c>
    </row>
    <row r="162" spans="1:7" x14ac:dyDescent="0.2">
      <c r="A162" t="s">
        <v>836</v>
      </c>
      <c r="B162" t="s">
        <v>789</v>
      </c>
      <c r="C162" t="s">
        <v>639</v>
      </c>
      <c r="D162" t="s">
        <v>727</v>
      </c>
      <c r="E162">
        <v>1076548</v>
      </c>
      <c r="F162">
        <v>1.0765480000000001</v>
      </c>
      <c r="G162">
        <v>3.5085856918413583E-3</v>
      </c>
    </row>
    <row r="163" spans="1:7" x14ac:dyDescent="0.2">
      <c r="A163" t="s">
        <v>836</v>
      </c>
      <c r="B163" t="s">
        <v>790</v>
      </c>
      <c r="C163" t="s">
        <v>22</v>
      </c>
      <c r="D163" t="s">
        <v>727</v>
      </c>
      <c r="E163">
        <v>2886982</v>
      </c>
      <c r="F163">
        <v>2.8869820000000002</v>
      </c>
      <c r="G163">
        <v>9.4089847715137162E-3</v>
      </c>
    </row>
    <row r="164" spans="1:7" x14ac:dyDescent="0.2">
      <c r="A164" t="s">
        <v>836</v>
      </c>
      <c r="B164" t="s">
        <v>791</v>
      </c>
      <c r="C164" t="s">
        <v>51</v>
      </c>
      <c r="D164" t="s">
        <v>735</v>
      </c>
      <c r="E164">
        <v>3212068</v>
      </c>
      <c r="F164">
        <v>3.2120679999999999</v>
      </c>
      <c r="G164">
        <v>1.0468475001599082E-2</v>
      </c>
    </row>
    <row r="165" spans="1:7" x14ac:dyDescent="0.2">
      <c r="A165" t="s">
        <v>836</v>
      </c>
      <c r="B165" t="s">
        <v>792</v>
      </c>
      <c r="C165" t="s">
        <v>643</v>
      </c>
      <c r="D165" t="s">
        <v>739</v>
      </c>
      <c r="E165">
        <v>2991996</v>
      </c>
      <c r="F165">
        <v>2.9919959999999999</v>
      </c>
      <c r="G165">
        <v>9.7512366895359769E-3</v>
      </c>
    </row>
    <row r="166" spans="1:7" x14ac:dyDescent="0.2">
      <c r="A166" t="s">
        <v>836</v>
      </c>
      <c r="B166" t="s">
        <v>793</v>
      </c>
      <c r="C166" t="s">
        <v>647</v>
      </c>
      <c r="D166" t="s">
        <v>735</v>
      </c>
      <c r="E166">
        <v>2787788</v>
      </c>
      <c r="F166">
        <v>2.7877879999999999</v>
      </c>
      <c r="G166">
        <v>9.0857008593086749E-3</v>
      </c>
    </row>
    <row r="167" spans="1:7" x14ac:dyDescent="0.2">
      <c r="A167" t="s">
        <v>836</v>
      </c>
      <c r="B167" t="s">
        <v>794</v>
      </c>
      <c r="C167" t="s">
        <v>649</v>
      </c>
      <c r="D167" t="s">
        <v>723</v>
      </c>
      <c r="E167">
        <v>4410740</v>
      </c>
      <c r="F167">
        <v>4.4107399999999997</v>
      </c>
      <c r="G167">
        <v>1.4375075941279304E-2</v>
      </c>
    </row>
    <row r="168" spans="1:7" x14ac:dyDescent="0.2">
      <c r="A168" t="s">
        <v>836</v>
      </c>
      <c r="B168" t="s">
        <v>795</v>
      </c>
      <c r="C168" t="s">
        <v>37</v>
      </c>
      <c r="D168" t="s">
        <v>752</v>
      </c>
      <c r="E168">
        <v>3549456</v>
      </c>
      <c r="F168">
        <v>3.5494560000000002</v>
      </c>
      <c r="G168">
        <v>1.1568058772502908E-2</v>
      </c>
    </row>
    <row r="169" spans="1:7" x14ac:dyDescent="0.2">
      <c r="A169" t="s">
        <v>836</v>
      </c>
      <c r="B169" t="s">
        <v>796</v>
      </c>
      <c r="C169" t="s">
        <v>12</v>
      </c>
      <c r="D169" t="s">
        <v>721</v>
      </c>
      <c r="E169">
        <v>6723588</v>
      </c>
      <c r="F169">
        <v>6.7235880000000003</v>
      </c>
      <c r="G169">
        <v>2.1912896270892011E-2</v>
      </c>
    </row>
    <row r="170" spans="1:7" x14ac:dyDescent="0.2">
      <c r="A170" t="s">
        <v>836</v>
      </c>
      <c r="B170" t="s">
        <v>797</v>
      </c>
      <c r="C170" t="s">
        <v>652</v>
      </c>
      <c r="D170" t="s">
        <v>721</v>
      </c>
      <c r="E170">
        <v>2886292</v>
      </c>
      <c r="F170">
        <v>2.8862920000000001</v>
      </c>
      <c r="G170">
        <v>9.406735987318891E-3</v>
      </c>
    </row>
    <row r="171" spans="1:7" x14ac:dyDescent="0.2">
      <c r="A171" t="s">
        <v>836</v>
      </c>
      <c r="B171" t="s">
        <v>798</v>
      </c>
      <c r="C171" t="s">
        <v>656</v>
      </c>
      <c r="D171" t="s">
        <v>723</v>
      </c>
      <c r="E171">
        <v>3285090</v>
      </c>
      <c r="F171">
        <v>3.2850899999999998</v>
      </c>
      <c r="G171">
        <v>1.0706461551562147E-2</v>
      </c>
    </row>
    <row r="172" spans="1:7" x14ac:dyDescent="0.2">
      <c r="A172" t="s">
        <v>836</v>
      </c>
      <c r="B172" t="s">
        <v>799</v>
      </c>
      <c r="C172" t="s">
        <v>660</v>
      </c>
      <c r="D172" t="s">
        <v>721</v>
      </c>
      <c r="E172">
        <v>1655248</v>
      </c>
      <c r="F172">
        <v>1.6552480000000001</v>
      </c>
      <c r="G172">
        <v>5.3946312187185567E-3</v>
      </c>
    </row>
    <row r="173" spans="1:7" x14ac:dyDescent="0.2">
      <c r="A173" t="s">
        <v>836</v>
      </c>
      <c r="B173" t="s">
        <v>800</v>
      </c>
      <c r="C173" t="s">
        <v>28</v>
      </c>
      <c r="D173" t="s">
        <v>735</v>
      </c>
      <c r="E173">
        <v>2379266</v>
      </c>
      <c r="F173">
        <v>2.3792659999999999</v>
      </c>
      <c r="G173">
        <v>7.7542837334560284E-3</v>
      </c>
    </row>
    <row r="174" spans="1:7" x14ac:dyDescent="0.2">
      <c r="A174" t="s">
        <v>836</v>
      </c>
      <c r="B174" t="s">
        <v>801</v>
      </c>
      <c r="C174" t="s">
        <v>802</v>
      </c>
      <c r="D174" t="s">
        <v>743</v>
      </c>
      <c r="E174">
        <v>4308204</v>
      </c>
      <c r="F174">
        <v>4.3082039999999999</v>
      </c>
      <c r="G174">
        <v>1.4040900091713241E-2</v>
      </c>
    </row>
    <row r="175" spans="1:7" x14ac:dyDescent="0.2">
      <c r="A175" t="s">
        <v>836</v>
      </c>
      <c r="B175" t="s">
        <v>803</v>
      </c>
      <c r="C175" t="s">
        <v>16</v>
      </c>
      <c r="D175" t="s">
        <v>723</v>
      </c>
      <c r="E175">
        <v>3698264</v>
      </c>
      <c r="F175">
        <v>3.698264</v>
      </c>
      <c r="G175">
        <v>1.2053040045638456E-2</v>
      </c>
    </row>
    <row r="176" spans="1:7" x14ac:dyDescent="0.2">
      <c r="A176" t="s">
        <v>836</v>
      </c>
      <c r="B176" t="s">
        <v>804</v>
      </c>
      <c r="C176" t="s">
        <v>665</v>
      </c>
      <c r="D176" t="s">
        <v>727</v>
      </c>
      <c r="E176">
        <v>1810878</v>
      </c>
      <c r="F176">
        <v>1.810878</v>
      </c>
      <c r="G176">
        <v>5.9018461234151146E-3</v>
      </c>
    </row>
    <row r="177" spans="1:7" x14ac:dyDescent="0.2">
      <c r="A177" t="s">
        <v>836</v>
      </c>
      <c r="B177" t="s">
        <v>805</v>
      </c>
      <c r="C177" t="s">
        <v>57</v>
      </c>
      <c r="D177" t="s">
        <v>743</v>
      </c>
      <c r="E177">
        <v>3353576</v>
      </c>
      <c r="F177">
        <v>3.3535759999999999</v>
      </c>
      <c r="G177">
        <v>1.0929664789774887E-2</v>
      </c>
    </row>
    <row r="178" spans="1:7" x14ac:dyDescent="0.2">
      <c r="A178" t="s">
        <v>836</v>
      </c>
      <c r="B178" t="s">
        <v>806</v>
      </c>
      <c r="C178" t="s">
        <v>807</v>
      </c>
      <c r="D178" t="s">
        <v>721</v>
      </c>
      <c r="E178">
        <v>1259604</v>
      </c>
      <c r="F178">
        <v>1.2596039999999999</v>
      </c>
      <c r="G178">
        <v>4.1051848796209199E-3</v>
      </c>
    </row>
    <row r="179" spans="1:7" x14ac:dyDescent="0.2">
      <c r="A179" t="s">
        <v>836</v>
      </c>
      <c r="B179" t="s">
        <v>808</v>
      </c>
      <c r="C179" t="s">
        <v>667</v>
      </c>
      <c r="D179" t="s">
        <v>721</v>
      </c>
      <c r="E179">
        <v>2865232</v>
      </c>
      <c r="F179">
        <v>2.8652319999999998</v>
      </c>
      <c r="G179">
        <v>9.3380991827637944E-3</v>
      </c>
    </row>
    <row r="180" spans="1:7" x14ac:dyDescent="0.2">
      <c r="A180" t="s">
        <v>836</v>
      </c>
      <c r="B180" t="s">
        <v>600</v>
      </c>
      <c r="C180" t="s">
        <v>669</v>
      </c>
      <c r="D180" t="s">
        <v>735</v>
      </c>
      <c r="E180">
        <v>3340504</v>
      </c>
      <c r="F180">
        <v>3.3405040000000001</v>
      </c>
      <c r="G180">
        <v>1.0887061736159302E-2</v>
      </c>
    </row>
    <row r="181" spans="1:7" x14ac:dyDescent="0.2">
      <c r="A181" t="s">
        <v>836</v>
      </c>
      <c r="B181" t="s">
        <v>809</v>
      </c>
      <c r="C181" t="s">
        <v>810</v>
      </c>
      <c r="D181" t="s">
        <v>725</v>
      </c>
      <c r="E181">
        <v>3011414</v>
      </c>
      <c r="F181">
        <v>3.0114139999999998</v>
      </c>
      <c r="G181">
        <v>9.8145220395288932E-3</v>
      </c>
    </row>
    <row r="182" spans="1:7" x14ac:dyDescent="0.2">
      <c r="A182" t="s">
        <v>836</v>
      </c>
      <c r="B182" t="s">
        <v>686</v>
      </c>
      <c r="C182" t="s">
        <v>811</v>
      </c>
      <c r="D182" t="s">
        <v>727</v>
      </c>
      <c r="E182">
        <v>1871314</v>
      </c>
      <c r="F182">
        <v>1.8713139999999999</v>
      </c>
      <c r="G182">
        <v>6.0988135460215611E-3</v>
      </c>
    </row>
    <row r="183" spans="1:7" x14ac:dyDescent="0.2">
      <c r="A183" t="s">
        <v>836</v>
      </c>
      <c r="B183" t="s">
        <v>812</v>
      </c>
      <c r="C183" t="s">
        <v>676</v>
      </c>
      <c r="D183" t="s">
        <v>723</v>
      </c>
      <c r="E183">
        <v>1302440</v>
      </c>
      <c r="F183">
        <v>1.30244</v>
      </c>
      <c r="G183">
        <v>4.2447920097216834E-3</v>
      </c>
    </row>
    <row r="184" spans="1:7" x14ac:dyDescent="0.2">
      <c r="A184" t="s">
        <v>836</v>
      </c>
      <c r="B184" t="s">
        <v>813</v>
      </c>
      <c r="C184" t="s">
        <v>678</v>
      </c>
      <c r="D184" t="s">
        <v>752</v>
      </c>
      <c r="E184">
        <v>2308606</v>
      </c>
      <c r="F184">
        <v>2.3086060000000002</v>
      </c>
      <c r="G184">
        <v>7.5239951954758268E-3</v>
      </c>
    </row>
    <row r="185" spans="1:7" x14ac:dyDescent="0.2">
      <c r="A185" t="s">
        <v>836</v>
      </c>
      <c r="B185" t="s">
        <v>814</v>
      </c>
      <c r="C185" t="s">
        <v>683</v>
      </c>
      <c r="D185" t="s">
        <v>725</v>
      </c>
      <c r="E185">
        <v>2327978</v>
      </c>
      <c r="F185">
        <v>2.3279779999999999</v>
      </c>
      <c r="G185">
        <v>7.5871306265224226E-3</v>
      </c>
    </row>
    <row r="186" spans="1:7" x14ac:dyDescent="0.2">
      <c r="A186" t="s">
        <v>836</v>
      </c>
      <c r="B186" t="s">
        <v>815</v>
      </c>
      <c r="C186" t="s">
        <v>685</v>
      </c>
      <c r="D186" t="s">
        <v>735</v>
      </c>
      <c r="E186">
        <v>1922388</v>
      </c>
      <c r="F186">
        <v>1.922388</v>
      </c>
      <c r="G186">
        <v>6.2652692039440183E-3</v>
      </c>
    </row>
    <row r="187" spans="1:7" x14ac:dyDescent="0.2">
      <c r="A187" t="s">
        <v>836</v>
      </c>
      <c r="B187" t="s">
        <v>816</v>
      </c>
      <c r="C187" t="s">
        <v>687</v>
      </c>
      <c r="D187" t="s">
        <v>725</v>
      </c>
      <c r="E187">
        <v>2239344</v>
      </c>
      <c r="F187">
        <v>2.239344</v>
      </c>
      <c r="G187">
        <v>7.2982628898207924E-3</v>
      </c>
    </row>
    <row r="188" spans="1:7" x14ac:dyDescent="0.2">
      <c r="A188" t="s">
        <v>836</v>
      </c>
      <c r="B188" t="s">
        <v>817</v>
      </c>
      <c r="C188" t="s">
        <v>690</v>
      </c>
      <c r="D188" t="s">
        <v>752</v>
      </c>
      <c r="E188">
        <v>2986692</v>
      </c>
      <c r="F188">
        <v>2.9866920000000001</v>
      </c>
      <c r="G188">
        <v>9.7339503832035816E-3</v>
      </c>
    </row>
    <row r="189" spans="1:7" x14ac:dyDescent="0.2">
      <c r="A189" t="s">
        <v>836</v>
      </c>
      <c r="B189" t="s">
        <v>818</v>
      </c>
      <c r="C189" t="s">
        <v>819</v>
      </c>
      <c r="D189" t="s">
        <v>723</v>
      </c>
      <c r="E189">
        <v>3707370</v>
      </c>
      <c r="F189">
        <v>3.7073700000000001</v>
      </c>
      <c r="G189">
        <v>1.208271747879509E-2</v>
      </c>
    </row>
    <row r="190" spans="1:7" x14ac:dyDescent="0.2">
      <c r="A190" t="s">
        <v>836</v>
      </c>
      <c r="B190" t="s">
        <v>820</v>
      </c>
      <c r="C190" t="s">
        <v>695</v>
      </c>
      <c r="D190" t="s">
        <v>721</v>
      </c>
      <c r="E190">
        <v>4775076</v>
      </c>
      <c r="F190">
        <v>4.7750760000000003</v>
      </c>
      <c r="G190">
        <v>1.55624861418674E-2</v>
      </c>
    </row>
    <row r="191" spans="1:7" x14ac:dyDescent="0.2">
      <c r="A191" t="s">
        <v>836</v>
      </c>
      <c r="B191" t="s">
        <v>821</v>
      </c>
      <c r="C191" t="s">
        <v>53</v>
      </c>
      <c r="D191" t="s">
        <v>723</v>
      </c>
      <c r="E191">
        <v>5612026</v>
      </c>
      <c r="F191">
        <v>5.6120260000000002</v>
      </c>
      <c r="G191">
        <v>1.8290196188039631E-2</v>
      </c>
    </row>
    <row r="192" spans="1:7" x14ac:dyDescent="0.2">
      <c r="A192" t="s">
        <v>836</v>
      </c>
      <c r="B192" t="s">
        <v>822</v>
      </c>
      <c r="C192" t="s">
        <v>59</v>
      </c>
      <c r="D192" t="s">
        <v>752</v>
      </c>
      <c r="E192">
        <v>6588672</v>
      </c>
      <c r="F192">
        <v>6.5886719999999999</v>
      </c>
      <c r="G192">
        <v>2.1473190519545608E-2</v>
      </c>
    </row>
    <row r="193" spans="1:7" x14ac:dyDescent="0.2">
      <c r="A193" t="s">
        <v>836</v>
      </c>
      <c r="B193" t="s">
        <v>823</v>
      </c>
      <c r="C193" t="s">
        <v>698</v>
      </c>
      <c r="D193" t="s">
        <v>743</v>
      </c>
      <c r="E193">
        <v>2351348</v>
      </c>
      <c r="F193">
        <v>2.3513480000000002</v>
      </c>
      <c r="G193">
        <v>7.6632959694688894E-3</v>
      </c>
    </row>
    <row r="194" spans="1:7" x14ac:dyDescent="0.2">
      <c r="A194" t="s">
        <v>836</v>
      </c>
      <c r="B194" t="s">
        <v>824</v>
      </c>
      <c r="C194" t="s">
        <v>700</v>
      </c>
      <c r="D194" t="s">
        <v>743</v>
      </c>
      <c r="E194">
        <v>1926414</v>
      </c>
      <c r="F194">
        <v>1.9264140000000001</v>
      </c>
      <c r="G194">
        <v>6.2783903708546933E-3</v>
      </c>
    </row>
    <row r="195" spans="1:7" x14ac:dyDescent="0.2">
      <c r="A195" t="s">
        <v>836</v>
      </c>
      <c r="B195" t="s">
        <v>825</v>
      </c>
      <c r="C195" t="s">
        <v>702</v>
      </c>
      <c r="D195" t="s">
        <v>723</v>
      </c>
      <c r="E195">
        <v>935630</v>
      </c>
      <c r="F195">
        <v>0.93562999999999996</v>
      </c>
      <c r="G195">
        <v>3.0493187771075047E-3</v>
      </c>
    </row>
    <row r="196" spans="1:7" x14ac:dyDescent="0.2">
      <c r="A196" t="s">
        <v>836</v>
      </c>
      <c r="B196" t="s">
        <v>826</v>
      </c>
      <c r="C196" t="s">
        <v>706</v>
      </c>
      <c r="D196" t="s">
        <v>743</v>
      </c>
      <c r="E196">
        <v>1072398</v>
      </c>
      <c r="F196">
        <v>1.072398</v>
      </c>
      <c r="G196">
        <v>3.4950603955971205E-3</v>
      </c>
    </row>
    <row r="197" spans="1:7" x14ac:dyDescent="0.2">
      <c r="A197" t="s">
        <v>836</v>
      </c>
      <c r="B197" t="s">
        <v>827</v>
      </c>
      <c r="C197" t="s">
        <v>708</v>
      </c>
      <c r="D197" t="s">
        <v>752</v>
      </c>
      <c r="E197">
        <v>2958358</v>
      </c>
      <c r="F197">
        <v>2.958358</v>
      </c>
      <c r="G197">
        <v>9.6416068304844907E-3</v>
      </c>
    </row>
    <row r="198" spans="1:7" x14ac:dyDescent="0.2">
      <c r="A198" t="s">
        <v>836</v>
      </c>
      <c r="B198" t="s">
        <v>828</v>
      </c>
      <c r="C198" t="s">
        <v>713</v>
      </c>
      <c r="D198" t="s">
        <v>725</v>
      </c>
      <c r="E198">
        <v>3487168</v>
      </c>
      <c r="F198">
        <v>3.487168</v>
      </c>
      <c r="G198">
        <v>1.1365055482753249E-2</v>
      </c>
    </row>
    <row r="199" spans="1:7" x14ac:dyDescent="0.2">
      <c r="A199" t="s">
        <v>836</v>
      </c>
      <c r="B199" t="s">
        <v>829</v>
      </c>
      <c r="C199" t="s">
        <v>715</v>
      </c>
      <c r="D199" t="s">
        <v>735</v>
      </c>
      <c r="E199">
        <v>3928246</v>
      </c>
      <c r="F199">
        <v>3.9282460000000001</v>
      </c>
      <c r="G199">
        <v>1.2802576113311294E-2</v>
      </c>
    </row>
    <row r="200" spans="1:7" x14ac:dyDescent="0.2">
      <c r="A200" t="s">
        <v>836</v>
      </c>
      <c r="B200" t="s">
        <v>830</v>
      </c>
      <c r="C200" t="s">
        <v>831</v>
      </c>
      <c r="D200" t="s">
        <v>727</v>
      </c>
      <c r="E200">
        <v>5044710</v>
      </c>
      <c r="F200">
        <v>5.0447100000000002</v>
      </c>
      <c r="G200">
        <v>1.644125234126952E-2</v>
      </c>
    </row>
    <row r="201" spans="1:7" x14ac:dyDescent="0.2">
      <c r="A201" t="s">
        <v>836</v>
      </c>
      <c r="B201" t="s">
        <v>832</v>
      </c>
      <c r="C201" t="s">
        <v>833</v>
      </c>
      <c r="D201" t="s">
        <v>743</v>
      </c>
      <c r="E201">
        <v>1688544</v>
      </c>
      <c r="F201">
        <v>1.688544</v>
      </c>
      <c r="G201">
        <v>5.5031464629952164E-3</v>
      </c>
    </row>
    <row r="202" spans="1:7" x14ac:dyDescent="0.2">
      <c r="A202" t="s">
        <v>836</v>
      </c>
      <c r="B202" t="s">
        <v>834</v>
      </c>
      <c r="C202" t="s">
        <v>24</v>
      </c>
      <c r="D202" t="s">
        <v>725</v>
      </c>
      <c r="E202">
        <v>2034344</v>
      </c>
      <c r="F202">
        <v>2.0343439999999999</v>
      </c>
      <c r="G202">
        <v>6.6301458464307359E-3</v>
      </c>
    </row>
    <row r="203" spans="1:7" x14ac:dyDescent="0.2">
      <c r="A203" t="s">
        <v>836</v>
      </c>
      <c r="B203" t="s">
        <v>835</v>
      </c>
      <c r="C203" t="s">
        <v>55</v>
      </c>
      <c r="D203" t="s">
        <v>739</v>
      </c>
      <c r="E203">
        <v>5094144</v>
      </c>
      <c r="F203">
        <v>5.094144</v>
      </c>
      <c r="G203">
        <v>1.6602363062844856E-2</v>
      </c>
    </row>
    <row r="204" spans="1:7" x14ac:dyDescent="0.2">
      <c r="A204" t="s">
        <v>718</v>
      </c>
      <c r="B204" t="s">
        <v>549</v>
      </c>
      <c r="C204" t="s">
        <v>550</v>
      </c>
      <c r="D204" t="s">
        <v>392</v>
      </c>
      <c r="E204">
        <v>3435100</v>
      </c>
      <c r="F204">
        <v>3.4350999999999998</v>
      </c>
      <c r="G204">
        <v>1.1251832554074078E-2</v>
      </c>
    </row>
    <row r="205" spans="1:7" x14ac:dyDescent="0.2">
      <c r="A205" t="s">
        <v>718</v>
      </c>
      <c r="B205" t="s">
        <v>551</v>
      </c>
      <c r="C205" t="s">
        <v>461</v>
      </c>
      <c r="D205" t="s">
        <v>373</v>
      </c>
      <c r="E205">
        <v>5713774</v>
      </c>
      <c r="F205">
        <v>5.7137739999999999</v>
      </c>
      <c r="G205">
        <v>1.8715737038171251E-2</v>
      </c>
    </row>
    <row r="206" spans="1:7" x14ac:dyDescent="0.2">
      <c r="A206" t="s">
        <v>718</v>
      </c>
      <c r="B206" t="s">
        <v>552</v>
      </c>
      <c r="C206" t="s">
        <v>457</v>
      </c>
      <c r="D206" t="s">
        <v>366</v>
      </c>
      <c r="E206">
        <v>1241180</v>
      </c>
      <c r="F206">
        <v>1.2411799999999999</v>
      </c>
      <c r="G206">
        <v>4.0655438064294089E-3</v>
      </c>
    </row>
    <row r="207" spans="1:7" x14ac:dyDescent="0.2">
      <c r="A207" t="s">
        <v>718</v>
      </c>
      <c r="B207" t="s">
        <v>553</v>
      </c>
      <c r="C207" t="s">
        <v>537</v>
      </c>
      <c r="D207" t="s">
        <v>475</v>
      </c>
      <c r="E207">
        <v>3669620</v>
      </c>
      <c r="F207">
        <v>3.6696200000000001</v>
      </c>
      <c r="G207">
        <v>1.2020013908497953E-2</v>
      </c>
    </row>
    <row r="208" spans="1:7" x14ac:dyDescent="0.2">
      <c r="A208" t="s">
        <v>718</v>
      </c>
      <c r="B208" t="s">
        <v>554</v>
      </c>
      <c r="C208" t="s">
        <v>555</v>
      </c>
      <c r="D208" t="s">
        <v>385</v>
      </c>
      <c r="E208">
        <v>2857188</v>
      </c>
      <c r="F208">
        <v>2.8571879999999998</v>
      </c>
      <c r="G208">
        <v>9.3588544588250142E-3</v>
      </c>
    </row>
    <row r="209" spans="1:7" x14ac:dyDescent="0.2">
      <c r="A209" t="s">
        <v>718</v>
      </c>
      <c r="B209" t="s">
        <v>556</v>
      </c>
      <c r="C209" t="s">
        <v>557</v>
      </c>
      <c r="D209" t="s">
        <v>458</v>
      </c>
      <c r="E209">
        <v>2525412</v>
      </c>
      <c r="F209">
        <v>2.5254120000000002</v>
      </c>
      <c r="G209">
        <v>8.2721064755172553E-3</v>
      </c>
    </row>
    <row r="210" spans="1:7" x14ac:dyDescent="0.2">
      <c r="A210" t="s">
        <v>718</v>
      </c>
      <c r="B210" t="s">
        <v>558</v>
      </c>
      <c r="C210" t="s">
        <v>559</v>
      </c>
      <c r="D210" t="s">
        <v>385</v>
      </c>
      <c r="E210">
        <v>2543636</v>
      </c>
      <c r="F210">
        <v>2.5436359999999998</v>
      </c>
      <c r="G210">
        <v>8.3318000496389547E-3</v>
      </c>
    </row>
    <row r="211" spans="1:7" x14ac:dyDescent="0.2">
      <c r="A211" t="s">
        <v>718</v>
      </c>
      <c r="B211" t="s">
        <v>560</v>
      </c>
      <c r="C211" t="s">
        <v>128</v>
      </c>
      <c r="D211" t="s">
        <v>466</v>
      </c>
      <c r="E211">
        <v>4829320</v>
      </c>
      <c r="F211">
        <v>4.8293200000000001</v>
      </c>
      <c r="G211">
        <v>1.5818666120357785E-2</v>
      </c>
    </row>
    <row r="212" spans="1:7" x14ac:dyDescent="0.2">
      <c r="A212" t="s">
        <v>718</v>
      </c>
      <c r="B212" t="s">
        <v>561</v>
      </c>
      <c r="C212" t="s">
        <v>562</v>
      </c>
      <c r="D212" t="s">
        <v>454</v>
      </c>
      <c r="E212">
        <v>4049592</v>
      </c>
      <c r="F212">
        <v>4.0495919999999996</v>
      </c>
      <c r="G212">
        <v>1.3264630169811055E-2</v>
      </c>
    </row>
    <row r="213" spans="1:7" x14ac:dyDescent="0.2">
      <c r="A213" t="s">
        <v>718</v>
      </c>
      <c r="B213" t="s">
        <v>563</v>
      </c>
      <c r="C213" t="s">
        <v>430</v>
      </c>
      <c r="D213" t="s">
        <v>371</v>
      </c>
      <c r="E213">
        <v>198148</v>
      </c>
      <c r="F213">
        <v>0.19814799999999999</v>
      </c>
      <c r="G213">
        <v>6.4904314777580578E-4</v>
      </c>
    </row>
    <row r="214" spans="1:7" x14ac:dyDescent="0.2">
      <c r="A214" t="s">
        <v>718</v>
      </c>
      <c r="B214" t="s">
        <v>564</v>
      </c>
      <c r="C214" t="s">
        <v>565</v>
      </c>
      <c r="D214" t="s">
        <v>466</v>
      </c>
      <c r="E214">
        <v>2838984</v>
      </c>
      <c r="F214">
        <v>2.838984</v>
      </c>
      <c r="G214">
        <v>9.2992263956494549E-3</v>
      </c>
    </row>
    <row r="215" spans="1:7" x14ac:dyDescent="0.2">
      <c r="A215" t="s">
        <v>718</v>
      </c>
      <c r="B215" t="s">
        <v>566</v>
      </c>
      <c r="C215" t="s">
        <v>567</v>
      </c>
      <c r="D215" t="s">
        <v>88</v>
      </c>
      <c r="E215">
        <v>2671856</v>
      </c>
      <c r="F215">
        <v>2.671856</v>
      </c>
      <c r="G215">
        <v>8.751790725334968E-3</v>
      </c>
    </row>
    <row r="216" spans="1:7" x14ac:dyDescent="0.2">
      <c r="A216" t="s">
        <v>718</v>
      </c>
      <c r="B216" t="s">
        <v>568</v>
      </c>
      <c r="C216" t="s">
        <v>569</v>
      </c>
      <c r="D216" t="s">
        <v>88</v>
      </c>
      <c r="E216">
        <v>3760242</v>
      </c>
      <c r="F216">
        <v>3.7602419999999999</v>
      </c>
      <c r="G216">
        <v>1.2316850556547588E-2</v>
      </c>
    </row>
    <row r="217" spans="1:7" x14ac:dyDescent="0.2">
      <c r="A217" t="s">
        <v>718</v>
      </c>
      <c r="B217" t="s">
        <v>570</v>
      </c>
      <c r="C217" t="s">
        <v>571</v>
      </c>
      <c r="D217" t="s">
        <v>466</v>
      </c>
      <c r="E217">
        <v>4660278</v>
      </c>
      <c r="F217">
        <v>4.6602779999999999</v>
      </c>
      <c r="G217">
        <v>1.5264961052497812E-2</v>
      </c>
    </row>
    <row r="218" spans="1:7" x14ac:dyDescent="0.2">
      <c r="A218" t="s">
        <v>718</v>
      </c>
      <c r="B218" t="s">
        <v>572</v>
      </c>
      <c r="C218" t="s">
        <v>573</v>
      </c>
      <c r="D218" t="s">
        <v>487</v>
      </c>
      <c r="E218">
        <v>2400448</v>
      </c>
      <c r="F218">
        <v>2.4004479999999999</v>
      </c>
      <c r="G218">
        <v>7.8627809818526424E-3</v>
      </c>
    </row>
    <row r="219" spans="1:7" x14ac:dyDescent="0.2">
      <c r="A219" t="s">
        <v>718</v>
      </c>
      <c r="B219" t="s">
        <v>574</v>
      </c>
      <c r="C219" t="s">
        <v>575</v>
      </c>
      <c r="D219" t="s">
        <v>495</v>
      </c>
      <c r="E219">
        <v>1936074</v>
      </c>
      <c r="F219">
        <v>1.9360740000000001</v>
      </c>
      <c r="G219">
        <v>6.341701976739081E-3</v>
      </c>
    </row>
    <row r="220" spans="1:7" x14ac:dyDescent="0.2">
      <c r="A220" t="s">
        <v>718</v>
      </c>
      <c r="B220" t="s">
        <v>576</v>
      </c>
      <c r="C220" t="s">
        <v>415</v>
      </c>
      <c r="D220" t="s">
        <v>88</v>
      </c>
      <c r="E220">
        <v>1964810</v>
      </c>
      <c r="F220">
        <v>1.9648099999999999</v>
      </c>
      <c r="G220">
        <v>6.4358281041513457E-3</v>
      </c>
    </row>
    <row r="221" spans="1:7" x14ac:dyDescent="0.2">
      <c r="A221" t="s">
        <v>718</v>
      </c>
      <c r="B221" t="s">
        <v>577</v>
      </c>
      <c r="C221" t="s">
        <v>578</v>
      </c>
      <c r="D221" t="s">
        <v>399</v>
      </c>
      <c r="E221">
        <v>3567770</v>
      </c>
      <c r="F221">
        <v>3.5677699999999999</v>
      </c>
      <c r="G221">
        <v>1.1686399415285981E-2</v>
      </c>
    </row>
    <row r="222" spans="1:7" x14ac:dyDescent="0.2">
      <c r="A222" t="s">
        <v>718</v>
      </c>
      <c r="B222" t="s">
        <v>579</v>
      </c>
      <c r="C222" t="s">
        <v>580</v>
      </c>
      <c r="D222" t="s">
        <v>399</v>
      </c>
      <c r="E222">
        <v>2203380</v>
      </c>
      <c r="F222">
        <v>2.2033800000000001</v>
      </c>
      <c r="G222">
        <v>7.2172754251683333E-3</v>
      </c>
    </row>
    <row r="223" spans="1:7" x14ac:dyDescent="0.2">
      <c r="A223" t="s">
        <v>718</v>
      </c>
      <c r="B223" t="s">
        <v>581</v>
      </c>
      <c r="C223" t="s">
        <v>364</v>
      </c>
      <c r="D223" t="s">
        <v>491</v>
      </c>
      <c r="E223">
        <v>3583860</v>
      </c>
      <c r="F223">
        <v>3.58386</v>
      </c>
      <c r="G223">
        <v>1.1739102971454666E-2</v>
      </c>
    </row>
    <row r="224" spans="1:7" x14ac:dyDescent="0.2">
      <c r="A224" t="s">
        <v>718</v>
      </c>
      <c r="B224" t="s">
        <v>582</v>
      </c>
      <c r="C224" t="s">
        <v>465</v>
      </c>
      <c r="D224" t="s">
        <v>380</v>
      </c>
      <c r="E224">
        <v>453076</v>
      </c>
      <c r="F224">
        <v>0.45307599999999998</v>
      </c>
      <c r="G224">
        <v>1.4840718716397389E-3</v>
      </c>
    </row>
    <row r="225" spans="1:7" x14ac:dyDescent="0.2">
      <c r="A225" t="s">
        <v>718</v>
      </c>
      <c r="B225" t="s">
        <v>583</v>
      </c>
      <c r="C225" t="s">
        <v>410</v>
      </c>
      <c r="D225" t="s">
        <v>75</v>
      </c>
      <c r="E225">
        <v>2192074</v>
      </c>
      <c r="F225">
        <v>2.1920739999999999</v>
      </c>
      <c r="G225">
        <v>7.1802420873160553E-3</v>
      </c>
    </row>
    <row r="226" spans="1:7" x14ac:dyDescent="0.2">
      <c r="A226" t="s">
        <v>718</v>
      </c>
      <c r="B226" t="s">
        <v>584</v>
      </c>
      <c r="C226" t="s">
        <v>585</v>
      </c>
      <c r="D226" t="s">
        <v>479</v>
      </c>
      <c r="E226">
        <v>2217488</v>
      </c>
      <c r="F226">
        <v>2.2174879999999999</v>
      </c>
      <c r="G226">
        <v>7.2634868465746615E-3</v>
      </c>
    </row>
    <row r="227" spans="1:7" x14ac:dyDescent="0.2">
      <c r="A227" t="s">
        <v>718</v>
      </c>
      <c r="B227" t="s">
        <v>586</v>
      </c>
      <c r="C227" t="s">
        <v>522</v>
      </c>
      <c r="D227" t="s">
        <v>450</v>
      </c>
      <c r="E227">
        <v>2772328</v>
      </c>
      <c r="F227">
        <v>2.7723279999999999</v>
      </c>
      <c r="G227">
        <v>9.0808915143579753E-3</v>
      </c>
    </row>
    <row r="228" spans="1:7" x14ac:dyDescent="0.2">
      <c r="A228" t="s">
        <v>718</v>
      </c>
      <c r="B228" t="s">
        <v>587</v>
      </c>
      <c r="C228" t="s">
        <v>398</v>
      </c>
      <c r="D228" t="s">
        <v>43</v>
      </c>
      <c r="E228">
        <v>167632</v>
      </c>
      <c r="F228">
        <v>0.167632</v>
      </c>
      <c r="G228">
        <v>5.4908654615718486E-4</v>
      </c>
    </row>
    <row r="229" spans="1:7" x14ac:dyDescent="0.2">
      <c r="A229" t="s">
        <v>718</v>
      </c>
      <c r="B229" t="s">
        <v>588</v>
      </c>
      <c r="C229" t="s">
        <v>481</v>
      </c>
      <c r="D229" t="s">
        <v>408</v>
      </c>
      <c r="E229">
        <v>1681376</v>
      </c>
      <c r="F229">
        <v>1.681376</v>
      </c>
      <c r="G229">
        <v>5.5074266287557438E-3</v>
      </c>
    </row>
    <row r="230" spans="1:7" x14ac:dyDescent="0.2">
      <c r="A230" t="s">
        <v>718</v>
      </c>
      <c r="B230" t="s">
        <v>589</v>
      </c>
      <c r="C230" t="s">
        <v>507</v>
      </c>
      <c r="D230" t="s">
        <v>403</v>
      </c>
      <c r="E230">
        <v>819848</v>
      </c>
      <c r="F230">
        <v>0.81984800000000002</v>
      </c>
      <c r="G230">
        <v>2.6854509085012155E-3</v>
      </c>
    </row>
    <row r="231" spans="1:7" x14ac:dyDescent="0.2">
      <c r="A231" t="s">
        <v>718</v>
      </c>
      <c r="B231" t="s">
        <v>590</v>
      </c>
      <c r="C231" t="s">
        <v>591</v>
      </c>
      <c r="D231" t="s">
        <v>75</v>
      </c>
      <c r="E231">
        <v>3194612</v>
      </c>
      <c r="F231">
        <v>3.1946119999999998</v>
      </c>
      <c r="G231">
        <v>1.0464102733322378E-2</v>
      </c>
    </row>
    <row r="232" spans="1:7" x14ac:dyDescent="0.2">
      <c r="A232" t="s">
        <v>718</v>
      </c>
      <c r="B232" t="s">
        <v>592</v>
      </c>
      <c r="C232" t="s">
        <v>593</v>
      </c>
      <c r="D232" t="s">
        <v>495</v>
      </c>
      <c r="E232">
        <v>2779960</v>
      </c>
      <c r="F232">
        <v>2.77996</v>
      </c>
      <c r="G232">
        <v>9.1058904914045509E-3</v>
      </c>
    </row>
    <row r="233" spans="1:7" x14ac:dyDescent="0.2">
      <c r="A233" t="s">
        <v>718</v>
      </c>
      <c r="B233" t="s">
        <v>594</v>
      </c>
      <c r="C233" t="s">
        <v>449</v>
      </c>
      <c r="D233" t="s">
        <v>406</v>
      </c>
      <c r="E233">
        <v>2570772</v>
      </c>
      <c r="F233">
        <v>2.5707719999999998</v>
      </c>
      <c r="G233">
        <v>8.4206853013601129E-3</v>
      </c>
    </row>
    <row r="234" spans="1:7" x14ac:dyDescent="0.2">
      <c r="A234" t="s">
        <v>718</v>
      </c>
      <c r="B234" t="s">
        <v>595</v>
      </c>
      <c r="C234" t="s">
        <v>525</v>
      </c>
      <c r="D234" t="s">
        <v>454</v>
      </c>
      <c r="E234">
        <v>2845734</v>
      </c>
      <c r="F234">
        <v>2.8457340000000002</v>
      </c>
      <c r="G234">
        <v>9.3213363399713093E-3</v>
      </c>
    </row>
    <row r="235" spans="1:7" x14ac:dyDescent="0.2">
      <c r="A235" t="s">
        <v>718</v>
      </c>
      <c r="B235" t="s">
        <v>596</v>
      </c>
      <c r="C235" t="s">
        <v>597</v>
      </c>
      <c r="D235" t="s">
        <v>411</v>
      </c>
      <c r="E235">
        <v>3270652</v>
      </c>
      <c r="F235">
        <v>3.2706520000000001</v>
      </c>
      <c r="G235">
        <v>1.0713175350542194E-2</v>
      </c>
    </row>
    <row r="236" spans="1:7" x14ac:dyDescent="0.2">
      <c r="A236" t="s">
        <v>718</v>
      </c>
      <c r="B236" t="s">
        <v>598</v>
      </c>
      <c r="C236" t="s">
        <v>599</v>
      </c>
      <c r="D236" t="s">
        <v>389</v>
      </c>
      <c r="E236">
        <v>6884440</v>
      </c>
      <c r="F236">
        <v>6.8844399999999997</v>
      </c>
      <c r="G236">
        <v>2.2550308901799002E-2</v>
      </c>
    </row>
    <row r="237" spans="1:7" x14ac:dyDescent="0.2">
      <c r="A237" t="s">
        <v>718</v>
      </c>
      <c r="B237" t="s">
        <v>600</v>
      </c>
      <c r="C237" t="s">
        <v>601</v>
      </c>
      <c r="D237" t="s">
        <v>109</v>
      </c>
      <c r="E237">
        <v>2977968</v>
      </c>
      <c r="F237">
        <v>2.9779680000000002</v>
      </c>
      <c r="G237">
        <v>9.7544750625573849E-3</v>
      </c>
    </row>
    <row r="238" spans="1:7" x14ac:dyDescent="0.2">
      <c r="A238" t="s">
        <v>718</v>
      </c>
      <c r="B238" t="s">
        <v>602</v>
      </c>
      <c r="C238" t="s">
        <v>493</v>
      </c>
      <c r="D238" t="s">
        <v>375</v>
      </c>
      <c r="E238">
        <v>1110398</v>
      </c>
      <c r="F238">
        <v>1.110398</v>
      </c>
      <c r="G238">
        <v>3.6371611785330116E-3</v>
      </c>
    </row>
    <row r="239" spans="1:7" x14ac:dyDescent="0.2">
      <c r="A239" t="s">
        <v>718</v>
      </c>
      <c r="B239" t="s">
        <v>603</v>
      </c>
      <c r="C239" t="s">
        <v>604</v>
      </c>
      <c r="D239" t="s">
        <v>378</v>
      </c>
      <c r="E239">
        <v>3225386</v>
      </c>
      <c r="F239">
        <v>3.2253859999999999</v>
      </c>
      <c r="G239">
        <v>1.0564904426146189E-2</v>
      </c>
    </row>
    <row r="240" spans="1:7" x14ac:dyDescent="0.2">
      <c r="A240" t="s">
        <v>718</v>
      </c>
      <c r="B240" t="s">
        <v>605</v>
      </c>
      <c r="C240" t="s">
        <v>606</v>
      </c>
      <c r="D240" t="s">
        <v>450</v>
      </c>
      <c r="E240">
        <v>4138522</v>
      </c>
      <c r="F240">
        <v>4.138522</v>
      </c>
      <c r="G240">
        <v>1.3555924591817346E-2</v>
      </c>
    </row>
    <row r="241" spans="1:7" x14ac:dyDescent="0.2">
      <c r="A241" t="s">
        <v>718</v>
      </c>
      <c r="B241" t="s">
        <v>607</v>
      </c>
      <c r="C241" t="s">
        <v>608</v>
      </c>
      <c r="D241" t="s">
        <v>487</v>
      </c>
      <c r="E241">
        <v>4702456</v>
      </c>
      <c r="F241">
        <v>4.7024559999999997</v>
      </c>
      <c r="G241">
        <v>1.5403117086809984E-2</v>
      </c>
    </row>
    <row r="242" spans="1:7" x14ac:dyDescent="0.2">
      <c r="A242" t="s">
        <v>718</v>
      </c>
      <c r="B242" t="s">
        <v>609</v>
      </c>
      <c r="C242" t="s">
        <v>433</v>
      </c>
      <c r="D242" t="s">
        <v>378</v>
      </c>
      <c r="E242">
        <v>2376208</v>
      </c>
      <c r="F242">
        <v>2.3762080000000001</v>
      </c>
      <c r="G242">
        <v>7.7833817151323854E-3</v>
      </c>
    </row>
    <row r="243" spans="1:7" x14ac:dyDescent="0.2">
      <c r="A243" t="s">
        <v>718</v>
      </c>
      <c r="B243" t="s">
        <v>610</v>
      </c>
      <c r="C243" t="s">
        <v>7</v>
      </c>
      <c r="D243" t="s">
        <v>124</v>
      </c>
      <c r="E243">
        <v>1272</v>
      </c>
      <c r="F243">
        <v>1.2719999999999999E-3</v>
      </c>
      <c r="G243">
        <v>4.1664961744293404E-6</v>
      </c>
    </row>
    <row r="244" spans="1:7" x14ac:dyDescent="0.2">
      <c r="A244" t="s">
        <v>718</v>
      </c>
      <c r="B244" t="s">
        <v>611</v>
      </c>
      <c r="C244" t="s">
        <v>612</v>
      </c>
      <c r="D244" t="s">
        <v>63</v>
      </c>
      <c r="E244">
        <v>2912074</v>
      </c>
      <c r="F244">
        <v>2.9120740000000001</v>
      </c>
      <c r="G244">
        <v>9.5386361483137949E-3</v>
      </c>
    </row>
    <row r="245" spans="1:7" x14ac:dyDescent="0.2">
      <c r="A245" t="s">
        <v>718</v>
      </c>
      <c r="B245" t="s">
        <v>613</v>
      </c>
      <c r="C245" t="s">
        <v>614</v>
      </c>
      <c r="D245" t="s">
        <v>373</v>
      </c>
      <c r="E245">
        <v>3478450</v>
      </c>
      <c r="F245">
        <v>3.47845</v>
      </c>
      <c r="G245">
        <v>1.1393827529829984E-2</v>
      </c>
    </row>
    <row r="246" spans="1:7" x14ac:dyDescent="0.2">
      <c r="A246" t="s">
        <v>718</v>
      </c>
      <c r="B246" t="s">
        <v>615</v>
      </c>
      <c r="C246" t="s">
        <v>126</v>
      </c>
      <c r="D246" t="s">
        <v>462</v>
      </c>
      <c r="E246">
        <v>1088930</v>
      </c>
      <c r="F246">
        <v>1.08893</v>
      </c>
      <c r="G246">
        <v>3.5668417289475957E-3</v>
      </c>
    </row>
    <row r="247" spans="1:7" x14ac:dyDescent="0.2">
      <c r="A247" t="s">
        <v>718</v>
      </c>
      <c r="B247" t="s">
        <v>616</v>
      </c>
      <c r="C247" t="s">
        <v>519</v>
      </c>
      <c r="D247" t="s">
        <v>446</v>
      </c>
      <c r="E247">
        <v>3649530</v>
      </c>
      <c r="F247">
        <v>3.6495299999999999</v>
      </c>
      <c r="G247">
        <v>1.1954208163101502E-2</v>
      </c>
    </row>
    <row r="248" spans="1:7" x14ac:dyDescent="0.2">
      <c r="A248" t="s">
        <v>718</v>
      </c>
      <c r="B248" t="s">
        <v>617</v>
      </c>
      <c r="C248" t="s">
        <v>370</v>
      </c>
      <c r="D248" t="s">
        <v>495</v>
      </c>
      <c r="E248">
        <v>3496200</v>
      </c>
      <c r="F248">
        <v>3.4962</v>
      </c>
      <c r="G248">
        <v>1.1451968494528191E-2</v>
      </c>
    </row>
    <row r="249" spans="1:7" x14ac:dyDescent="0.2">
      <c r="A249" t="s">
        <v>718</v>
      </c>
      <c r="B249" t="s">
        <v>618</v>
      </c>
      <c r="C249" t="s">
        <v>489</v>
      </c>
      <c r="D249" t="s">
        <v>368</v>
      </c>
      <c r="E249">
        <v>1086638</v>
      </c>
      <c r="F249">
        <v>1.086638</v>
      </c>
      <c r="G249">
        <v>3.5593341745200863E-3</v>
      </c>
    </row>
    <row r="250" spans="1:7" x14ac:dyDescent="0.2">
      <c r="A250" t="s">
        <v>718</v>
      </c>
      <c r="B250" t="s">
        <v>619</v>
      </c>
      <c r="C250" t="s">
        <v>620</v>
      </c>
      <c r="D250" t="s">
        <v>491</v>
      </c>
      <c r="E250">
        <v>15336008</v>
      </c>
      <c r="F250">
        <v>15.336008</v>
      </c>
      <c r="G250">
        <v>5.0233819703630313E-2</v>
      </c>
    </row>
    <row r="251" spans="1:7" x14ac:dyDescent="0.2">
      <c r="A251" t="s">
        <v>718</v>
      </c>
      <c r="B251" t="s">
        <v>621</v>
      </c>
      <c r="C251" t="s">
        <v>134</v>
      </c>
      <c r="D251" t="s">
        <v>479</v>
      </c>
      <c r="E251">
        <v>4261580</v>
      </c>
      <c r="F251">
        <v>4.2615800000000004</v>
      </c>
      <c r="G251">
        <v>1.3959006892314928E-2</v>
      </c>
    </row>
    <row r="252" spans="1:7" x14ac:dyDescent="0.2">
      <c r="A252" t="s">
        <v>718</v>
      </c>
      <c r="B252" t="s">
        <v>622</v>
      </c>
      <c r="C252" t="s">
        <v>623</v>
      </c>
      <c r="D252" t="s">
        <v>442</v>
      </c>
      <c r="E252">
        <v>1953554</v>
      </c>
      <c r="F252">
        <v>1.953554</v>
      </c>
      <c r="G252">
        <v>6.3989585436644144E-3</v>
      </c>
    </row>
    <row r="253" spans="1:7" x14ac:dyDescent="0.2">
      <c r="A253" t="s">
        <v>718</v>
      </c>
      <c r="B253" t="s">
        <v>624</v>
      </c>
      <c r="C253" t="s">
        <v>513</v>
      </c>
      <c r="D253" t="s">
        <v>439</v>
      </c>
      <c r="E253">
        <v>467302</v>
      </c>
      <c r="F253">
        <v>0.467302</v>
      </c>
      <c r="G253">
        <v>1.5306698076282858E-3</v>
      </c>
    </row>
    <row r="254" spans="1:7" x14ac:dyDescent="0.2">
      <c r="A254" t="s">
        <v>718</v>
      </c>
      <c r="B254" t="s">
        <v>625</v>
      </c>
      <c r="C254" t="s">
        <v>504</v>
      </c>
      <c r="D254" t="s">
        <v>396</v>
      </c>
      <c r="E254">
        <v>2359806</v>
      </c>
      <c r="F254">
        <v>2.3598059999999998</v>
      </c>
      <c r="G254">
        <v>7.7296561882039339E-3</v>
      </c>
    </row>
    <row r="255" spans="1:7" x14ac:dyDescent="0.2">
      <c r="A255" t="s">
        <v>718</v>
      </c>
      <c r="B255" t="s">
        <v>626</v>
      </c>
      <c r="C255" t="s">
        <v>627</v>
      </c>
      <c r="D255" t="s">
        <v>43</v>
      </c>
      <c r="E255">
        <v>2764950</v>
      </c>
      <c r="F255">
        <v>2.7649499999999998</v>
      </c>
      <c r="G255">
        <v>9.0567245263273623E-3</v>
      </c>
    </row>
    <row r="256" spans="1:7" x14ac:dyDescent="0.2">
      <c r="A256" t="s">
        <v>718</v>
      </c>
      <c r="B256" t="s">
        <v>628</v>
      </c>
      <c r="C256" t="s">
        <v>427</v>
      </c>
      <c r="D256" t="s">
        <v>124</v>
      </c>
      <c r="E256">
        <v>2268376</v>
      </c>
      <c r="F256">
        <v>2.2683759999999999</v>
      </c>
      <c r="G256">
        <v>7.4301728979302905E-3</v>
      </c>
    </row>
    <row r="257" spans="1:7" x14ac:dyDescent="0.2">
      <c r="A257" t="s">
        <v>718</v>
      </c>
      <c r="B257" t="s">
        <v>629</v>
      </c>
      <c r="C257" t="s">
        <v>510</v>
      </c>
      <c r="D257" t="s">
        <v>435</v>
      </c>
      <c r="E257">
        <v>3027146</v>
      </c>
      <c r="F257">
        <v>3.0271460000000001</v>
      </c>
      <c r="G257">
        <v>9.9155599280181441E-3</v>
      </c>
    </row>
    <row r="258" spans="1:7" x14ac:dyDescent="0.2">
      <c r="A258" t="s">
        <v>718</v>
      </c>
      <c r="B258" t="s">
        <v>630</v>
      </c>
      <c r="C258" t="s">
        <v>631</v>
      </c>
      <c r="D258" t="s">
        <v>406</v>
      </c>
      <c r="E258">
        <v>4043862</v>
      </c>
      <c r="F258">
        <v>4.0438619999999998</v>
      </c>
      <c r="G258">
        <v>1.3245861283742281E-2</v>
      </c>
    </row>
    <row r="259" spans="1:7" x14ac:dyDescent="0.2">
      <c r="A259" t="s">
        <v>718</v>
      </c>
      <c r="B259" t="s">
        <v>632</v>
      </c>
      <c r="C259" t="s">
        <v>418</v>
      </c>
      <c r="D259" t="s">
        <v>99</v>
      </c>
      <c r="E259">
        <v>1579312</v>
      </c>
      <c r="F259">
        <v>1.579312</v>
      </c>
      <c r="G259">
        <v>5.1731111684200871E-3</v>
      </c>
    </row>
    <row r="260" spans="1:7" x14ac:dyDescent="0.2">
      <c r="A260" t="s">
        <v>718</v>
      </c>
      <c r="B260" t="s">
        <v>633</v>
      </c>
      <c r="C260" t="s">
        <v>634</v>
      </c>
      <c r="D260" t="s">
        <v>499</v>
      </c>
      <c r="E260">
        <v>2832</v>
      </c>
      <c r="F260">
        <v>2.8319999999999999E-3</v>
      </c>
      <c r="G260">
        <v>9.276349973257777E-6</v>
      </c>
    </row>
    <row r="261" spans="1:7" x14ac:dyDescent="0.2">
      <c r="A261" t="s">
        <v>718</v>
      </c>
      <c r="B261" t="s">
        <v>635</v>
      </c>
      <c r="C261" t="s">
        <v>636</v>
      </c>
      <c r="D261" t="s">
        <v>396</v>
      </c>
      <c r="E261">
        <v>3425642</v>
      </c>
      <c r="F261">
        <v>3.4256419999999999</v>
      </c>
      <c r="G261">
        <v>1.1220852427645027E-2</v>
      </c>
    </row>
    <row r="262" spans="1:7" x14ac:dyDescent="0.2">
      <c r="A262" t="s">
        <v>718</v>
      </c>
      <c r="B262" t="s">
        <v>637</v>
      </c>
      <c r="C262" t="s">
        <v>441</v>
      </c>
      <c r="D262" t="s">
        <v>392</v>
      </c>
      <c r="E262">
        <v>170180</v>
      </c>
      <c r="F262">
        <v>0.17018</v>
      </c>
      <c r="G262">
        <v>5.5743264069527132E-4</v>
      </c>
    </row>
    <row r="263" spans="1:7" x14ac:dyDescent="0.2">
      <c r="A263" t="s">
        <v>718</v>
      </c>
      <c r="B263" t="s">
        <v>638</v>
      </c>
      <c r="C263" t="s">
        <v>639</v>
      </c>
      <c r="D263" t="s">
        <v>8</v>
      </c>
      <c r="E263">
        <v>3779154</v>
      </c>
      <c r="F263">
        <v>3.7791540000000001</v>
      </c>
      <c r="G263">
        <v>1.2378797707216461E-2</v>
      </c>
    </row>
    <row r="264" spans="1:7" x14ac:dyDescent="0.2">
      <c r="A264" t="s">
        <v>718</v>
      </c>
      <c r="B264" t="s">
        <v>640</v>
      </c>
      <c r="C264" t="s">
        <v>437</v>
      </c>
      <c r="D264" t="s">
        <v>385</v>
      </c>
      <c r="E264">
        <v>208234</v>
      </c>
      <c r="F264">
        <v>0.208234</v>
      </c>
      <c r="G264">
        <v>6.8208031791361574E-4</v>
      </c>
    </row>
    <row r="265" spans="1:7" x14ac:dyDescent="0.2">
      <c r="A265" t="s">
        <v>718</v>
      </c>
      <c r="B265" t="s">
        <v>641</v>
      </c>
      <c r="C265" t="s">
        <v>516</v>
      </c>
      <c r="D265" t="s">
        <v>442</v>
      </c>
      <c r="E265">
        <v>3023790</v>
      </c>
      <c r="F265">
        <v>3.02379</v>
      </c>
      <c r="G265">
        <v>9.9045671912560505E-3</v>
      </c>
    </row>
    <row r="266" spans="1:7" x14ac:dyDescent="0.2">
      <c r="A266" t="s">
        <v>718</v>
      </c>
      <c r="B266" t="s">
        <v>642</v>
      </c>
      <c r="C266" t="s">
        <v>643</v>
      </c>
      <c r="D266" t="s">
        <v>442</v>
      </c>
      <c r="E266">
        <v>2855256</v>
      </c>
      <c r="F266">
        <v>2.8552559999999998</v>
      </c>
      <c r="G266">
        <v>9.352526101428003E-3</v>
      </c>
    </row>
    <row r="267" spans="1:7" x14ac:dyDescent="0.2">
      <c r="A267" t="s">
        <v>718</v>
      </c>
      <c r="B267" t="s">
        <v>644</v>
      </c>
      <c r="C267" t="s">
        <v>123</v>
      </c>
      <c r="D267" t="s">
        <v>458</v>
      </c>
      <c r="E267">
        <v>3369082</v>
      </c>
      <c r="F267">
        <v>3.3690820000000001</v>
      </c>
      <c r="G267">
        <v>1.1035587471964427E-2</v>
      </c>
    </row>
    <row r="268" spans="1:7" x14ac:dyDescent="0.2">
      <c r="A268" t="s">
        <v>718</v>
      </c>
      <c r="B268" t="s">
        <v>645</v>
      </c>
      <c r="C268" t="s">
        <v>501</v>
      </c>
      <c r="D268" t="s">
        <v>389</v>
      </c>
      <c r="E268">
        <v>1416254</v>
      </c>
      <c r="F268">
        <v>1.4162539999999999</v>
      </c>
      <c r="G268">
        <v>4.6390069756448516E-3</v>
      </c>
    </row>
    <row r="269" spans="1:7" x14ac:dyDescent="0.2">
      <c r="A269" t="s">
        <v>718</v>
      </c>
      <c r="B269" t="s">
        <v>646</v>
      </c>
      <c r="C269" t="s">
        <v>647</v>
      </c>
      <c r="D269" t="s">
        <v>63</v>
      </c>
      <c r="E269">
        <v>1912282</v>
      </c>
      <c r="F269">
        <v>1.912282</v>
      </c>
      <c r="G269">
        <v>6.2637701552123335E-3</v>
      </c>
    </row>
    <row r="270" spans="1:7" x14ac:dyDescent="0.2">
      <c r="A270" t="s">
        <v>718</v>
      </c>
      <c r="B270" t="s">
        <v>648</v>
      </c>
      <c r="C270" t="s">
        <v>649</v>
      </c>
      <c r="D270" t="s">
        <v>75</v>
      </c>
      <c r="E270">
        <v>3050474</v>
      </c>
      <c r="F270">
        <v>3.0504739999999999</v>
      </c>
      <c r="G270">
        <v>9.9919718955944706E-3</v>
      </c>
    </row>
    <row r="271" spans="1:7" x14ac:dyDescent="0.2">
      <c r="A271" t="s">
        <v>718</v>
      </c>
      <c r="B271" t="s">
        <v>650</v>
      </c>
      <c r="C271" t="s">
        <v>497</v>
      </c>
      <c r="D271" t="s">
        <v>382</v>
      </c>
      <c r="E271">
        <v>1398646</v>
      </c>
      <c r="F271">
        <v>1.3986460000000001</v>
      </c>
      <c r="G271">
        <v>4.5813311386642287E-3</v>
      </c>
    </row>
    <row r="272" spans="1:7" x14ac:dyDescent="0.2">
      <c r="A272" t="s">
        <v>718</v>
      </c>
      <c r="B272" t="s">
        <v>651</v>
      </c>
      <c r="C272" t="s">
        <v>652</v>
      </c>
      <c r="D272" t="s">
        <v>99</v>
      </c>
      <c r="E272">
        <v>1240738</v>
      </c>
      <c r="F272">
        <v>1.2407379999999999</v>
      </c>
      <c r="G272">
        <v>4.064096014519741E-3</v>
      </c>
    </row>
    <row r="273" spans="1:7" x14ac:dyDescent="0.2">
      <c r="A273" t="s">
        <v>718</v>
      </c>
      <c r="B273" t="s">
        <v>653</v>
      </c>
      <c r="C273" t="s">
        <v>453</v>
      </c>
      <c r="D273" t="s">
        <v>411</v>
      </c>
      <c r="E273">
        <v>936484</v>
      </c>
      <c r="F273">
        <v>0.93648399999999998</v>
      </c>
      <c r="G273">
        <v>3.0674976441936214E-3</v>
      </c>
    </row>
    <row r="274" spans="1:7" x14ac:dyDescent="0.2">
      <c r="A274" t="s">
        <v>718</v>
      </c>
      <c r="B274" t="s">
        <v>654</v>
      </c>
      <c r="C274" t="s">
        <v>421</v>
      </c>
      <c r="D274" t="s">
        <v>109</v>
      </c>
      <c r="E274">
        <v>578758</v>
      </c>
      <c r="F274">
        <v>0.57875799999999999</v>
      </c>
      <c r="G274">
        <v>1.8957492082707359E-3</v>
      </c>
    </row>
    <row r="275" spans="1:7" x14ac:dyDescent="0.2">
      <c r="A275" t="s">
        <v>718</v>
      </c>
      <c r="B275" t="s">
        <v>655</v>
      </c>
      <c r="C275" t="s">
        <v>656</v>
      </c>
      <c r="D275" t="s">
        <v>8</v>
      </c>
      <c r="E275">
        <v>2435832</v>
      </c>
      <c r="F275">
        <v>2.435832</v>
      </c>
      <c r="G275">
        <v>7.9786829477614535E-3</v>
      </c>
    </row>
    <row r="276" spans="1:7" x14ac:dyDescent="0.2">
      <c r="A276" t="s">
        <v>718</v>
      </c>
      <c r="B276" t="s">
        <v>657</v>
      </c>
      <c r="C276" t="s">
        <v>469</v>
      </c>
      <c r="D276" t="s">
        <v>387</v>
      </c>
      <c r="E276">
        <v>1574780</v>
      </c>
      <c r="F276">
        <v>1.5747800000000001</v>
      </c>
      <c r="G276">
        <v>5.1582663880250287E-3</v>
      </c>
    </row>
    <row r="277" spans="1:7" x14ac:dyDescent="0.2">
      <c r="A277" t="s">
        <v>718</v>
      </c>
      <c r="B277" t="s">
        <v>658</v>
      </c>
      <c r="C277" t="s">
        <v>132</v>
      </c>
      <c r="D277" t="s">
        <v>475</v>
      </c>
      <c r="E277">
        <v>2627238</v>
      </c>
      <c r="F277">
        <v>2.6272380000000002</v>
      </c>
      <c r="G277">
        <v>8.6056423555938618E-3</v>
      </c>
    </row>
    <row r="278" spans="1:7" x14ac:dyDescent="0.2">
      <c r="A278" t="s">
        <v>718</v>
      </c>
      <c r="B278" t="s">
        <v>659</v>
      </c>
      <c r="C278" t="s">
        <v>660</v>
      </c>
      <c r="D278" t="s">
        <v>462</v>
      </c>
      <c r="E278">
        <v>3159126</v>
      </c>
      <c r="F278">
        <v>3.1591260000000001</v>
      </c>
      <c r="G278">
        <v>1.0347866661588259E-2</v>
      </c>
    </row>
    <row r="279" spans="1:7" x14ac:dyDescent="0.2">
      <c r="A279" t="s">
        <v>718</v>
      </c>
      <c r="B279" t="s">
        <v>661</v>
      </c>
      <c r="C279" t="s">
        <v>424</v>
      </c>
      <c r="D279" t="s">
        <v>116</v>
      </c>
      <c r="E279">
        <v>1926282</v>
      </c>
      <c r="F279">
        <v>1.926282</v>
      </c>
      <c r="G279">
        <v>6.3096278175095114E-3</v>
      </c>
    </row>
    <row r="280" spans="1:7" x14ac:dyDescent="0.2">
      <c r="A280" t="s">
        <v>718</v>
      </c>
      <c r="B280" t="s">
        <v>662</v>
      </c>
      <c r="C280" t="s">
        <v>445</v>
      </c>
      <c r="D280" t="s">
        <v>399</v>
      </c>
      <c r="E280">
        <v>2778956</v>
      </c>
      <c r="F280">
        <v>2.778956</v>
      </c>
      <c r="G280">
        <v>9.1026018419083816E-3</v>
      </c>
    </row>
    <row r="281" spans="1:7" x14ac:dyDescent="0.2">
      <c r="A281" t="s">
        <v>718</v>
      </c>
      <c r="B281" t="s">
        <v>663</v>
      </c>
      <c r="C281" t="s">
        <v>384</v>
      </c>
      <c r="D281" t="s">
        <v>8</v>
      </c>
      <c r="E281">
        <v>3357480</v>
      </c>
      <c r="F281">
        <v>3.3574799999999998</v>
      </c>
      <c r="G281">
        <v>1.0997584572109293E-2</v>
      </c>
    </row>
    <row r="282" spans="1:7" x14ac:dyDescent="0.2">
      <c r="A282" t="s">
        <v>718</v>
      </c>
      <c r="B282" t="s">
        <v>664</v>
      </c>
      <c r="C282" t="s">
        <v>665</v>
      </c>
      <c r="D282" t="s">
        <v>411</v>
      </c>
      <c r="E282">
        <v>3178284</v>
      </c>
      <c r="F282">
        <v>3.1782840000000001</v>
      </c>
      <c r="G282">
        <v>1.0410619596894639E-2</v>
      </c>
    </row>
    <row r="283" spans="1:7" x14ac:dyDescent="0.2">
      <c r="A283" t="s">
        <v>718</v>
      </c>
      <c r="B283" t="s">
        <v>666</v>
      </c>
      <c r="C283" t="s">
        <v>667</v>
      </c>
      <c r="D283" t="s">
        <v>43</v>
      </c>
      <c r="E283">
        <v>3342492</v>
      </c>
      <c r="F283">
        <v>3.342492</v>
      </c>
      <c r="G283">
        <v>1.0948490669072858E-2</v>
      </c>
    </row>
    <row r="284" spans="1:7" x14ac:dyDescent="0.2">
      <c r="A284" t="s">
        <v>718</v>
      </c>
      <c r="B284" t="s">
        <v>668</v>
      </c>
      <c r="C284" t="s">
        <v>669</v>
      </c>
      <c r="D284" t="s">
        <v>499</v>
      </c>
      <c r="E284">
        <v>2812748</v>
      </c>
      <c r="F284">
        <v>2.812748</v>
      </c>
      <c r="G284">
        <v>9.2132891365045433E-3</v>
      </c>
    </row>
    <row r="285" spans="1:7" x14ac:dyDescent="0.2">
      <c r="A285" t="s">
        <v>718</v>
      </c>
      <c r="B285" t="s">
        <v>670</v>
      </c>
      <c r="C285" t="s">
        <v>528</v>
      </c>
      <c r="D285" t="s">
        <v>458</v>
      </c>
      <c r="E285">
        <v>3103226</v>
      </c>
      <c r="F285">
        <v>3.1032259999999998</v>
      </c>
      <c r="G285">
        <v>1.0164763567130239E-2</v>
      </c>
    </row>
    <row r="286" spans="1:7" x14ac:dyDescent="0.2">
      <c r="A286" t="s">
        <v>718</v>
      </c>
      <c r="B286" t="s">
        <v>671</v>
      </c>
      <c r="C286" t="s">
        <v>672</v>
      </c>
      <c r="D286" t="s">
        <v>673</v>
      </c>
      <c r="E286">
        <v>1737012</v>
      </c>
      <c r="F286">
        <v>1.737012</v>
      </c>
      <c r="G286">
        <v>5.6896649787247303E-3</v>
      </c>
    </row>
    <row r="287" spans="1:7" x14ac:dyDescent="0.2">
      <c r="A287" t="s">
        <v>718</v>
      </c>
      <c r="B287" t="s">
        <v>674</v>
      </c>
      <c r="C287" t="s">
        <v>546</v>
      </c>
      <c r="D287" t="s">
        <v>487</v>
      </c>
      <c r="E287">
        <v>3398102</v>
      </c>
      <c r="F287">
        <v>3.3981020000000002</v>
      </c>
      <c r="G287">
        <v>1.1130643854811863E-2</v>
      </c>
    </row>
    <row r="288" spans="1:7" x14ac:dyDescent="0.2">
      <c r="A288" t="s">
        <v>718</v>
      </c>
      <c r="B288" t="s">
        <v>675</v>
      </c>
      <c r="C288" t="s">
        <v>676</v>
      </c>
      <c r="D288" t="s">
        <v>470</v>
      </c>
      <c r="E288">
        <v>3608766</v>
      </c>
      <c r="F288">
        <v>3.6087660000000001</v>
      </c>
      <c r="G288">
        <v>1.1820683752681346E-2</v>
      </c>
    </row>
    <row r="289" spans="1:7" x14ac:dyDescent="0.2">
      <c r="A289" t="s">
        <v>718</v>
      </c>
      <c r="B289" t="s">
        <v>677</v>
      </c>
      <c r="C289" t="s">
        <v>678</v>
      </c>
      <c r="D289" t="s">
        <v>483</v>
      </c>
      <c r="E289">
        <v>2613172</v>
      </c>
      <c r="F289">
        <v>2.6131720000000001</v>
      </c>
      <c r="G289">
        <v>8.559568507174424E-3</v>
      </c>
    </row>
    <row r="290" spans="1:7" x14ac:dyDescent="0.2">
      <c r="A290" t="s">
        <v>718</v>
      </c>
      <c r="B290" t="s">
        <v>679</v>
      </c>
      <c r="C290" t="s">
        <v>377</v>
      </c>
      <c r="D290" t="s">
        <v>499</v>
      </c>
      <c r="E290">
        <v>1625856</v>
      </c>
      <c r="F290">
        <v>1.625856</v>
      </c>
      <c r="G290">
        <v>5.325568242274363E-3</v>
      </c>
    </row>
    <row r="291" spans="1:7" x14ac:dyDescent="0.2">
      <c r="A291" t="s">
        <v>718</v>
      </c>
      <c r="B291" t="s">
        <v>680</v>
      </c>
      <c r="C291" t="s">
        <v>681</v>
      </c>
      <c r="D291" t="s">
        <v>446</v>
      </c>
      <c r="E291">
        <v>2396176</v>
      </c>
      <c r="F291">
        <v>2.3961760000000001</v>
      </c>
      <c r="G291">
        <v>7.8487878437573898E-3</v>
      </c>
    </row>
    <row r="292" spans="1:7" x14ac:dyDescent="0.2">
      <c r="A292" t="s">
        <v>718</v>
      </c>
      <c r="B292" t="s">
        <v>682</v>
      </c>
      <c r="C292" t="s">
        <v>683</v>
      </c>
      <c r="D292" t="s">
        <v>33</v>
      </c>
      <c r="E292">
        <v>2911932</v>
      </c>
      <c r="F292">
        <v>2.9119320000000002</v>
      </c>
      <c r="G292">
        <v>9.5381710205962086E-3</v>
      </c>
    </row>
    <row r="293" spans="1:7" x14ac:dyDescent="0.2">
      <c r="A293" t="s">
        <v>718</v>
      </c>
      <c r="B293" t="s">
        <v>684</v>
      </c>
      <c r="C293" t="s">
        <v>685</v>
      </c>
      <c r="D293" t="s">
        <v>378</v>
      </c>
      <c r="E293">
        <v>4489156</v>
      </c>
      <c r="F293">
        <v>4.4891560000000004</v>
      </c>
      <c r="G293">
        <v>1.4704442846239403E-2</v>
      </c>
    </row>
    <row r="294" spans="1:7" x14ac:dyDescent="0.2">
      <c r="A294" t="s">
        <v>718</v>
      </c>
      <c r="B294" t="s">
        <v>686</v>
      </c>
      <c r="C294" t="s">
        <v>687</v>
      </c>
      <c r="D294" t="s">
        <v>491</v>
      </c>
      <c r="E294">
        <v>2219104</v>
      </c>
      <c r="F294">
        <v>2.2191040000000002</v>
      </c>
      <c r="G294">
        <v>7.2687801310226787E-3</v>
      </c>
    </row>
    <row r="295" spans="1:7" x14ac:dyDescent="0.2">
      <c r="A295" t="s">
        <v>718</v>
      </c>
      <c r="B295" t="s">
        <v>688</v>
      </c>
      <c r="C295" t="s">
        <v>477</v>
      </c>
      <c r="D295" t="s">
        <v>401</v>
      </c>
      <c r="E295">
        <v>487850</v>
      </c>
      <c r="F295">
        <v>0.48785000000000001</v>
      </c>
      <c r="G295">
        <v>1.5979757536913157E-3</v>
      </c>
    </row>
    <row r="296" spans="1:7" x14ac:dyDescent="0.2">
      <c r="A296" t="s">
        <v>718</v>
      </c>
      <c r="B296" t="s">
        <v>689</v>
      </c>
      <c r="C296" t="s">
        <v>690</v>
      </c>
      <c r="D296" t="s">
        <v>382</v>
      </c>
      <c r="E296">
        <v>2227154</v>
      </c>
      <c r="F296">
        <v>2.2271540000000001</v>
      </c>
      <c r="G296">
        <v>7.2951482868435563E-3</v>
      </c>
    </row>
    <row r="297" spans="1:7" x14ac:dyDescent="0.2">
      <c r="A297" t="s">
        <v>718</v>
      </c>
      <c r="B297" t="s">
        <v>691</v>
      </c>
      <c r="C297" t="s">
        <v>405</v>
      </c>
      <c r="D297" t="s">
        <v>63</v>
      </c>
      <c r="E297">
        <v>1470018</v>
      </c>
      <c r="F297">
        <v>1.470018</v>
      </c>
      <c r="G297">
        <v>4.8151135010552435E-3</v>
      </c>
    </row>
    <row r="298" spans="1:7" x14ac:dyDescent="0.2">
      <c r="A298" t="s">
        <v>718</v>
      </c>
      <c r="B298" t="s">
        <v>692</v>
      </c>
      <c r="C298" t="s">
        <v>693</v>
      </c>
      <c r="D298" t="s">
        <v>470</v>
      </c>
      <c r="E298">
        <v>5678658</v>
      </c>
      <c r="F298">
        <v>5.6786580000000004</v>
      </c>
      <c r="G298">
        <v>1.86007129189407E-2</v>
      </c>
    </row>
    <row r="299" spans="1:7" x14ac:dyDescent="0.2">
      <c r="A299" t="s">
        <v>718</v>
      </c>
      <c r="B299" t="s">
        <v>694</v>
      </c>
      <c r="C299" t="s">
        <v>695</v>
      </c>
      <c r="D299" t="s">
        <v>371</v>
      </c>
      <c r="E299">
        <v>3105562</v>
      </c>
      <c r="F299">
        <v>3.1055619999999999</v>
      </c>
      <c r="G299">
        <v>1.0172415245639254E-2</v>
      </c>
    </row>
    <row r="300" spans="1:7" x14ac:dyDescent="0.2">
      <c r="A300" t="s">
        <v>718</v>
      </c>
      <c r="B300" t="s">
        <v>696</v>
      </c>
      <c r="C300" t="s">
        <v>473</v>
      </c>
      <c r="D300" t="s">
        <v>394</v>
      </c>
      <c r="E300">
        <v>3183760</v>
      </c>
      <c r="F300">
        <v>3.1837599999999999</v>
      </c>
      <c r="G300">
        <v>1.0428556493947451E-2</v>
      </c>
    </row>
    <row r="301" spans="1:7" x14ac:dyDescent="0.2">
      <c r="A301" t="s">
        <v>718</v>
      </c>
      <c r="B301" t="s">
        <v>697</v>
      </c>
      <c r="C301" t="s">
        <v>698</v>
      </c>
      <c r="D301" t="s">
        <v>446</v>
      </c>
      <c r="E301">
        <v>3323770</v>
      </c>
      <c r="F301">
        <v>3.3237700000000001</v>
      </c>
      <c r="G301">
        <v>1.0887165872392303E-2</v>
      </c>
    </row>
    <row r="302" spans="1:7" x14ac:dyDescent="0.2">
      <c r="A302" t="s">
        <v>718</v>
      </c>
      <c r="B302" t="s">
        <v>699</v>
      </c>
      <c r="C302" t="s">
        <v>700</v>
      </c>
      <c r="D302" t="s">
        <v>371</v>
      </c>
      <c r="E302">
        <v>2435592</v>
      </c>
      <c r="F302">
        <v>2.4355920000000002</v>
      </c>
      <c r="G302">
        <v>7.9778968164077885E-3</v>
      </c>
    </row>
    <row r="303" spans="1:7" x14ac:dyDescent="0.2">
      <c r="A303" t="s">
        <v>718</v>
      </c>
      <c r="B303" t="s">
        <v>701</v>
      </c>
      <c r="C303" t="s">
        <v>702</v>
      </c>
      <c r="D303" t="s">
        <v>116</v>
      </c>
      <c r="E303">
        <v>1421666</v>
      </c>
      <c r="F303">
        <v>1.4216660000000001</v>
      </c>
      <c r="G303">
        <v>4.6567342376700174E-3</v>
      </c>
    </row>
    <row r="304" spans="1:7" x14ac:dyDescent="0.2">
      <c r="A304" t="s">
        <v>718</v>
      </c>
      <c r="B304" t="s">
        <v>703</v>
      </c>
      <c r="C304" t="s">
        <v>130</v>
      </c>
      <c r="D304" t="s">
        <v>470</v>
      </c>
      <c r="E304">
        <v>2892538</v>
      </c>
      <c r="F304">
        <v>2.8925380000000001</v>
      </c>
      <c r="G304">
        <v>9.4746450561253893E-3</v>
      </c>
    </row>
    <row r="305" spans="1:7" x14ac:dyDescent="0.2">
      <c r="A305" t="s">
        <v>718</v>
      </c>
      <c r="B305" t="s">
        <v>704</v>
      </c>
      <c r="C305" t="s">
        <v>136</v>
      </c>
      <c r="D305" t="s">
        <v>483</v>
      </c>
      <c r="E305">
        <v>3845162</v>
      </c>
      <c r="F305">
        <v>3.8451620000000002</v>
      </c>
      <c r="G305">
        <v>1.2595010033853044E-2</v>
      </c>
    </row>
    <row r="306" spans="1:7" x14ac:dyDescent="0.2">
      <c r="A306" t="s">
        <v>718</v>
      </c>
      <c r="B306" t="s">
        <v>705</v>
      </c>
      <c r="C306" t="s">
        <v>706</v>
      </c>
      <c r="D306" t="s">
        <v>99</v>
      </c>
      <c r="E306">
        <v>2538974</v>
      </c>
      <c r="F306">
        <v>2.5389740000000001</v>
      </c>
      <c r="G306">
        <v>8.3165294480939938E-3</v>
      </c>
    </row>
    <row r="307" spans="1:7" x14ac:dyDescent="0.2">
      <c r="A307" t="s">
        <v>718</v>
      </c>
      <c r="B307" t="s">
        <v>707</v>
      </c>
      <c r="C307" t="s">
        <v>708</v>
      </c>
      <c r="D307" t="s">
        <v>450</v>
      </c>
      <c r="E307">
        <v>2996396</v>
      </c>
      <c r="F307">
        <v>2.9963959999999998</v>
      </c>
      <c r="G307">
        <v>9.8148368483297003E-3</v>
      </c>
    </row>
    <row r="308" spans="1:7" x14ac:dyDescent="0.2">
      <c r="A308" t="s">
        <v>718</v>
      </c>
      <c r="B308" t="s">
        <v>635</v>
      </c>
      <c r="C308" t="s">
        <v>485</v>
      </c>
      <c r="D308" t="s">
        <v>413</v>
      </c>
      <c r="E308">
        <v>1611016</v>
      </c>
      <c r="F308">
        <v>1.611016</v>
      </c>
      <c r="G308">
        <v>5.2769591202393535E-3</v>
      </c>
    </row>
    <row r="309" spans="1:7" x14ac:dyDescent="0.2">
      <c r="A309" t="s">
        <v>718</v>
      </c>
      <c r="B309" t="s">
        <v>709</v>
      </c>
      <c r="C309" t="s">
        <v>543</v>
      </c>
      <c r="D309" t="s">
        <v>483</v>
      </c>
      <c r="E309">
        <v>2597228</v>
      </c>
      <c r="F309">
        <v>2.5972279999999999</v>
      </c>
      <c r="G309">
        <v>8.5073431809125528E-3</v>
      </c>
    </row>
    <row r="310" spans="1:7" x14ac:dyDescent="0.2">
      <c r="A310" t="s">
        <v>718</v>
      </c>
      <c r="B310" t="s">
        <v>710</v>
      </c>
      <c r="C310" t="s">
        <v>711</v>
      </c>
      <c r="D310" t="s">
        <v>454</v>
      </c>
      <c r="E310">
        <v>3905660</v>
      </c>
      <c r="F310">
        <v>3.9056600000000001</v>
      </c>
      <c r="G310">
        <v>1.2793174094828379E-2</v>
      </c>
    </row>
    <row r="311" spans="1:7" x14ac:dyDescent="0.2">
      <c r="A311" t="s">
        <v>718</v>
      </c>
      <c r="B311" t="s">
        <v>712</v>
      </c>
      <c r="C311" t="s">
        <v>713</v>
      </c>
      <c r="D311" t="s">
        <v>392</v>
      </c>
      <c r="E311">
        <v>2888540</v>
      </c>
      <c r="F311">
        <v>2.8885399999999999</v>
      </c>
      <c r="G311">
        <v>9.4615494179922377E-3</v>
      </c>
    </row>
    <row r="312" spans="1:7" x14ac:dyDescent="0.2">
      <c r="A312" t="s">
        <v>718</v>
      </c>
      <c r="B312" t="s">
        <v>714</v>
      </c>
      <c r="C312" t="s">
        <v>715</v>
      </c>
      <c r="D312" t="s">
        <v>406</v>
      </c>
      <c r="E312">
        <v>2336746</v>
      </c>
      <c r="F312">
        <v>2.3367460000000002</v>
      </c>
      <c r="G312">
        <v>7.6541220673058677E-3</v>
      </c>
    </row>
    <row r="313" spans="1:7" x14ac:dyDescent="0.2">
      <c r="A313" t="s">
        <v>718</v>
      </c>
      <c r="B313" t="s">
        <v>716</v>
      </c>
      <c r="C313" t="s">
        <v>534</v>
      </c>
      <c r="D313" t="s">
        <v>470</v>
      </c>
      <c r="E313">
        <v>7773328</v>
      </c>
      <c r="F313">
        <v>7.7733280000000002</v>
      </c>
      <c r="G313">
        <v>2.5461903596371443E-2</v>
      </c>
    </row>
    <row r="314" spans="1:7" x14ac:dyDescent="0.2">
      <c r="A314" t="s">
        <v>718</v>
      </c>
      <c r="B314" t="s">
        <v>717</v>
      </c>
      <c r="C314" t="s">
        <v>391</v>
      </c>
      <c r="D314" t="s">
        <v>33</v>
      </c>
      <c r="E314">
        <v>1102756</v>
      </c>
      <c r="F314">
        <v>1.1027560000000001</v>
      </c>
      <c r="G314">
        <v>3.6121294460133659E-3</v>
      </c>
    </row>
    <row r="315" spans="1:7" x14ac:dyDescent="0.2">
      <c r="A315" t="s">
        <v>362</v>
      </c>
      <c r="B315" t="s">
        <v>246</v>
      </c>
      <c r="C315" t="s">
        <v>247</v>
      </c>
      <c r="D315" t="s">
        <v>248</v>
      </c>
      <c r="E315">
        <v>1545368</v>
      </c>
      <c r="F315">
        <v>1.5453680000000001</v>
      </c>
      <c r="G315">
        <v>3.8815928218654456E-3</v>
      </c>
    </row>
    <row r="316" spans="1:7" x14ac:dyDescent="0.2">
      <c r="A316" t="s">
        <v>362</v>
      </c>
      <c r="B316" t="s">
        <v>249</v>
      </c>
      <c r="C316" t="s">
        <v>250</v>
      </c>
      <c r="D316" t="s">
        <v>248</v>
      </c>
      <c r="E316">
        <v>5252516</v>
      </c>
      <c r="F316">
        <v>5.252516</v>
      </c>
      <c r="G316">
        <v>1.3193057189183031E-2</v>
      </c>
    </row>
    <row r="317" spans="1:7" x14ac:dyDescent="0.2">
      <c r="A317" t="s">
        <v>362</v>
      </c>
      <c r="B317" t="s">
        <v>251</v>
      </c>
      <c r="C317" t="s">
        <v>252</v>
      </c>
      <c r="D317" t="s">
        <v>248</v>
      </c>
      <c r="E317">
        <v>2044012</v>
      </c>
      <c r="F317">
        <v>2.0440119999999999</v>
      </c>
      <c r="G317">
        <v>5.1340666475602143E-3</v>
      </c>
    </row>
    <row r="318" spans="1:7" x14ac:dyDescent="0.2">
      <c r="A318" t="s">
        <v>362</v>
      </c>
      <c r="B318" t="s">
        <v>253</v>
      </c>
      <c r="C318" t="s">
        <v>254</v>
      </c>
      <c r="D318" t="s">
        <v>248</v>
      </c>
      <c r="E318">
        <v>3080008</v>
      </c>
      <c r="F318">
        <v>3.0800079999999999</v>
      </c>
      <c r="G318">
        <v>7.7362394873506813E-3</v>
      </c>
    </row>
    <row r="319" spans="1:7" x14ac:dyDescent="0.2">
      <c r="A319" t="s">
        <v>362</v>
      </c>
      <c r="B319" t="s">
        <v>255</v>
      </c>
      <c r="C319" t="s">
        <v>256</v>
      </c>
      <c r="D319" t="s">
        <v>248</v>
      </c>
      <c r="E319">
        <v>760398</v>
      </c>
      <c r="F319">
        <v>0.76039800000000002</v>
      </c>
      <c r="G319">
        <v>1.9099369331840967E-3</v>
      </c>
    </row>
    <row r="320" spans="1:7" x14ac:dyDescent="0.2">
      <c r="A320" t="s">
        <v>362</v>
      </c>
      <c r="B320" t="s">
        <v>257</v>
      </c>
      <c r="C320" t="s">
        <v>258</v>
      </c>
      <c r="D320" t="s">
        <v>248</v>
      </c>
      <c r="E320">
        <v>1029468</v>
      </c>
      <c r="F320">
        <v>1.029468</v>
      </c>
      <c r="G320">
        <v>2.5857760734919943E-3</v>
      </c>
    </row>
    <row r="321" spans="1:7" x14ac:dyDescent="0.2">
      <c r="A321" t="s">
        <v>362</v>
      </c>
      <c r="B321" t="s">
        <v>259</v>
      </c>
      <c r="C321" t="s">
        <v>260</v>
      </c>
      <c r="D321" t="s">
        <v>248</v>
      </c>
      <c r="E321">
        <v>702652</v>
      </c>
      <c r="F321">
        <v>0.70265200000000005</v>
      </c>
      <c r="G321">
        <v>1.7648928665983759E-3</v>
      </c>
    </row>
    <row r="322" spans="1:7" x14ac:dyDescent="0.2">
      <c r="A322" t="s">
        <v>362</v>
      </c>
      <c r="B322" t="s">
        <v>261</v>
      </c>
      <c r="C322" t="s">
        <v>262</v>
      </c>
      <c r="D322" t="s">
        <v>248</v>
      </c>
      <c r="E322">
        <v>442080</v>
      </c>
      <c r="F322">
        <v>0.44207999999999997</v>
      </c>
      <c r="G322">
        <v>1.1103986588891941E-3</v>
      </c>
    </row>
    <row r="323" spans="1:7" x14ac:dyDescent="0.2">
      <c r="A323" t="s">
        <v>362</v>
      </c>
      <c r="B323" t="s">
        <v>263</v>
      </c>
      <c r="C323" t="s">
        <v>264</v>
      </c>
      <c r="D323" t="s">
        <v>248</v>
      </c>
      <c r="E323">
        <v>324018</v>
      </c>
      <c r="F323">
        <v>0.32401799999999997</v>
      </c>
      <c r="G323">
        <v>8.1385530369154657E-4</v>
      </c>
    </row>
    <row r="324" spans="1:7" x14ac:dyDescent="0.2">
      <c r="A324" t="s">
        <v>362</v>
      </c>
      <c r="B324" t="s">
        <v>265</v>
      </c>
      <c r="C324" t="s">
        <v>266</v>
      </c>
      <c r="D324" t="s">
        <v>267</v>
      </c>
      <c r="E324">
        <v>3048904</v>
      </c>
      <c r="F324">
        <v>3.0489039999999998</v>
      </c>
      <c r="G324">
        <v>7.6581137185167836E-3</v>
      </c>
    </row>
    <row r="325" spans="1:7" x14ac:dyDescent="0.2">
      <c r="A325" t="s">
        <v>362</v>
      </c>
      <c r="B325" t="s">
        <v>268</v>
      </c>
      <c r="C325" t="s">
        <v>269</v>
      </c>
      <c r="D325" t="s">
        <v>267</v>
      </c>
      <c r="E325">
        <v>1092644</v>
      </c>
      <c r="F325">
        <v>1.0926439999999999</v>
      </c>
      <c r="G325">
        <v>2.7444589943976761E-3</v>
      </c>
    </row>
    <row r="326" spans="1:7" x14ac:dyDescent="0.2">
      <c r="A326" t="s">
        <v>362</v>
      </c>
      <c r="B326" t="s">
        <v>270</v>
      </c>
      <c r="C326" t="s">
        <v>271</v>
      </c>
      <c r="D326" t="s">
        <v>267</v>
      </c>
      <c r="E326">
        <v>2197050</v>
      </c>
      <c r="F326">
        <v>2.1970499999999999</v>
      </c>
      <c r="G326">
        <v>5.5184613045433043E-3</v>
      </c>
    </row>
    <row r="327" spans="1:7" x14ac:dyDescent="0.2">
      <c r="A327" t="s">
        <v>362</v>
      </c>
      <c r="B327" t="s">
        <v>272</v>
      </c>
      <c r="C327" t="s">
        <v>247</v>
      </c>
      <c r="D327" t="s">
        <v>267</v>
      </c>
      <c r="E327">
        <v>2525926</v>
      </c>
      <c r="F327">
        <v>2.5259260000000001</v>
      </c>
      <c r="G327">
        <v>6.3445187360960612E-3</v>
      </c>
    </row>
    <row r="328" spans="1:7" x14ac:dyDescent="0.2">
      <c r="A328" t="s">
        <v>362</v>
      </c>
      <c r="B328" t="s">
        <v>273</v>
      </c>
      <c r="C328" t="s">
        <v>250</v>
      </c>
      <c r="D328" t="s">
        <v>267</v>
      </c>
      <c r="E328">
        <v>6131708</v>
      </c>
      <c r="F328">
        <v>6.1317079999999997</v>
      </c>
      <c r="G328">
        <v>1.540137608555045E-2</v>
      </c>
    </row>
    <row r="329" spans="1:7" x14ac:dyDescent="0.2">
      <c r="A329" t="s">
        <v>362</v>
      </c>
      <c r="B329" t="s">
        <v>274</v>
      </c>
      <c r="C329" t="s">
        <v>252</v>
      </c>
      <c r="D329" t="s">
        <v>267</v>
      </c>
      <c r="E329">
        <v>2615818</v>
      </c>
      <c r="F329">
        <v>2.615818</v>
      </c>
      <c r="G329">
        <v>6.5703058249597674E-3</v>
      </c>
    </row>
    <row r="330" spans="1:7" x14ac:dyDescent="0.2">
      <c r="A330" t="s">
        <v>362</v>
      </c>
      <c r="B330" t="s">
        <v>275</v>
      </c>
      <c r="C330" t="s">
        <v>254</v>
      </c>
      <c r="D330" t="s">
        <v>267</v>
      </c>
      <c r="E330">
        <v>2635302</v>
      </c>
      <c r="F330">
        <v>2.6353019999999998</v>
      </c>
      <c r="G330">
        <v>6.6192449479008575E-3</v>
      </c>
    </row>
    <row r="331" spans="1:7" x14ac:dyDescent="0.2">
      <c r="A331" t="s">
        <v>362</v>
      </c>
      <c r="B331" t="s">
        <v>276</v>
      </c>
      <c r="C331" t="s">
        <v>256</v>
      </c>
      <c r="D331" t="s">
        <v>267</v>
      </c>
      <c r="E331">
        <v>628702</v>
      </c>
      <c r="F331">
        <v>0.62870199999999998</v>
      </c>
      <c r="G331">
        <v>1.5791482483734937E-3</v>
      </c>
    </row>
    <row r="332" spans="1:7" x14ac:dyDescent="0.2">
      <c r="A332" t="s">
        <v>362</v>
      </c>
      <c r="B332" t="s">
        <v>277</v>
      </c>
      <c r="C332" t="s">
        <v>258</v>
      </c>
      <c r="D332" t="s">
        <v>267</v>
      </c>
      <c r="E332">
        <v>695118</v>
      </c>
      <c r="F332">
        <v>0.69511800000000001</v>
      </c>
      <c r="G332">
        <v>1.7459692701993731E-3</v>
      </c>
    </row>
    <row r="333" spans="1:7" x14ac:dyDescent="0.2">
      <c r="A333" t="s">
        <v>362</v>
      </c>
      <c r="B333" t="s">
        <v>278</v>
      </c>
      <c r="C333" t="s">
        <v>260</v>
      </c>
      <c r="D333" t="s">
        <v>267</v>
      </c>
      <c r="E333">
        <v>1642868</v>
      </c>
      <c r="F333">
        <v>1.642868</v>
      </c>
      <c r="G333">
        <v>4.126489377334357E-3</v>
      </c>
    </row>
    <row r="334" spans="1:7" x14ac:dyDescent="0.2">
      <c r="A334" t="s">
        <v>362</v>
      </c>
      <c r="B334" t="s">
        <v>279</v>
      </c>
      <c r="C334" t="s">
        <v>262</v>
      </c>
      <c r="D334" t="s">
        <v>267</v>
      </c>
      <c r="E334">
        <v>1404476</v>
      </c>
      <c r="F334">
        <v>1.4044760000000001</v>
      </c>
      <c r="G334">
        <v>3.5277059962949236E-3</v>
      </c>
    </row>
    <row r="335" spans="1:7" x14ac:dyDescent="0.2">
      <c r="A335" t="s">
        <v>362</v>
      </c>
      <c r="B335" t="s">
        <v>280</v>
      </c>
      <c r="C335" t="s">
        <v>264</v>
      </c>
      <c r="D335" t="s">
        <v>267</v>
      </c>
      <c r="E335">
        <v>1079892</v>
      </c>
      <c r="F335">
        <v>1.0798920000000001</v>
      </c>
      <c r="G335">
        <v>2.7124290367018856E-3</v>
      </c>
    </row>
    <row r="336" spans="1:7" x14ac:dyDescent="0.2">
      <c r="A336" t="s">
        <v>362</v>
      </c>
      <c r="B336" t="s">
        <v>281</v>
      </c>
      <c r="C336" t="s">
        <v>266</v>
      </c>
      <c r="D336" t="s">
        <v>282</v>
      </c>
      <c r="E336">
        <v>2549950</v>
      </c>
      <c r="F336">
        <v>2.5499499999999999</v>
      </c>
      <c r="G336">
        <v>6.4048612473636005E-3</v>
      </c>
    </row>
    <row r="337" spans="1:7" x14ac:dyDescent="0.2">
      <c r="A337" t="s">
        <v>362</v>
      </c>
      <c r="B337" t="s">
        <v>283</v>
      </c>
      <c r="C337" t="s">
        <v>269</v>
      </c>
      <c r="D337" t="s">
        <v>282</v>
      </c>
      <c r="E337">
        <v>186022</v>
      </c>
      <c r="F337">
        <v>0.18602199999999999</v>
      </c>
      <c r="G337">
        <v>4.672425337583371E-4</v>
      </c>
    </row>
    <row r="338" spans="1:7" x14ac:dyDescent="0.2">
      <c r="A338" t="s">
        <v>362</v>
      </c>
      <c r="B338" t="s">
        <v>284</v>
      </c>
      <c r="C338" t="s">
        <v>271</v>
      </c>
      <c r="D338" t="s">
        <v>282</v>
      </c>
      <c r="E338">
        <v>2164202</v>
      </c>
      <c r="F338">
        <v>2.164202</v>
      </c>
      <c r="G338">
        <v>5.4359550270659425E-3</v>
      </c>
    </row>
    <row r="339" spans="1:7" x14ac:dyDescent="0.2">
      <c r="A339" t="s">
        <v>362</v>
      </c>
      <c r="B339" t="s">
        <v>285</v>
      </c>
      <c r="C339" t="s">
        <v>247</v>
      </c>
      <c r="D339" t="s">
        <v>282</v>
      </c>
      <c r="E339">
        <v>2002070</v>
      </c>
      <c r="F339">
        <v>2.0020699999999998</v>
      </c>
      <c r="G339">
        <v>5.0287184287963463E-3</v>
      </c>
    </row>
    <row r="340" spans="1:7" x14ac:dyDescent="0.2">
      <c r="A340" t="s">
        <v>362</v>
      </c>
      <c r="B340" t="s">
        <v>286</v>
      </c>
      <c r="C340" t="s">
        <v>250</v>
      </c>
      <c r="D340" t="s">
        <v>282</v>
      </c>
      <c r="E340">
        <v>3021454</v>
      </c>
      <c r="F340">
        <v>3.0214539999999999</v>
      </c>
      <c r="G340">
        <v>7.5891659190539971E-3</v>
      </c>
    </row>
    <row r="341" spans="1:7" x14ac:dyDescent="0.2">
      <c r="A341" t="s">
        <v>362</v>
      </c>
      <c r="B341" t="s">
        <v>287</v>
      </c>
      <c r="C341" t="s">
        <v>252</v>
      </c>
      <c r="D341" t="s">
        <v>282</v>
      </c>
      <c r="E341">
        <v>4378608</v>
      </c>
      <c r="F341">
        <v>4.3786079999999998</v>
      </c>
      <c r="G341">
        <v>1.0998010430242256E-2</v>
      </c>
    </row>
    <row r="342" spans="1:7" x14ac:dyDescent="0.2">
      <c r="A342" t="s">
        <v>362</v>
      </c>
      <c r="B342" t="s">
        <v>288</v>
      </c>
      <c r="C342" t="s">
        <v>254</v>
      </c>
      <c r="D342" t="s">
        <v>282</v>
      </c>
      <c r="E342">
        <v>3028124</v>
      </c>
      <c r="F342">
        <v>3.028124</v>
      </c>
      <c r="G342">
        <v>7.6059193552076142E-3</v>
      </c>
    </row>
    <row r="343" spans="1:7" x14ac:dyDescent="0.2">
      <c r="A343" t="s">
        <v>362</v>
      </c>
      <c r="B343" t="s">
        <v>289</v>
      </c>
      <c r="C343" t="s">
        <v>256</v>
      </c>
      <c r="D343" t="s">
        <v>282</v>
      </c>
      <c r="E343">
        <v>662610</v>
      </c>
      <c r="F343">
        <v>0.66261000000000003</v>
      </c>
      <c r="G343">
        <v>1.6643169909667231E-3</v>
      </c>
    </row>
    <row r="344" spans="1:7" x14ac:dyDescent="0.2">
      <c r="A344" t="s">
        <v>362</v>
      </c>
      <c r="B344" t="s">
        <v>290</v>
      </c>
      <c r="C344" t="s">
        <v>258</v>
      </c>
      <c r="D344" t="s">
        <v>282</v>
      </c>
      <c r="E344">
        <v>323790</v>
      </c>
      <c r="F344">
        <v>0.32379000000000002</v>
      </c>
      <c r="G344">
        <v>8.1328262251568085E-4</v>
      </c>
    </row>
    <row r="345" spans="1:7" x14ac:dyDescent="0.2">
      <c r="A345" t="s">
        <v>362</v>
      </c>
      <c r="B345" t="s">
        <v>291</v>
      </c>
      <c r="C345" t="s">
        <v>260</v>
      </c>
      <c r="D345" t="s">
        <v>282</v>
      </c>
      <c r="E345">
        <v>924668</v>
      </c>
      <c r="F345">
        <v>0.92466800000000005</v>
      </c>
      <c r="G345">
        <v>2.3225436733572053E-3</v>
      </c>
    </row>
    <row r="346" spans="1:7" x14ac:dyDescent="0.2">
      <c r="A346" t="s">
        <v>362</v>
      </c>
      <c r="B346" t="s">
        <v>292</v>
      </c>
      <c r="C346" t="s">
        <v>262</v>
      </c>
      <c r="D346" t="s">
        <v>282</v>
      </c>
      <c r="E346">
        <v>569358</v>
      </c>
      <c r="F346">
        <v>0.56935800000000003</v>
      </c>
      <c r="G346">
        <v>1.4300903900376263E-3</v>
      </c>
    </row>
    <row r="347" spans="1:7" x14ac:dyDescent="0.2">
      <c r="A347" t="s">
        <v>362</v>
      </c>
      <c r="B347" t="s">
        <v>293</v>
      </c>
      <c r="C347" t="s">
        <v>264</v>
      </c>
      <c r="D347" t="s">
        <v>282</v>
      </c>
      <c r="E347">
        <v>1143396</v>
      </c>
      <c r="F347">
        <v>1.1433960000000001</v>
      </c>
      <c r="G347">
        <v>2.8719358147377603E-3</v>
      </c>
    </row>
    <row r="348" spans="1:7" x14ac:dyDescent="0.2">
      <c r="A348" t="s">
        <v>362</v>
      </c>
      <c r="B348" t="s">
        <v>294</v>
      </c>
      <c r="C348" t="s">
        <v>266</v>
      </c>
      <c r="D348" t="s">
        <v>295</v>
      </c>
      <c r="E348">
        <v>3979102</v>
      </c>
      <c r="F348">
        <v>3.9791020000000001</v>
      </c>
      <c r="G348">
        <v>9.9945474221482759E-3</v>
      </c>
    </row>
    <row r="349" spans="1:7" x14ac:dyDescent="0.2">
      <c r="A349" t="s">
        <v>362</v>
      </c>
      <c r="B349" t="s">
        <v>296</v>
      </c>
      <c r="C349" t="s">
        <v>269</v>
      </c>
      <c r="D349" t="s">
        <v>295</v>
      </c>
      <c r="E349">
        <v>560172</v>
      </c>
      <c r="F349">
        <v>0.560172</v>
      </c>
      <c r="G349">
        <v>1.4070173668731399E-3</v>
      </c>
    </row>
    <row r="350" spans="1:7" x14ac:dyDescent="0.2">
      <c r="A350" t="s">
        <v>362</v>
      </c>
      <c r="B350" t="s">
        <v>297</v>
      </c>
      <c r="C350" t="s">
        <v>271</v>
      </c>
      <c r="D350" t="s">
        <v>295</v>
      </c>
      <c r="E350">
        <v>1932046</v>
      </c>
      <c r="F350">
        <v>1.9320459999999999</v>
      </c>
      <c r="G350">
        <v>4.8528349785383462E-3</v>
      </c>
    </row>
    <row r="351" spans="1:7" x14ac:dyDescent="0.2">
      <c r="A351" t="s">
        <v>362</v>
      </c>
      <c r="B351" t="s">
        <v>298</v>
      </c>
      <c r="C351" t="s">
        <v>247</v>
      </c>
      <c r="D351" t="s">
        <v>295</v>
      </c>
      <c r="E351">
        <v>2772818</v>
      </c>
      <c r="F351">
        <v>2.772818</v>
      </c>
      <c r="G351">
        <v>6.9646520732532967E-3</v>
      </c>
    </row>
    <row r="352" spans="1:7" x14ac:dyDescent="0.2">
      <c r="A352" t="s">
        <v>362</v>
      </c>
      <c r="B352" t="s">
        <v>299</v>
      </c>
      <c r="C352" t="s">
        <v>250</v>
      </c>
      <c r="D352" t="s">
        <v>295</v>
      </c>
      <c r="E352">
        <v>3279006</v>
      </c>
      <c r="F352">
        <v>3.2790059999999999</v>
      </c>
      <c r="G352">
        <v>8.2360746129425018E-3</v>
      </c>
    </row>
    <row r="353" spans="1:7" x14ac:dyDescent="0.2">
      <c r="A353" t="s">
        <v>362</v>
      </c>
      <c r="B353" t="s">
        <v>300</v>
      </c>
      <c r="C353" t="s">
        <v>252</v>
      </c>
      <c r="D353" t="s">
        <v>295</v>
      </c>
      <c r="E353">
        <v>2293150</v>
      </c>
      <c r="F353">
        <v>2.2931499999999998</v>
      </c>
      <c r="G353">
        <v>5.7598413966516368E-3</v>
      </c>
    </row>
    <row r="354" spans="1:7" x14ac:dyDescent="0.2">
      <c r="A354" t="s">
        <v>362</v>
      </c>
      <c r="B354" t="s">
        <v>301</v>
      </c>
      <c r="C354" t="s">
        <v>254</v>
      </c>
      <c r="D354" t="s">
        <v>295</v>
      </c>
      <c r="E354">
        <v>2833176</v>
      </c>
      <c r="F354">
        <v>2.8331759999999999</v>
      </c>
      <c r="G354">
        <v>7.116256855766041E-3</v>
      </c>
    </row>
    <row r="355" spans="1:7" x14ac:dyDescent="0.2">
      <c r="A355" t="s">
        <v>362</v>
      </c>
      <c r="B355" t="s">
        <v>302</v>
      </c>
      <c r="C355" t="s">
        <v>256</v>
      </c>
      <c r="D355" t="s">
        <v>295</v>
      </c>
      <c r="E355">
        <v>357308</v>
      </c>
      <c r="F355">
        <v>0.35730800000000001</v>
      </c>
      <c r="G355">
        <v>8.9747177888703446E-4</v>
      </c>
    </row>
    <row r="356" spans="1:7" x14ac:dyDescent="0.2">
      <c r="A356" t="s">
        <v>362</v>
      </c>
      <c r="B356" t="s">
        <v>303</v>
      </c>
      <c r="C356" t="s">
        <v>258</v>
      </c>
      <c r="D356" t="s">
        <v>295</v>
      </c>
      <c r="E356">
        <v>326240</v>
      </c>
      <c r="F356">
        <v>0.32623999999999997</v>
      </c>
      <c r="G356">
        <v>8.194364333966945E-4</v>
      </c>
    </row>
    <row r="357" spans="1:7" x14ac:dyDescent="0.2">
      <c r="A357" t="s">
        <v>362</v>
      </c>
      <c r="B357" t="s">
        <v>304</v>
      </c>
      <c r="C357" t="s">
        <v>260</v>
      </c>
      <c r="D357" t="s">
        <v>295</v>
      </c>
      <c r="E357">
        <v>487506</v>
      </c>
      <c r="F357">
        <v>0.48750599999999999</v>
      </c>
      <c r="G357">
        <v>1.2244978479018175E-3</v>
      </c>
    </row>
    <row r="358" spans="1:7" x14ac:dyDescent="0.2">
      <c r="A358" t="s">
        <v>362</v>
      </c>
      <c r="B358" t="s">
        <v>305</v>
      </c>
      <c r="C358" t="s">
        <v>262</v>
      </c>
      <c r="D358" t="s">
        <v>295</v>
      </c>
      <c r="E358">
        <v>496216</v>
      </c>
      <c r="F358">
        <v>0.49621599999999999</v>
      </c>
      <c r="G358">
        <v>1.246375273523707E-3</v>
      </c>
    </row>
    <row r="359" spans="1:7" x14ac:dyDescent="0.2">
      <c r="A359" t="s">
        <v>362</v>
      </c>
      <c r="B359" t="s">
        <v>306</v>
      </c>
      <c r="C359" t="s">
        <v>264</v>
      </c>
      <c r="D359" t="s">
        <v>295</v>
      </c>
      <c r="E359">
        <v>1495306</v>
      </c>
      <c r="F359">
        <v>1.495306</v>
      </c>
      <c r="G359">
        <v>3.7558491156102184E-3</v>
      </c>
    </row>
    <row r="360" spans="1:7" x14ac:dyDescent="0.2">
      <c r="A360" t="s">
        <v>362</v>
      </c>
      <c r="B360" t="s">
        <v>307</v>
      </c>
      <c r="C360" t="s">
        <v>266</v>
      </c>
      <c r="D360" t="s">
        <v>308</v>
      </c>
      <c r="E360">
        <v>2219770</v>
      </c>
      <c r="F360">
        <v>2.21977</v>
      </c>
      <c r="G360">
        <v>5.5755284813664187E-3</v>
      </c>
    </row>
    <row r="361" spans="1:7" x14ac:dyDescent="0.2">
      <c r="A361" t="s">
        <v>362</v>
      </c>
      <c r="B361" t="s">
        <v>309</v>
      </c>
      <c r="C361" t="s">
        <v>269</v>
      </c>
      <c r="D361" t="s">
        <v>308</v>
      </c>
      <c r="E361">
        <v>421694</v>
      </c>
      <c r="F361">
        <v>0.42169400000000001</v>
      </c>
      <c r="G361">
        <v>1.0591939288400738E-3</v>
      </c>
    </row>
    <row r="362" spans="1:7" x14ac:dyDescent="0.2">
      <c r="A362" t="s">
        <v>362</v>
      </c>
      <c r="B362" t="s">
        <v>310</v>
      </c>
      <c r="C362" t="s">
        <v>271</v>
      </c>
      <c r="D362" t="s">
        <v>308</v>
      </c>
      <c r="E362">
        <v>1649000</v>
      </c>
      <c r="F362">
        <v>1.649</v>
      </c>
      <c r="G362">
        <v>4.1418914868536945E-3</v>
      </c>
    </row>
    <row r="363" spans="1:7" x14ac:dyDescent="0.2">
      <c r="A363" t="s">
        <v>362</v>
      </c>
      <c r="B363" t="s">
        <v>311</v>
      </c>
      <c r="C363" t="s">
        <v>247</v>
      </c>
      <c r="D363" t="s">
        <v>308</v>
      </c>
      <c r="E363">
        <v>1733246</v>
      </c>
      <c r="F363">
        <v>1.7332460000000001</v>
      </c>
      <c r="G363">
        <v>4.3534971813360933E-3</v>
      </c>
    </row>
    <row r="364" spans="1:7" x14ac:dyDescent="0.2">
      <c r="A364" t="s">
        <v>362</v>
      </c>
      <c r="B364" t="s">
        <v>312</v>
      </c>
      <c r="C364" t="s">
        <v>250</v>
      </c>
      <c r="D364" t="s">
        <v>308</v>
      </c>
      <c r="E364">
        <v>2248146</v>
      </c>
      <c r="F364">
        <v>2.2481460000000002</v>
      </c>
      <c r="G364">
        <v>5.6468021701662737E-3</v>
      </c>
    </row>
    <row r="365" spans="1:7" x14ac:dyDescent="0.2">
      <c r="A365" t="s">
        <v>362</v>
      </c>
      <c r="B365" t="s">
        <v>313</v>
      </c>
      <c r="C365" t="s">
        <v>252</v>
      </c>
      <c r="D365" t="s">
        <v>308</v>
      </c>
      <c r="E365">
        <v>1864124</v>
      </c>
      <c r="F365">
        <v>1.8641239999999999</v>
      </c>
      <c r="G365">
        <v>4.682231246840301E-3</v>
      </c>
    </row>
    <row r="366" spans="1:7" x14ac:dyDescent="0.2">
      <c r="A366" t="s">
        <v>362</v>
      </c>
      <c r="B366" t="s">
        <v>314</v>
      </c>
      <c r="C366" t="s">
        <v>254</v>
      </c>
      <c r="D366" t="s">
        <v>308</v>
      </c>
      <c r="E366">
        <v>1269576</v>
      </c>
      <c r="F366">
        <v>1.269576</v>
      </c>
      <c r="G366">
        <v>3.1888696339076807E-3</v>
      </c>
    </row>
    <row r="367" spans="1:7" x14ac:dyDescent="0.2">
      <c r="A367" t="s">
        <v>362</v>
      </c>
      <c r="B367" t="s">
        <v>315</v>
      </c>
      <c r="C367" t="s">
        <v>256</v>
      </c>
      <c r="D367" t="s">
        <v>308</v>
      </c>
      <c r="E367">
        <v>739928</v>
      </c>
      <c r="F367">
        <v>0.73992800000000003</v>
      </c>
      <c r="G367">
        <v>1.8585212153333416E-3</v>
      </c>
    </row>
    <row r="368" spans="1:7" x14ac:dyDescent="0.2">
      <c r="A368" t="s">
        <v>362</v>
      </c>
      <c r="B368" t="s">
        <v>316</v>
      </c>
      <c r="C368" t="s">
        <v>258</v>
      </c>
      <c r="D368" t="s">
        <v>308</v>
      </c>
      <c r="E368">
        <v>720204</v>
      </c>
      <c r="F368">
        <v>0.72020399999999996</v>
      </c>
      <c r="G368">
        <v>1.8089792701018665E-3</v>
      </c>
    </row>
    <row r="369" spans="1:7" x14ac:dyDescent="0.2">
      <c r="A369" t="s">
        <v>362</v>
      </c>
      <c r="B369" t="s">
        <v>317</v>
      </c>
      <c r="C369" t="s">
        <v>260</v>
      </c>
      <c r="D369" t="s">
        <v>308</v>
      </c>
      <c r="E369">
        <v>629164</v>
      </c>
      <c r="F369">
        <v>0.62916399999999995</v>
      </c>
      <c r="G369">
        <v>1.580308681282485E-3</v>
      </c>
    </row>
    <row r="370" spans="1:7" x14ac:dyDescent="0.2">
      <c r="A370" t="s">
        <v>362</v>
      </c>
      <c r="B370" t="s">
        <v>318</v>
      </c>
      <c r="C370" t="s">
        <v>262</v>
      </c>
      <c r="D370" t="s">
        <v>308</v>
      </c>
      <c r="E370">
        <v>575946</v>
      </c>
      <c r="F370">
        <v>0.57594599999999996</v>
      </c>
      <c r="G370">
        <v>1.4466378619086948E-3</v>
      </c>
    </row>
    <row r="371" spans="1:7" x14ac:dyDescent="0.2">
      <c r="A371" t="s">
        <v>362</v>
      </c>
      <c r="B371" t="s">
        <v>319</v>
      </c>
      <c r="C371" t="s">
        <v>264</v>
      </c>
      <c r="D371" t="s">
        <v>308</v>
      </c>
      <c r="E371">
        <v>446800</v>
      </c>
      <c r="F371">
        <v>0.44679999999999997</v>
      </c>
      <c r="G371">
        <v>1.1222541639334326E-3</v>
      </c>
    </row>
    <row r="372" spans="1:7" x14ac:dyDescent="0.2">
      <c r="A372" t="s">
        <v>362</v>
      </c>
      <c r="B372" t="s">
        <v>320</v>
      </c>
      <c r="C372" t="s">
        <v>266</v>
      </c>
      <c r="D372" t="s">
        <v>321</v>
      </c>
      <c r="E372">
        <v>3937710</v>
      </c>
      <c r="F372">
        <v>3.93771</v>
      </c>
      <c r="G372">
        <v>9.8905806711332075E-3</v>
      </c>
    </row>
    <row r="373" spans="1:7" x14ac:dyDescent="0.2">
      <c r="A373" t="s">
        <v>362</v>
      </c>
      <c r="B373" t="s">
        <v>322</v>
      </c>
      <c r="C373" t="s">
        <v>269</v>
      </c>
      <c r="D373" t="s">
        <v>321</v>
      </c>
      <c r="E373">
        <v>592556</v>
      </c>
      <c r="F373">
        <v>0.59255599999999997</v>
      </c>
      <c r="G373">
        <v>1.4883581879224243E-3</v>
      </c>
    </row>
    <row r="374" spans="1:7" x14ac:dyDescent="0.2">
      <c r="A374" t="s">
        <v>362</v>
      </c>
      <c r="B374" t="s">
        <v>323</v>
      </c>
      <c r="C374" t="s">
        <v>271</v>
      </c>
      <c r="D374" t="s">
        <v>321</v>
      </c>
      <c r="E374">
        <v>1432382</v>
      </c>
      <c r="F374">
        <v>1.432382</v>
      </c>
      <c r="G374">
        <v>3.597799158109441E-3</v>
      </c>
    </row>
    <row r="375" spans="1:7" x14ac:dyDescent="0.2">
      <c r="A375" t="s">
        <v>362</v>
      </c>
      <c r="B375" t="s">
        <v>324</v>
      </c>
      <c r="C375" t="s">
        <v>247</v>
      </c>
      <c r="D375" t="s">
        <v>321</v>
      </c>
      <c r="E375">
        <v>1588008</v>
      </c>
      <c r="F375">
        <v>1.5880080000000001</v>
      </c>
      <c r="G375">
        <v>3.9886942487905161E-3</v>
      </c>
    </row>
    <row r="376" spans="1:7" x14ac:dyDescent="0.2">
      <c r="A376" t="s">
        <v>362</v>
      </c>
      <c r="B376" t="s">
        <v>325</v>
      </c>
      <c r="C376" t="s">
        <v>250</v>
      </c>
      <c r="D376" t="s">
        <v>321</v>
      </c>
      <c r="E376">
        <v>3090102</v>
      </c>
      <c r="F376">
        <v>3.0901019999999999</v>
      </c>
      <c r="G376">
        <v>7.7615931881804571E-3</v>
      </c>
    </row>
    <row r="377" spans="1:7" x14ac:dyDescent="0.2">
      <c r="A377" t="s">
        <v>362</v>
      </c>
      <c r="B377" t="s">
        <v>326</v>
      </c>
      <c r="C377" t="s">
        <v>252</v>
      </c>
      <c r="D377" t="s">
        <v>321</v>
      </c>
      <c r="E377">
        <v>3052398</v>
      </c>
      <c r="F377">
        <v>3.0523980000000002</v>
      </c>
      <c r="G377">
        <v>7.6668898063609716E-3</v>
      </c>
    </row>
    <row r="378" spans="1:7" x14ac:dyDescent="0.2">
      <c r="A378" t="s">
        <v>362</v>
      </c>
      <c r="B378" t="s">
        <v>327</v>
      </c>
      <c r="C378" t="s">
        <v>254</v>
      </c>
      <c r="D378" t="s">
        <v>321</v>
      </c>
      <c r="E378">
        <v>3363860</v>
      </c>
      <c r="F378">
        <v>3.3638599999999999</v>
      </c>
      <c r="G378">
        <v>8.4492074572272095E-3</v>
      </c>
    </row>
    <row r="379" spans="1:7" x14ac:dyDescent="0.2">
      <c r="A379" t="s">
        <v>362</v>
      </c>
      <c r="B379" t="s">
        <v>328</v>
      </c>
      <c r="C379" t="s">
        <v>256</v>
      </c>
      <c r="D379" t="s">
        <v>321</v>
      </c>
      <c r="E379">
        <v>1441846</v>
      </c>
      <c r="F379">
        <v>1.441846</v>
      </c>
      <c r="G379">
        <v>3.6215704504269568E-3</v>
      </c>
    </row>
    <row r="380" spans="1:7" x14ac:dyDescent="0.2">
      <c r="A380" t="s">
        <v>362</v>
      </c>
      <c r="B380" t="s">
        <v>329</v>
      </c>
      <c r="C380" t="s">
        <v>258</v>
      </c>
      <c r="D380" t="s">
        <v>321</v>
      </c>
      <c r="E380">
        <v>940182</v>
      </c>
      <c r="F380">
        <v>0.94018199999999996</v>
      </c>
      <c r="G380">
        <v>2.3615111109115097E-3</v>
      </c>
    </row>
    <row r="381" spans="1:7" x14ac:dyDescent="0.2">
      <c r="A381" t="s">
        <v>362</v>
      </c>
      <c r="B381" t="s">
        <v>330</v>
      </c>
      <c r="C381" t="s">
        <v>260</v>
      </c>
      <c r="D381" t="s">
        <v>321</v>
      </c>
      <c r="E381">
        <v>435016</v>
      </c>
      <c r="F381">
        <v>0.43501600000000001</v>
      </c>
      <c r="G381">
        <v>1.0926555894755286E-3</v>
      </c>
    </row>
    <row r="382" spans="1:7" x14ac:dyDescent="0.2">
      <c r="A382" t="s">
        <v>362</v>
      </c>
      <c r="B382" t="s">
        <v>331</v>
      </c>
      <c r="C382" t="s">
        <v>262</v>
      </c>
      <c r="D382" t="s">
        <v>321</v>
      </c>
      <c r="E382">
        <v>1155872</v>
      </c>
      <c r="F382">
        <v>1.155872</v>
      </c>
      <c r="G382">
        <v>2.9032725267996076E-3</v>
      </c>
    </row>
    <row r="383" spans="1:7" x14ac:dyDescent="0.2">
      <c r="A383" t="s">
        <v>362</v>
      </c>
      <c r="B383" t="s">
        <v>332</v>
      </c>
      <c r="C383" t="s">
        <v>264</v>
      </c>
      <c r="D383" t="s">
        <v>321</v>
      </c>
      <c r="E383">
        <v>684318</v>
      </c>
      <c r="F383">
        <v>0.68431799999999998</v>
      </c>
      <c r="G383">
        <v>1.7188422671320475E-3</v>
      </c>
    </row>
    <row r="384" spans="1:7" x14ac:dyDescent="0.2">
      <c r="A384" t="s">
        <v>362</v>
      </c>
      <c r="B384" t="s">
        <v>333</v>
      </c>
      <c r="C384" t="s">
        <v>266</v>
      </c>
      <c r="D384" t="s">
        <v>334</v>
      </c>
      <c r="E384">
        <v>2773254</v>
      </c>
      <c r="F384">
        <v>2.7732540000000001</v>
      </c>
      <c r="G384">
        <v>6.9657472004141631E-3</v>
      </c>
    </row>
    <row r="385" spans="1:7" x14ac:dyDescent="0.2">
      <c r="A385" t="s">
        <v>362</v>
      </c>
      <c r="B385" t="s">
        <v>335</v>
      </c>
      <c r="C385" t="s">
        <v>269</v>
      </c>
      <c r="D385" t="s">
        <v>334</v>
      </c>
      <c r="E385">
        <v>786634</v>
      </c>
      <c r="F385">
        <v>0.78663400000000006</v>
      </c>
      <c r="G385">
        <v>1.9758354565613517E-3</v>
      </c>
    </row>
    <row r="386" spans="1:7" x14ac:dyDescent="0.2">
      <c r="A386" t="s">
        <v>362</v>
      </c>
      <c r="B386" t="s">
        <v>336</v>
      </c>
      <c r="C386" t="s">
        <v>271</v>
      </c>
      <c r="D386" t="s">
        <v>334</v>
      </c>
      <c r="E386">
        <v>3055662</v>
      </c>
      <c r="F386">
        <v>3.0556619999999999</v>
      </c>
      <c r="G386">
        <v>7.6750881895102079E-3</v>
      </c>
    </row>
    <row r="387" spans="1:7" x14ac:dyDescent="0.2">
      <c r="A387" t="s">
        <v>362</v>
      </c>
      <c r="B387" t="s">
        <v>337</v>
      </c>
      <c r="C387" t="s">
        <v>247</v>
      </c>
      <c r="D387" t="s">
        <v>334</v>
      </c>
      <c r="E387">
        <v>917020</v>
      </c>
      <c r="F387">
        <v>0.91701999999999995</v>
      </c>
      <c r="G387">
        <v>2.3033337363702697E-3</v>
      </c>
    </row>
    <row r="388" spans="1:7" x14ac:dyDescent="0.2">
      <c r="A388" t="s">
        <v>362</v>
      </c>
      <c r="B388" t="s">
        <v>338</v>
      </c>
      <c r="C388" t="s">
        <v>250</v>
      </c>
      <c r="D388" t="s">
        <v>334</v>
      </c>
      <c r="E388">
        <v>4672460</v>
      </c>
      <c r="F388">
        <v>4.6724600000000001</v>
      </c>
      <c r="G388">
        <v>1.1736095995551492E-2</v>
      </c>
    </row>
    <row r="389" spans="1:7" x14ac:dyDescent="0.2">
      <c r="A389" t="s">
        <v>362</v>
      </c>
      <c r="B389" t="s">
        <v>339</v>
      </c>
      <c r="C389" t="s">
        <v>252</v>
      </c>
      <c r="D389" t="s">
        <v>334</v>
      </c>
      <c r="E389">
        <v>1915952</v>
      </c>
      <c r="F389">
        <v>1.9159520000000001</v>
      </c>
      <c r="G389">
        <v>4.812410720448944E-3</v>
      </c>
    </row>
    <row r="390" spans="1:7" x14ac:dyDescent="0.2">
      <c r="A390" t="s">
        <v>362</v>
      </c>
      <c r="B390" t="s">
        <v>340</v>
      </c>
      <c r="C390" t="s">
        <v>254</v>
      </c>
      <c r="D390" t="s">
        <v>334</v>
      </c>
      <c r="E390">
        <v>4448632</v>
      </c>
      <c r="F390">
        <v>4.4486319999999999</v>
      </c>
      <c r="G390">
        <v>1.1173893880500257E-2</v>
      </c>
    </row>
    <row r="391" spans="1:7" x14ac:dyDescent="0.2">
      <c r="A391" t="s">
        <v>362</v>
      </c>
      <c r="B391" t="s">
        <v>341</v>
      </c>
      <c r="C391" t="s">
        <v>256</v>
      </c>
      <c r="D391" t="s">
        <v>334</v>
      </c>
      <c r="E391">
        <v>1149476</v>
      </c>
      <c r="F391">
        <v>1.1494759999999999</v>
      </c>
      <c r="G391">
        <v>2.8872073127608473E-3</v>
      </c>
    </row>
    <row r="392" spans="1:7" x14ac:dyDescent="0.2">
      <c r="A392" t="s">
        <v>362</v>
      </c>
      <c r="B392" t="s">
        <v>342</v>
      </c>
      <c r="C392" t="s">
        <v>258</v>
      </c>
      <c r="D392" t="s">
        <v>334</v>
      </c>
      <c r="E392">
        <v>1088354</v>
      </c>
      <c r="F392">
        <v>1.088354</v>
      </c>
      <c r="G392">
        <v>2.7336835459570441E-3</v>
      </c>
    </row>
    <row r="393" spans="1:7" x14ac:dyDescent="0.2">
      <c r="A393" t="s">
        <v>362</v>
      </c>
      <c r="B393" t="s">
        <v>343</v>
      </c>
      <c r="C393" t="s">
        <v>260</v>
      </c>
      <c r="D393" t="s">
        <v>334</v>
      </c>
      <c r="E393">
        <v>1192606</v>
      </c>
      <c r="F393">
        <v>1.1926060000000001</v>
      </c>
      <c r="G393">
        <v>2.9955395018621206E-3</v>
      </c>
    </row>
    <row r="394" spans="1:7" x14ac:dyDescent="0.2">
      <c r="A394" t="s">
        <v>362</v>
      </c>
      <c r="B394" t="s">
        <v>344</v>
      </c>
      <c r="C394" t="s">
        <v>262</v>
      </c>
      <c r="D394" t="s">
        <v>334</v>
      </c>
      <c r="E394">
        <v>520002</v>
      </c>
      <c r="F394">
        <v>0.52000199999999996</v>
      </c>
      <c r="G394">
        <v>1.3061199860199483E-3</v>
      </c>
    </row>
    <row r="395" spans="1:7" x14ac:dyDescent="0.2">
      <c r="A395" t="s">
        <v>362</v>
      </c>
      <c r="B395" t="s">
        <v>345</v>
      </c>
      <c r="C395" t="s">
        <v>264</v>
      </c>
      <c r="D395" t="s">
        <v>334</v>
      </c>
      <c r="E395">
        <v>1688480</v>
      </c>
      <c r="F395">
        <v>1.68848</v>
      </c>
      <c r="G395">
        <v>4.241055753622029E-3</v>
      </c>
    </row>
    <row r="396" spans="1:7" x14ac:dyDescent="0.2">
      <c r="A396" t="s">
        <v>362</v>
      </c>
      <c r="B396" t="s">
        <v>346</v>
      </c>
      <c r="C396" t="s">
        <v>266</v>
      </c>
      <c r="D396" t="s">
        <v>347</v>
      </c>
      <c r="E396">
        <v>5328302</v>
      </c>
      <c r="F396">
        <v>5.3283019999999999</v>
      </c>
      <c r="G396">
        <v>1.3383413397929358E-2</v>
      </c>
    </row>
    <row r="397" spans="1:7" x14ac:dyDescent="0.2">
      <c r="A397" t="s">
        <v>362</v>
      </c>
      <c r="B397" t="s">
        <v>348</v>
      </c>
      <c r="C397" t="s">
        <v>269</v>
      </c>
      <c r="D397" t="s">
        <v>347</v>
      </c>
      <c r="E397">
        <v>414570</v>
      </c>
      <c r="F397">
        <v>0.41456999999999999</v>
      </c>
      <c r="G397">
        <v>1.0413001538538121E-3</v>
      </c>
    </row>
    <row r="398" spans="1:7" x14ac:dyDescent="0.2">
      <c r="A398" t="s">
        <v>362</v>
      </c>
      <c r="B398" t="s">
        <v>349</v>
      </c>
      <c r="C398" t="s">
        <v>271</v>
      </c>
      <c r="D398" t="s">
        <v>347</v>
      </c>
      <c r="E398">
        <v>2325108</v>
      </c>
      <c r="F398">
        <v>2.3251080000000002</v>
      </c>
      <c r="G398">
        <v>5.8401122081354877E-3</v>
      </c>
    </row>
    <row r="399" spans="1:7" x14ac:dyDescent="0.2">
      <c r="A399" t="s">
        <v>362</v>
      </c>
      <c r="B399" t="s">
        <v>350</v>
      </c>
      <c r="C399" t="s">
        <v>247</v>
      </c>
      <c r="D399" t="s">
        <v>347</v>
      </c>
      <c r="E399">
        <v>2088920</v>
      </c>
      <c r="F399">
        <v>2.0889199999999999</v>
      </c>
      <c r="G399">
        <v>5.246864745129423E-3</v>
      </c>
    </row>
    <row r="400" spans="1:7" x14ac:dyDescent="0.2">
      <c r="A400" t="s">
        <v>362</v>
      </c>
      <c r="B400" t="s">
        <v>351</v>
      </c>
      <c r="C400" t="s">
        <v>250</v>
      </c>
      <c r="D400" t="s">
        <v>347</v>
      </c>
      <c r="E400">
        <v>2478380</v>
      </c>
      <c r="F400">
        <v>2.47838</v>
      </c>
      <c r="G400">
        <v>6.225094616851703E-3</v>
      </c>
    </row>
    <row r="401" spans="1:7" x14ac:dyDescent="0.2">
      <c r="A401" t="s">
        <v>362</v>
      </c>
      <c r="B401" t="s">
        <v>352</v>
      </c>
      <c r="C401" t="s">
        <v>252</v>
      </c>
      <c r="D401" t="s">
        <v>347</v>
      </c>
      <c r="E401">
        <v>2173010</v>
      </c>
      <c r="F401">
        <v>2.1730100000000001</v>
      </c>
      <c r="G401">
        <v>5.4580786051230722E-3</v>
      </c>
    </row>
    <row r="402" spans="1:7" x14ac:dyDescent="0.2">
      <c r="A402" t="s">
        <v>362</v>
      </c>
      <c r="B402" t="s">
        <v>353</v>
      </c>
      <c r="C402" t="s">
        <v>254</v>
      </c>
      <c r="D402" t="s">
        <v>347</v>
      </c>
      <c r="E402">
        <v>1812330</v>
      </c>
      <c r="F402">
        <v>1.81233</v>
      </c>
      <c r="G402">
        <v>4.552137173056128E-3</v>
      </c>
    </row>
    <row r="403" spans="1:7" x14ac:dyDescent="0.2">
      <c r="A403" t="s">
        <v>362</v>
      </c>
      <c r="B403" t="s">
        <v>354</v>
      </c>
      <c r="C403" t="s">
        <v>256</v>
      </c>
      <c r="D403" t="s">
        <v>347</v>
      </c>
      <c r="E403">
        <v>633144</v>
      </c>
      <c r="F403">
        <v>0.63314400000000004</v>
      </c>
      <c r="G403">
        <v>1.590305484264703E-3</v>
      </c>
    </row>
    <row r="404" spans="1:7" x14ac:dyDescent="0.2">
      <c r="A404" t="s">
        <v>362</v>
      </c>
      <c r="B404" t="s">
        <v>355</v>
      </c>
      <c r="C404" t="s">
        <v>258</v>
      </c>
      <c r="D404" t="s">
        <v>347</v>
      </c>
      <c r="E404">
        <v>932266</v>
      </c>
      <c r="F404">
        <v>0.93226600000000004</v>
      </c>
      <c r="G404">
        <v>2.3416280223669777E-3</v>
      </c>
    </row>
    <row r="405" spans="1:7" x14ac:dyDescent="0.2">
      <c r="A405" t="s">
        <v>362</v>
      </c>
      <c r="B405" t="s">
        <v>356</v>
      </c>
      <c r="C405" t="s">
        <v>260</v>
      </c>
      <c r="D405" t="s">
        <v>347</v>
      </c>
      <c r="E405">
        <v>836760</v>
      </c>
      <c r="F405">
        <v>0.83675999999999995</v>
      </c>
      <c r="G405">
        <v>2.1017399154273481E-3</v>
      </c>
    </row>
    <row r="406" spans="1:7" x14ac:dyDescent="0.2">
      <c r="A406" t="s">
        <v>362</v>
      </c>
      <c r="B406" t="s">
        <v>357</v>
      </c>
      <c r="C406" t="s">
        <v>262</v>
      </c>
      <c r="D406" t="s">
        <v>347</v>
      </c>
      <c r="E406">
        <v>793048</v>
      </c>
      <c r="F406">
        <v>0.79304799999999998</v>
      </c>
      <c r="G406">
        <v>1.9919458822718911E-3</v>
      </c>
    </row>
    <row r="407" spans="1:7" x14ac:dyDescent="0.2">
      <c r="A407" t="s">
        <v>362</v>
      </c>
      <c r="B407" t="s">
        <v>358</v>
      </c>
      <c r="C407" t="s">
        <v>264</v>
      </c>
      <c r="D407" t="s">
        <v>347</v>
      </c>
      <c r="E407">
        <v>1363234</v>
      </c>
      <c r="F407">
        <v>1.3632340000000001</v>
      </c>
      <c r="G407">
        <v>3.4241160092113457E-3</v>
      </c>
    </row>
    <row r="408" spans="1:7" x14ac:dyDescent="0.2">
      <c r="A408" t="s">
        <v>362</v>
      </c>
      <c r="B408" t="s">
        <v>359</v>
      </c>
      <c r="C408" t="s">
        <v>266</v>
      </c>
      <c r="D408" t="s">
        <v>248</v>
      </c>
      <c r="E408">
        <v>3332758</v>
      </c>
      <c r="F408">
        <v>3.3327580000000001</v>
      </c>
      <c r="G408">
        <v>8.3710867119123986E-3</v>
      </c>
    </row>
    <row r="409" spans="1:7" x14ac:dyDescent="0.2">
      <c r="A409" t="s">
        <v>362</v>
      </c>
      <c r="B409" t="s">
        <v>360</v>
      </c>
      <c r="C409" t="s">
        <v>269</v>
      </c>
      <c r="D409" t="s">
        <v>248</v>
      </c>
      <c r="E409">
        <v>929364</v>
      </c>
      <c r="F409">
        <v>0.92936399999999997</v>
      </c>
      <c r="G409">
        <v>2.3343388961724054E-3</v>
      </c>
    </row>
    <row r="410" spans="1:7" x14ac:dyDescent="0.2">
      <c r="A410" t="s">
        <v>362</v>
      </c>
      <c r="B410" t="s">
        <v>361</v>
      </c>
      <c r="C410" t="s">
        <v>271</v>
      </c>
      <c r="D410" t="s">
        <v>248</v>
      </c>
      <c r="E410">
        <v>1901526</v>
      </c>
      <c r="F410">
        <v>1.901526</v>
      </c>
      <c r="G410">
        <v>4.7761760772777181E-3</v>
      </c>
    </row>
    <row r="411" spans="1:7" x14ac:dyDescent="0.2">
      <c r="A411" t="s">
        <v>362</v>
      </c>
      <c r="B411" t="s">
        <v>139</v>
      </c>
      <c r="C411" t="s">
        <v>140</v>
      </c>
      <c r="D411" t="s">
        <v>141</v>
      </c>
      <c r="E411">
        <v>4903512</v>
      </c>
      <c r="F411">
        <v>4.9035120000000001</v>
      </c>
      <c r="G411">
        <v>1.2316443061543319E-2</v>
      </c>
    </row>
    <row r="412" spans="1:7" x14ac:dyDescent="0.2">
      <c r="A412" t="s">
        <v>362</v>
      </c>
      <c r="B412" t="s">
        <v>142</v>
      </c>
      <c r="C412" t="s">
        <v>143</v>
      </c>
      <c r="D412" t="s">
        <v>141</v>
      </c>
      <c r="E412">
        <v>2559166</v>
      </c>
      <c r="F412">
        <v>2.5591659999999998</v>
      </c>
      <c r="G412">
        <v>6.4280096233143855E-3</v>
      </c>
    </row>
    <row r="413" spans="1:7" x14ac:dyDescent="0.2">
      <c r="A413" t="s">
        <v>362</v>
      </c>
      <c r="B413" t="s">
        <v>144</v>
      </c>
      <c r="C413" t="s">
        <v>145</v>
      </c>
      <c r="D413" t="s">
        <v>141</v>
      </c>
      <c r="E413">
        <v>1739914</v>
      </c>
      <c r="F413">
        <v>1.739914</v>
      </c>
      <c r="G413">
        <v>4.3702455939706236E-3</v>
      </c>
    </row>
    <row r="414" spans="1:7" x14ac:dyDescent="0.2">
      <c r="A414" t="s">
        <v>362</v>
      </c>
      <c r="B414" t="s">
        <v>146</v>
      </c>
      <c r="C414" t="s">
        <v>147</v>
      </c>
      <c r="D414" t="s">
        <v>141</v>
      </c>
      <c r="E414">
        <v>5169526</v>
      </c>
      <c r="F414">
        <v>5.1695260000000003</v>
      </c>
      <c r="G414">
        <v>1.298460626468698E-2</v>
      </c>
    </row>
    <row r="415" spans="1:7" x14ac:dyDescent="0.2">
      <c r="A415" t="s">
        <v>362</v>
      </c>
      <c r="B415" t="s">
        <v>148</v>
      </c>
      <c r="C415" t="s">
        <v>149</v>
      </c>
      <c r="D415" t="s">
        <v>141</v>
      </c>
      <c r="E415">
        <v>2056746</v>
      </c>
      <c r="F415">
        <v>2.056746</v>
      </c>
      <c r="G415">
        <v>5.1660513935842256E-3</v>
      </c>
    </row>
    <row r="416" spans="1:7" x14ac:dyDescent="0.2">
      <c r="A416" t="s">
        <v>362</v>
      </c>
      <c r="B416" t="s">
        <v>150</v>
      </c>
      <c r="C416" t="s">
        <v>151</v>
      </c>
      <c r="D416" t="s">
        <v>141</v>
      </c>
      <c r="E416">
        <v>1354182</v>
      </c>
      <c r="F416">
        <v>1.354182</v>
      </c>
      <c r="G416">
        <v>3.4013795618256576E-3</v>
      </c>
    </row>
    <row r="417" spans="1:7" x14ac:dyDescent="0.2">
      <c r="A417" t="s">
        <v>362</v>
      </c>
      <c r="B417" t="s">
        <v>152</v>
      </c>
      <c r="C417" t="s">
        <v>153</v>
      </c>
      <c r="D417" t="s">
        <v>141</v>
      </c>
      <c r="E417">
        <v>2777100</v>
      </c>
      <c r="F417">
        <v>2.7770999999999999</v>
      </c>
      <c r="G417">
        <v>6.9754074276175831E-3</v>
      </c>
    </row>
    <row r="418" spans="1:7" x14ac:dyDescent="0.2">
      <c r="A418" t="s">
        <v>362</v>
      </c>
      <c r="B418" t="s">
        <v>154</v>
      </c>
      <c r="C418" t="s">
        <v>155</v>
      </c>
      <c r="D418" t="s">
        <v>141</v>
      </c>
      <c r="E418">
        <v>906290</v>
      </c>
      <c r="F418">
        <v>0.90629000000000004</v>
      </c>
      <c r="G418">
        <v>2.276382556470973E-3</v>
      </c>
    </row>
    <row r="419" spans="1:7" x14ac:dyDescent="0.2">
      <c r="A419" t="s">
        <v>362</v>
      </c>
      <c r="B419" t="s">
        <v>156</v>
      </c>
      <c r="C419" t="s">
        <v>157</v>
      </c>
      <c r="D419" t="s">
        <v>141</v>
      </c>
      <c r="E419">
        <v>2417248</v>
      </c>
      <c r="F419">
        <v>2.4172479999999998</v>
      </c>
      <c r="G419">
        <v>6.071545732452467E-3</v>
      </c>
    </row>
    <row r="420" spans="1:7" x14ac:dyDescent="0.2">
      <c r="A420" t="s">
        <v>362</v>
      </c>
      <c r="B420" t="s">
        <v>158</v>
      </c>
      <c r="C420" t="s">
        <v>159</v>
      </c>
      <c r="D420" t="s">
        <v>141</v>
      </c>
      <c r="E420">
        <v>2954234</v>
      </c>
      <c r="F420">
        <v>2.954234</v>
      </c>
      <c r="G420">
        <v>7.4203254425553285E-3</v>
      </c>
    </row>
    <row r="421" spans="1:7" x14ac:dyDescent="0.2">
      <c r="A421" t="s">
        <v>362</v>
      </c>
      <c r="B421" t="s">
        <v>160</v>
      </c>
      <c r="C421" t="s">
        <v>161</v>
      </c>
      <c r="D421" t="s">
        <v>141</v>
      </c>
      <c r="E421">
        <v>9072382</v>
      </c>
      <c r="F421">
        <v>9.0723819999999993</v>
      </c>
      <c r="G421">
        <v>2.2787642068699026E-2</v>
      </c>
    </row>
    <row r="422" spans="1:7" x14ac:dyDescent="0.2">
      <c r="A422" t="s">
        <v>362</v>
      </c>
      <c r="B422" t="s">
        <v>162</v>
      </c>
      <c r="C422" t="s">
        <v>163</v>
      </c>
      <c r="D422" t="s">
        <v>141</v>
      </c>
      <c r="E422">
        <v>2783760</v>
      </c>
      <c r="F422">
        <v>2.78376</v>
      </c>
      <c r="G422">
        <v>6.992135746175767E-3</v>
      </c>
    </row>
    <row r="423" spans="1:7" x14ac:dyDescent="0.2">
      <c r="A423" t="s">
        <v>362</v>
      </c>
      <c r="B423" t="s">
        <v>164</v>
      </c>
      <c r="C423" t="s">
        <v>140</v>
      </c>
      <c r="D423" t="s">
        <v>165</v>
      </c>
      <c r="E423">
        <v>2115836</v>
      </c>
      <c r="F423">
        <v>2.1158359999999998</v>
      </c>
      <c r="G423">
        <v>5.3144712649961026E-3</v>
      </c>
    </row>
    <row r="424" spans="1:7" x14ac:dyDescent="0.2">
      <c r="A424" t="s">
        <v>362</v>
      </c>
      <c r="B424" t="s">
        <v>166</v>
      </c>
      <c r="C424" t="s">
        <v>143</v>
      </c>
      <c r="D424" t="s">
        <v>165</v>
      </c>
      <c r="E424">
        <v>2819484</v>
      </c>
      <c r="F424">
        <v>2.8194840000000001</v>
      </c>
      <c r="G424">
        <v>7.0818658440995764E-3</v>
      </c>
    </row>
    <row r="425" spans="1:7" x14ac:dyDescent="0.2">
      <c r="A425" t="s">
        <v>362</v>
      </c>
      <c r="B425" t="s">
        <v>167</v>
      </c>
      <c r="C425" t="s">
        <v>145</v>
      </c>
      <c r="D425" t="s">
        <v>165</v>
      </c>
      <c r="E425">
        <v>1176482</v>
      </c>
      <c r="F425">
        <v>1.176482</v>
      </c>
      <c r="G425">
        <v>2.9550398909864209E-3</v>
      </c>
    </row>
    <row r="426" spans="1:7" x14ac:dyDescent="0.2">
      <c r="A426" t="s">
        <v>362</v>
      </c>
      <c r="B426" t="s">
        <v>168</v>
      </c>
      <c r="C426" t="s">
        <v>147</v>
      </c>
      <c r="D426" t="s">
        <v>165</v>
      </c>
      <c r="E426">
        <v>3050404</v>
      </c>
      <c r="F426">
        <v>3.0504039999999999</v>
      </c>
      <c r="G426">
        <v>7.6618813578316894E-3</v>
      </c>
    </row>
    <row r="427" spans="1:7" x14ac:dyDescent="0.2">
      <c r="A427" t="s">
        <v>362</v>
      </c>
      <c r="B427" t="s">
        <v>169</v>
      </c>
      <c r="C427" t="s">
        <v>149</v>
      </c>
      <c r="D427" t="s">
        <v>165</v>
      </c>
      <c r="E427">
        <v>1870326</v>
      </c>
      <c r="F427">
        <v>1.8703259999999999</v>
      </c>
      <c r="G427">
        <v>4.6978091795276669E-3</v>
      </c>
    </row>
    <row r="428" spans="1:7" x14ac:dyDescent="0.2">
      <c r="A428" t="s">
        <v>362</v>
      </c>
      <c r="B428" t="s">
        <v>170</v>
      </c>
      <c r="C428" t="s">
        <v>151</v>
      </c>
      <c r="D428" t="s">
        <v>165</v>
      </c>
      <c r="E428">
        <v>2195782</v>
      </c>
      <c r="F428">
        <v>2.1957819999999999</v>
      </c>
      <c r="G428">
        <v>5.515276393442437E-3</v>
      </c>
    </row>
    <row r="429" spans="1:7" x14ac:dyDescent="0.2">
      <c r="A429" t="s">
        <v>362</v>
      </c>
      <c r="B429" t="s">
        <v>171</v>
      </c>
      <c r="C429" t="s">
        <v>153</v>
      </c>
      <c r="D429" t="s">
        <v>165</v>
      </c>
      <c r="E429">
        <v>618188</v>
      </c>
      <c r="F429">
        <v>0.61818799999999996</v>
      </c>
      <c r="G429">
        <v>1.5527396085355436E-3</v>
      </c>
    </row>
    <row r="430" spans="1:7" x14ac:dyDescent="0.2">
      <c r="A430" t="s">
        <v>362</v>
      </c>
      <c r="B430" t="s">
        <v>172</v>
      </c>
      <c r="C430" t="s">
        <v>155</v>
      </c>
      <c r="D430" t="s">
        <v>165</v>
      </c>
      <c r="E430">
        <v>2037390</v>
      </c>
      <c r="F430">
        <v>2.0373899999999998</v>
      </c>
      <c r="G430">
        <v>5.1174337758646739E-3</v>
      </c>
    </row>
    <row r="431" spans="1:7" x14ac:dyDescent="0.2">
      <c r="A431" t="s">
        <v>362</v>
      </c>
      <c r="B431" t="s">
        <v>173</v>
      </c>
      <c r="C431" t="s">
        <v>157</v>
      </c>
      <c r="D431" t="s">
        <v>165</v>
      </c>
      <c r="E431">
        <v>3114316</v>
      </c>
      <c r="F431">
        <v>3.1143160000000001</v>
      </c>
      <c r="G431">
        <v>7.8224129337612185E-3</v>
      </c>
    </row>
    <row r="432" spans="1:7" x14ac:dyDescent="0.2">
      <c r="A432" t="s">
        <v>362</v>
      </c>
      <c r="B432" t="s">
        <v>174</v>
      </c>
      <c r="C432" t="s">
        <v>159</v>
      </c>
      <c r="D432" t="s">
        <v>165</v>
      </c>
      <c r="E432">
        <v>3597936</v>
      </c>
      <c r="F432">
        <v>3.5979359999999998</v>
      </c>
      <c r="G432">
        <v>9.037150084077886E-3</v>
      </c>
    </row>
    <row r="433" spans="1:7" x14ac:dyDescent="0.2">
      <c r="A433" t="s">
        <v>362</v>
      </c>
      <c r="B433" t="s">
        <v>175</v>
      </c>
      <c r="C433" t="s">
        <v>161</v>
      </c>
      <c r="D433" t="s">
        <v>165</v>
      </c>
      <c r="E433">
        <v>2526030</v>
      </c>
      <c r="F433">
        <v>2.52603</v>
      </c>
      <c r="G433">
        <v>6.3447799590885612E-3</v>
      </c>
    </row>
    <row r="434" spans="1:7" x14ac:dyDescent="0.2">
      <c r="A434" t="s">
        <v>362</v>
      </c>
      <c r="B434" t="s">
        <v>176</v>
      </c>
      <c r="C434" t="s">
        <v>163</v>
      </c>
      <c r="D434" t="s">
        <v>165</v>
      </c>
      <c r="E434">
        <v>3163330</v>
      </c>
      <c r="F434">
        <v>3.1633300000000002</v>
      </c>
      <c r="G434">
        <v>7.9455243160150985E-3</v>
      </c>
    </row>
    <row r="435" spans="1:7" x14ac:dyDescent="0.2">
      <c r="A435" t="s">
        <v>362</v>
      </c>
      <c r="B435" t="s">
        <v>177</v>
      </c>
      <c r="C435" t="s">
        <v>140</v>
      </c>
      <c r="D435" t="s">
        <v>178</v>
      </c>
      <c r="E435">
        <v>1927758</v>
      </c>
      <c r="F435">
        <v>1.9277580000000001</v>
      </c>
      <c r="G435">
        <v>4.8420645536168001E-3</v>
      </c>
    </row>
    <row r="436" spans="1:7" x14ac:dyDescent="0.2">
      <c r="A436" t="s">
        <v>362</v>
      </c>
      <c r="B436" t="s">
        <v>179</v>
      </c>
      <c r="C436" t="s">
        <v>143</v>
      </c>
      <c r="D436" t="s">
        <v>178</v>
      </c>
      <c r="E436">
        <v>3164406</v>
      </c>
      <c r="F436">
        <v>3.1644060000000001</v>
      </c>
      <c r="G436">
        <v>7.9482269692836578E-3</v>
      </c>
    </row>
    <row r="437" spans="1:7" x14ac:dyDescent="0.2">
      <c r="A437" t="s">
        <v>362</v>
      </c>
      <c r="B437" t="s">
        <v>180</v>
      </c>
      <c r="C437" t="s">
        <v>145</v>
      </c>
      <c r="D437" t="s">
        <v>178</v>
      </c>
      <c r="E437">
        <v>1395232</v>
      </c>
      <c r="F437">
        <v>1.395232</v>
      </c>
      <c r="G437">
        <v>3.5044872910769275E-3</v>
      </c>
    </row>
    <row r="438" spans="1:7" x14ac:dyDescent="0.2">
      <c r="A438" t="s">
        <v>362</v>
      </c>
      <c r="B438" t="s">
        <v>181</v>
      </c>
      <c r="C438" t="s">
        <v>147</v>
      </c>
      <c r="D438" t="s">
        <v>178</v>
      </c>
      <c r="E438">
        <v>1453856</v>
      </c>
      <c r="F438">
        <v>1.453856</v>
      </c>
      <c r="G438">
        <v>3.65173668254164E-3</v>
      </c>
    </row>
    <row r="439" spans="1:7" x14ac:dyDescent="0.2">
      <c r="A439" t="s">
        <v>362</v>
      </c>
      <c r="B439" t="s">
        <v>182</v>
      </c>
      <c r="C439" t="s">
        <v>149</v>
      </c>
      <c r="D439" t="s">
        <v>178</v>
      </c>
      <c r="E439">
        <v>3104000</v>
      </c>
      <c r="F439">
        <v>3.1040000000000001</v>
      </c>
      <c r="G439">
        <v>7.7965016223128358E-3</v>
      </c>
    </row>
    <row r="440" spans="1:7" x14ac:dyDescent="0.2">
      <c r="A440" t="s">
        <v>362</v>
      </c>
      <c r="B440" t="s">
        <v>183</v>
      </c>
      <c r="C440" t="s">
        <v>151</v>
      </c>
      <c r="D440" t="s">
        <v>178</v>
      </c>
      <c r="E440">
        <v>2177208</v>
      </c>
      <c r="F440">
        <v>2.1772079999999998</v>
      </c>
      <c r="G440">
        <v>5.4686229716857234E-3</v>
      </c>
    </row>
    <row r="441" spans="1:7" x14ac:dyDescent="0.2">
      <c r="A441" t="s">
        <v>362</v>
      </c>
      <c r="B441" t="s">
        <v>184</v>
      </c>
      <c r="C441" t="s">
        <v>153</v>
      </c>
      <c r="D441" t="s">
        <v>178</v>
      </c>
      <c r="E441">
        <v>1629138</v>
      </c>
      <c r="F441">
        <v>1.629138</v>
      </c>
      <c r="G441">
        <v>4.092002918805248E-3</v>
      </c>
    </row>
    <row r="442" spans="1:7" x14ac:dyDescent="0.2">
      <c r="A442" t="s">
        <v>362</v>
      </c>
      <c r="B442" t="s">
        <v>185</v>
      </c>
      <c r="C442" t="s">
        <v>155</v>
      </c>
      <c r="D442" t="s">
        <v>178</v>
      </c>
      <c r="E442">
        <v>1028092</v>
      </c>
      <c r="F442">
        <v>1.028092</v>
      </c>
      <c r="G442">
        <v>2.5823198923604538E-3</v>
      </c>
    </row>
    <row r="443" spans="1:7" x14ac:dyDescent="0.2">
      <c r="A443" t="s">
        <v>362</v>
      </c>
      <c r="B443" t="s">
        <v>186</v>
      </c>
      <c r="C443" t="s">
        <v>157</v>
      </c>
      <c r="D443" t="s">
        <v>178</v>
      </c>
      <c r="E443">
        <v>402996</v>
      </c>
      <c r="F443">
        <v>0.40299600000000002</v>
      </c>
      <c r="G443">
        <v>1.0122290488999949E-3</v>
      </c>
    </row>
    <row r="444" spans="1:7" x14ac:dyDescent="0.2">
      <c r="A444" t="s">
        <v>362</v>
      </c>
      <c r="B444" t="s">
        <v>187</v>
      </c>
      <c r="C444" t="s">
        <v>159</v>
      </c>
      <c r="D444" t="s">
        <v>178</v>
      </c>
      <c r="E444">
        <v>3927142</v>
      </c>
      <c r="F444">
        <v>3.9271419999999999</v>
      </c>
      <c r="G444">
        <v>9.8640363962799217E-3</v>
      </c>
    </row>
    <row r="445" spans="1:7" x14ac:dyDescent="0.2">
      <c r="A445" t="s">
        <v>362</v>
      </c>
      <c r="B445" t="s">
        <v>188</v>
      </c>
      <c r="C445" t="s">
        <v>161</v>
      </c>
      <c r="D445" t="s">
        <v>178</v>
      </c>
      <c r="E445">
        <v>1172052</v>
      </c>
      <c r="F445">
        <v>1.1720520000000001</v>
      </c>
      <c r="G445">
        <v>2.9439127962097309E-3</v>
      </c>
    </row>
    <row r="446" spans="1:7" x14ac:dyDescent="0.2">
      <c r="A446" t="s">
        <v>362</v>
      </c>
      <c r="B446" t="s">
        <v>189</v>
      </c>
      <c r="C446" t="s">
        <v>163</v>
      </c>
      <c r="D446" t="s">
        <v>178</v>
      </c>
      <c r="E446">
        <v>2427800</v>
      </c>
      <c r="F446">
        <v>2.4278</v>
      </c>
      <c r="G446">
        <v>6.0980498191530617E-3</v>
      </c>
    </row>
    <row r="447" spans="1:7" x14ac:dyDescent="0.2">
      <c r="A447" t="s">
        <v>362</v>
      </c>
      <c r="B447" t="s">
        <v>190</v>
      </c>
      <c r="C447" t="s">
        <v>140</v>
      </c>
      <c r="D447" t="s">
        <v>191</v>
      </c>
      <c r="E447">
        <v>1425796</v>
      </c>
      <c r="F447">
        <v>1.4257960000000001</v>
      </c>
      <c r="G447">
        <v>3.5812567097574591E-3</v>
      </c>
    </row>
    <row r="448" spans="1:7" x14ac:dyDescent="0.2">
      <c r="A448" t="s">
        <v>362</v>
      </c>
      <c r="B448" t="s">
        <v>192</v>
      </c>
      <c r="C448" t="s">
        <v>143</v>
      </c>
      <c r="D448" t="s">
        <v>191</v>
      </c>
      <c r="E448">
        <v>1364922</v>
      </c>
      <c r="F448">
        <v>1.364922</v>
      </c>
      <c r="G448">
        <v>3.4283558593203871E-3</v>
      </c>
    </row>
    <row r="449" spans="1:7" x14ac:dyDescent="0.2">
      <c r="A449" t="s">
        <v>362</v>
      </c>
      <c r="B449" t="s">
        <v>193</v>
      </c>
      <c r="C449" t="s">
        <v>145</v>
      </c>
      <c r="D449" t="s">
        <v>191</v>
      </c>
      <c r="E449">
        <v>1273920</v>
      </c>
      <c r="F449">
        <v>1.2739199999999999</v>
      </c>
      <c r="G449">
        <v>3.1997807173636495E-3</v>
      </c>
    </row>
    <row r="450" spans="1:7" x14ac:dyDescent="0.2">
      <c r="A450" t="s">
        <v>362</v>
      </c>
      <c r="B450" t="s">
        <v>194</v>
      </c>
      <c r="C450" t="s">
        <v>147</v>
      </c>
      <c r="D450" t="s">
        <v>191</v>
      </c>
      <c r="E450">
        <v>3170906</v>
      </c>
      <c r="F450">
        <v>3.170906</v>
      </c>
      <c r="G450">
        <v>7.9645534063149184E-3</v>
      </c>
    </row>
    <row r="451" spans="1:7" x14ac:dyDescent="0.2">
      <c r="A451" t="s">
        <v>362</v>
      </c>
      <c r="B451" t="s">
        <v>195</v>
      </c>
      <c r="C451" t="s">
        <v>149</v>
      </c>
      <c r="D451" t="s">
        <v>191</v>
      </c>
      <c r="E451">
        <v>3140402</v>
      </c>
      <c r="F451">
        <v>3.1404019999999999</v>
      </c>
      <c r="G451">
        <v>7.8879346932069824E-3</v>
      </c>
    </row>
    <row r="452" spans="1:7" x14ac:dyDescent="0.2">
      <c r="A452" t="s">
        <v>362</v>
      </c>
      <c r="B452" t="s">
        <v>196</v>
      </c>
      <c r="C452" t="s">
        <v>153</v>
      </c>
      <c r="D452" t="s">
        <v>191</v>
      </c>
      <c r="E452">
        <v>1688902</v>
      </c>
      <c r="F452">
        <v>1.6889019999999999</v>
      </c>
      <c r="G452">
        <v>4.2421157161492895E-3</v>
      </c>
    </row>
    <row r="453" spans="1:7" x14ac:dyDescent="0.2">
      <c r="A453" t="s">
        <v>362</v>
      </c>
      <c r="B453" t="s">
        <v>197</v>
      </c>
      <c r="C453" t="s">
        <v>155</v>
      </c>
      <c r="D453" t="s">
        <v>191</v>
      </c>
      <c r="E453">
        <v>780568</v>
      </c>
      <c r="F453">
        <v>0.78056800000000004</v>
      </c>
      <c r="G453">
        <v>1.9605991231718706E-3</v>
      </c>
    </row>
    <row r="454" spans="1:7" x14ac:dyDescent="0.2">
      <c r="A454" t="s">
        <v>362</v>
      </c>
      <c r="B454" t="s">
        <v>198</v>
      </c>
      <c r="C454" t="s">
        <v>157</v>
      </c>
      <c r="D454" t="s">
        <v>191</v>
      </c>
      <c r="E454">
        <v>2693236</v>
      </c>
      <c r="F454">
        <v>2.6932360000000002</v>
      </c>
      <c r="G454">
        <v>6.7647612252807127E-3</v>
      </c>
    </row>
    <row r="455" spans="1:7" x14ac:dyDescent="0.2">
      <c r="A455" t="s">
        <v>362</v>
      </c>
      <c r="B455" t="s">
        <v>199</v>
      </c>
      <c r="C455" t="s">
        <v>159</v>
      </c>
      <c r="D455" t="s">
        <v>191</v>
      </c>
      <c r="E455">
        <v>3909000</v>
      </c>
      <c r="F455">
        <v>3.9089999999999998</v>
      </c>
      <c r="G455">
        <v>9.818468054645901E-3</v>
      </c>
    </row>
    <row r="456" spans="1:7" x14ac:dyDescent="0.2">
      <c r="A456" t="s">
        <v>362</v>
      </c>
      <c r="B456" t="s">
        <v>200</v>
      </c>
      <c r="C456" t="s">
        <v>161</v>
      </c>
      <c r="D456" t="s">
        <v>191</v>
      </c>
      <c r="E456">
        <v>4605520</v>
      </c>
      <c r="F456">
        <v>4.6055200000000003</v>
      </c>
      <c r="G456">
        <v>1.156795881172494E-2</v>
      </c>
    </row>
    <row r="457" spans="1:7" x14ac:dyDescent="0.2">
      <c r="A457" t="s">
        <v>362</v>
      </c>
      <c r="B457" t="s">
        <v>201</v>
      </c>
      <c r="C457" t="s">
        <v>163</v>
      </c>
      <c r="D457" t="s">
        <v>191</v>
      </c>
      <c r="E457">
        <v>3147254</v>
      </c>
      <c r="F457">
        <v>3.1472540000000002</v>
      </c>
      <c r="G457">
        <v>7.9051452695974751E-3</v>
      </c>
    </row>
    <row r="458" spans="1:7" x14ac:dyDescent="0.2">
      <c r="A458" t="s">
        <v>362</v>
      </c>
      <c r="B458" t="s">
        <v>202</v>
      </c>
      <c r="C458" t="s">
        <v>140</v>
      </c>
      <c r="D458" t="s">
        <v>203</v>
      </c>
      <c r="E458">
        <v>4541486</v>
      </c>
      <c r="F458">
        <v>4.5414859999999999</v>
      </c>
      <c r="G458">
        <v>1.1407120801131132E-2</v>
      </c>
    </row>
    <row r="459" spans="1:7" x14ac:dyDescent="0.2">
      <c r="A459" t="s">
        <v>362</v>
      </c>
      <c r="B459" t="s">
        <v>204</v>
      </c>
      <c r="C459" t="s">
        <v>143</v>
      </c>
      <c r="D459" t="s">
        <v>203</v>
      </c>
      <c r="E459">
        <v>3625128</v>
      </c>
      <c r="F459">
        <v>3.6251280000000001</v>
      </c>
      <c r="G459">
        <v>9.1054498495785081E-3</v>
      </c>
    </row>
    <row r="460" spans="1:7" x14ac:dyDescent="0.2">
      <c r="A460" t="s">
        <v>362</v>
      </c>
      <c r="B460" t="s">
        <v>205</v>
      </c>
      <c r="C460" t="s">
        <v>145</v>
      </c>
      <c r="D460" t="s">
        <v>203</v>
      </c>
      <c r="E460">
        <v>1544400</v>
      </c>
      <c r="F460">
        <v>1.5444</v>
      </c>
      <c r="G460">
        <v>3.8791614386275595E-3</v>
      </c>
    </row>
    <row r="461" spans="1:7" x14ac:dyDescent="0.2">
      <c r="A461" t="s">
        <v>362</v>
      </c>
      <c r="B461" t="s">
        <v>206</v>
      </c>
      <c r="C461" t="s">
        <v>149</v>
      </c>
      <c r="D461" t="s">
        <v>203</v>
      </c>
      <c r="E461">
        <v>2590048</v>
      </c>
      <c r="F461">
        <v>2.5900479999999999</v>
      </c>
      <c r="G461">
        <v>6.5055777815296771E-3</v>
      </c>
    </row>
    <row r="462" spans="1:7" x14ac:dyDescent="0.2">
      <c r="A462" t="s">
        <v>362</v>
      </c>
      <c r="B462" t="s">
        <v>207</v>
      </c>
      <c r="C462" t="s">
        <v>153</v>
      </c>
      <c r="D462" t="s">
        <v>203</v>
      </c>
      <c r="E462">
        <v>2313258</v>
      </c>
      <c r="F462">
        <v>2.3132579999999998</v>
      </c>
      <c r="G462">
        <v>5.8103478575477277E-3</v>
      </c>
    </row>
    <row r="463" spans="1:7" x14ac:dyDescent="0.2">
      <c r="A463" t="s">
        <v>362</v>
      </c>
      <c r="B463" t="s">
        <v>208</v>
      </c>
      <c r="C463" t="s">
        <v>155</v>
      </c>
      <c r="D463" t="s">
        <v>203</v>
      </c>
      <c r="E463">
        <v>943074</v>
      </c>
      <c r="F463">
        <v>0.94307399999999997</v>
      </c>
      <c r="G463">
        <v>2.3687751195106493E-3</v>
      </c>
    </row>
    <row r="464" spans="1:7" x14ac:dyDescent="0.2">
      <c r="A464" t="s">
        <v>362</v>
      </c>
      <c r="B464" t="s">
        <v>209</v>
      </c>
      <c r="C464" t="s">
        <v>157</v>
      </c>
      <c r="D464" t="s">
        <v>203</v>
      </c>
      <c r="E464">
        <v>1970770</v>
      </c>
      <c r="F464">
        <v>1.9707699999999999</v>
      </c>
      <c r="G464">
        <v>4.9501003550919678E-3</v>
      </c>
    </row>
    <row r="465" spans="1:7" x14ac:dyDescent="0.2">
      <c r="A465" t="s">
        <v>362</v>
      </c>
      <c r="B465" t="s">
        <v>210</v>
      </c>
      <c r="C465" t="s">
        <v>159</v>
      </c>
      <c r="D465" t="s">
        <v>203</v>
      </c>
      <c r="E465">
        <v>7343922</v>
      </c>
      <c r="F465">
        <v>7.3439220000000001</v>
      </c>
      <c r="G465">
        <v>1.8446166168537025E-2</v>
      </c>
    </row>
    <row r="466" spans="1:7" x14ac:dyDescent="0.2">
      <c r="A466" t="s">
        <v>362</v>
      </c>
      <c r="B466" t="s">
        <v>211</v>
      </c>
      <c r="C466" t="s">
        <v>161</v>
      </c>
      <c r="D466" t="s">
        <v>203</v>
      </c>
      <c r="E466">
        <v>4184016</v>
      </c>
      <c r="F466">
        <v>4.1840159999999997</v>
      </c>
      <c r="G466">
        <v>1.0509242117198088E-2</v>
      </c>
    </row>
    <row r="467" spans="1:7" x14ac:dyDescent="0.2">
      <c r="A467" t="s">
        <v>362</v>
      </c>
      <c r="B467" t="s">
        <v>212</v>
      </c>
      <c r="C467" t="s">
        <v>163</v>
      </c>
      <c r="D467" t="s">
        <v>203</v>
      </c>
      <c r="E467">
        <v>4934776</v>
      </c>
      <c r="F467">
        <v>4.9347760000000003</v>
      </c>
      <c r="G467">
        <v>1.239497071190414E-2</v>
      </c>
    </row>
    <row r="468" spans="1:7" x14ac:dyDescent="0.2">
      <c r="A468" t="s">
        <v>362</v>
      </c>
      <c r="B468" t="s">
        <v>213</v>
      </c>
      <c r="C468" t="s">
        <v>140</v>
      </c>
      <c r="D468" t="s">
        <v>214</v>
      </c>
      <c r="E468">
        <v>1358792</v>
      </c>
      <c r="F468">
        <v>1.358792</v>
      </c>
      <c r="G468">
        <v>3.4129587733201364E-3</v>
      </c>
    </row>
    <row r="469" spans="1:7" x14ac:dyDescent="0.2">
      <c r="A469" t="s">
        <v>362</v>
      </c>
      <c r="B469" t="s">
        <v>215</v>
      </c>
      <c r="C469" t="s">
        <v>143</v>
      </c>
      <c r="D469" t="s">
        <v>214</v>
      </c>
      <c r="E469">
        <v>2956280</v>
      </c>
      <c r="F469">
        <v>2.95628</v>
      </c>
      <c r="G469">
        <v>7.4254645025808603E-3</v>
      </c>
    </row>
    <row r="470" spans="1:7" x14ac:dyDescent="0.2">
      <c r="A470" t="s">
        <v>362</v>
      </c>
      <c r="B470" t="s">
        <v>216</v>
      </c>
      <c r="C470" t="s">
        <v>145</v>
      </c>
      <c r="D470" t="s">
        <v>214</v>
      </c>
      <c r="E470">
        <v>1647980</v>
      </c>
      <c r="F470">
        <v>1.64798</v>
      </c>
      <c r="G470">
        <v>4.1393294921195575E-3</v>
      </c>
    </row>
    <row r="471" spans="1:7" x14ac:dyDescent="0.2">
      <c r="A471" t="s">
        <v>362</v>
      </c>
      <c r="B471" t="s">
        <v>217</v>
      </c>
      <c r="C471" t="s">
        <v>149</v>
      </c>
      <c r="D471" t="s">
        <v>214</v>
      </c>
      <c r="E471">
        <v>1642814</v>
      </c>
      <c r="F471">
        <v>1.642814</v>
      </c>
      <c r="G471">
        <v>4.1263537423190206E-3</v>
      </c>
    </row>
    <row r="472" spans="1:7" x14ac:dyDescent="0.2">
      <c r="A472" t="s">
        <v>362</v>
      </c>
      <c r="B472" t="s">
        <v>218</v>
      </c>
      <c r="C472" t="s">
        <v>153</v>
      </c>
      <c r="D472" t="s">
        <v>214</v>
      </c>
      <c r="E472">
        <v>1762314</v>
      </c>
      <c r="F472">
        <v>1.7623139999999999</v>
      </c>
      <c r="G472">
        <v>4.4265090077398915E-3</v>
      </c>
    </row>
    <row r="473" spans="1:7" x14ac:dyDescent="0.2">
      <c r="A473" t="s">
        <v>362</v>
      </c>
      <c r="B473" t="s">
        <v>219</v>
      </c>
      <c r="C473" t="s">
        <v>155</v>
      </c>
      <c r="D473" t="s">
        <v>214</v>
      </c>
      <c r="E473">
        <v>1465706</v>
      </c>
      <c r="F473">
        <v>1.465706</v>
      </c>
      <c r="G473">
        <v>3.6815010331294E-3</v>
      </c>
    </row>
    <row r="474" spans="1:7" x14ac:dyDescent="0.2">
      <c r="A474" t="s">
        <v>362</v>
      </c>
      <c r="B474" t="s">
        <v>220</v>
      </c>
      <c r="C474" t="s">
        <v>157</v>
      </c>
      <c r="D474" t="s">
        <v>214</v>
      </c>
      <c r="E474">
        <v>6617484</v>
      </c>
      <c r="F474">
        <v>6.6174840000000001</v>
      </c>
      <c r="G474">
        <v>1.6621528589442408E-2</v>
      </c>
    </row>
    <row r="475" spans="1:7" x14ac:dyDescent="0.2">
      <c r="A475" t="s">
        <v>362</v>
      </c>
      <c r="B475" t="s">
        <v>221</v>
      </c>
      <c r="C475" t="s">
        <v>159</v>
      </c>
      <c r="D475" t="s">
        <v>214</v>
      </c>
      <c r="E475">
        <v>2822400</v>
      </c>
      <c r="F475">
        <v>2.8224</v>
      </c>
      <c r="G475">
        <v>7.0891901349277543E-3</v>
      </c>
    </row>
    <row r="476" spans="1:7" x14ac:dyDescent="0.2">
      <c r="A476" t="s">
        <v>362</v>
      </c>
      <c r="B476" t="s">
        <v>222</v>
      </c>
      <c r="C476" t="s">
        <v>161</v>
      </c>
      <c r="D476" t="s">
        <v>214</v>
      </c>
      <c r="E476">
        <v>2934650</v>
      </c>
      <c r="F476">
        <v>2.93465</v>
      </c>
      <c r="G476">
        <v>7.3711351436599112E-3</v>
      </c>
    </row>
    <row r="477" spans="1:7" x14ac:dyDescent="0.2">
      <c r="A477" t="s">
        <v>362</v>
      </c>
      <c r="B477" t="s">
        <v>223</v>
      </c>
      <c r="C477" t="s">
        <v>163</v>
      </c>
      <c r="D477" t="s">
        <v>214</v>
      </c>
      <c r="E477">
        <v>2368658</v>
      </c>
      <c r="F477">
        <v>2.3686579999999999</v>
      </c>
      <c r="G477">
        <v>5.9494993362449351E-3</v>
      </c>
    </row>
    <row r="478" spans="1:7" x14ac:dyDescent="0.2">
      <c r="A478" t="s">
        <v>362</v>
      </c>
      <c r="B478" t="s">
        <v>224</v>
      </c>
      <c r="C478" t="s">
        <v>140</v>
      </c>
      <c r="D478" t="s">
        <v>225</v>
      </c>
      <c r="E478">
        <v>1786188</v>
      </c>
      <c r="F478">
        <v>1.7861880000000001</v>
      </c>
      <c r="G478">
        <v>4.4864747550759409E-3</v>
      </c>
    </row>
    <row r="479" spans="1:7" x14ac:dyDescent="0.2">
      <c r="A479" t="s">
        <v>362</v>
      </c>
      <c r="B479" t="s">
        <v>226</v>
      </c>
      <c r="C479" t="s">
        <v>143</v>
      </c>
      <c r="D479" t="s">
        <v>225</v>
      </c>
      <c r="E479">
        <v>3358322</v>
      </c>
      <c r="F479">
        <v>3.3583219999999998</v>
      </c>
      <c r="G479">
        <v>8.4352973328765748E-3</v>
      </c>
    </row>
    <row r="480" spans="1:7" x14ac:dyDescent="0.2">
      <c r="A480" t="s">
        <v>362</v>
      </c>
      <c r="B480" t="s">
        <v>227</v>
      </c>
      <c r="C480" t="s">
        <v>145</v>
      </c>
      <c r="D480" t="s">
        <v>225</v>
      </c>
      <c r="E480">
        <v>1379060</v>
      </c>
      <c r="F480">
        <v>1.37906</v>
      </c>
      <c r="G480">
        <v>3.4638671157431506E-3</v>
      </c>
    </row>
    <row r="481" spans="1:7" x14ac:dyDescent="0.2">
      <c r="A481" t="s">
        <v>362</v>
      </c>
      <c r="B481" t="s">
        <v>228</v>
      </c>
      <c r="C481" t="s">
        <v>149</v>
      </c>
      <c r="D481" t="s">
        <v>225</v>
      </c>
      <c r="E481">
        <v>2792934</v>
      </c>
      <c r="F481">
        <v>2.7929339999999998</v>
      </c>
      <c r="G481">
        <v>7.015178628225734E-3</v>
      </c>
    </row>
    <row r="482" spans="1:7" x14ac:dyDescent="0.2">
      <c r="A482" t="s">
        <v>362</v>
      </c>
      <c r="B482" t="s">
        <v>229</v>
      </c>
      <c r="C482" t="s">
        <v>153</v>
      </c>
      <c r="D482" t="s">
        <v>225</v>
      </c>
      <c r="E482">
        <v>1950126</v>
      </c>
      <c r="F482">
        <v>1.950126</v>
      </c>
      <c r="G482">
        <v>4.8982475910806832E-3</v>
      </c>
    </row>
    <row r="483" spans="1:7" x14ac:dyDescent="0.2">
      <c r="A483" t="s">
        <v>362</v>
      </c>
      <c r="B483" t="s">
        <v>230</v>
      </c>
      <c r="C483" t="s">
        <v>155</v>
      </c>
      <c r="D483" t="s">
        <v>225</v>
      </c>
      <c r="E483">
        <v>1135336</v>
      </c>
      <c r="F483">
        <v>1.1353359999999999</v>
      </c>
      <c r="G483">
        <v>2.8516910328189966E-3</v>
      </c>
    </row>
    <row r="484" spans="1:7" x14ac:dyDescent="0.2">
      <c r="A484" t="s">
        <v>362</v>
      </c>
      <c r="B484" t="s">
        <v>231</v>
      </c>
      <c r="C484" t="s">
        <v>157</v>
      </c>
      <c r="D484" t="s">
        <v>225</v>
      </c>
      <c r="E484">
        <v>1704790</v>
      </c>
      <c r="F484">
        <v>1.70479</v>
      </c>
      <c r="G484">
        <v>4.2820225517727767E-3</v>
      </c>
    </row>
    <row r="485" spans="1:7" x14ac:dyDescent="0.2">
      <c r="A485" t="s">
        <v>362</v>
      </c>
      <c r="B485" t="s">
        <v>232</v>
      </c>
      <c r="C485" t="s">
        <v>159</v>
      </c>
      <c r="D485" t="s">
        <v>225</v>
      </c>
      <c r="E485">
        <v>3456068</v>
      </c>
      <c r="F485">
        <v>3.4560680000000001</v>
      </c>
      <c r="G485">
        <v>8.6808117811931311E-3</v>
      </c>
    </row>
    <row r="486" spans="1:7" x14ac:dyDescent="0.2">
      <c r="A486" t="s">
        <v>362</v>
      </c>
      <c r="B486" t="s">
        <v>233</v>
      </c>
      <c r="C486" t="s">
        <v>161</v>
      </c>
      <c r="D486" t="s">
        <v>225</v>
      </c>
      <c r="E486">
        <v>3678296</v>
      </c>
      <c r="F486">
        <v>3.678296</v>
      </c>
      <c r="G486">
        <v>9.2389950809751344E-3</v>
      </c>
    </row>
    <row r="487" spans="1:7" x14ac:dyDescent="0.2">
      <c r="A487" t="s">
        <v>362</v>
      </c>
      <c r="B487" t="s">
        <v>234</v>
      </c>
      <c r="C487" t="s">
        <v>140</v>
      </c>
      <c r="D487" t="s">
        <v>235</v>
      </c>
      <c r="E487">
        <v>2608566</v>
      </c>
      <c r="F487">
        <v>2.6085660000000002</v>
      </c>
      <c r="G487">
        <v>6.5520905447519666E-3</v>
      </c>
    </row>
    <row r="488" spans="1:7" x14ac:dyDescent="0.2">
      <c r="A488" t="s">
        <v>362</v>
      </c>
      <c r="B488" t="s">
        <v>236</v>
      </c>
      <c r="C488" t="s">
        <v>143</v>
      </c>
      <c r="D488" t="s">
        <v>235</v>
      </c>
      <c r="E488">
        <v>2498900</v>
      </c>
      <c r="F488">
        <v>2.4988999999999999</v>
      </c>
      <c r="G488">
        <v>6.276635922679622E-3</v>
      </c>
    </row>
    <row r="489" spans="1:7" x14ac:dyDescent="0.2">
      <c r="A489" t="s">
        <v>362</v>
      </c>
      <c r="B489" t="s">
        <v>237</v>
      </c>
      <c r="C489" t="s">
        <v>145</v>
      </c>
      <c r="D489" t="s">
        <v>235</v>
      </c>
      <c r="E489">
        <v>1802616</v>
      </c>
      <c r="F489">
        <v>1.802616</v>
      </c>
      <c r="G489">
        <v>4.5277379408527945E-3</v>
      </c>
    </row>
    <row r="490" spans="1:7" x14ac:dyDescent="0.2">
      <c r="A490" t="s">
        <v>362</v>
      </c>
      <c r="B490" t="s">
        <v>238</v>
      </c>
      <c r="C490" t="s">
        <v>149</v>
      </c>
      <c r="D490" t="s">
        <v>235</v>
      </c>
      <c r="E490">
        <v>1070738</v>
      </c>
      <c r="F490">
        <v>1.070738</v>
      </c>
      <c r="G490">
        <v>2.6894363898427838E-3</v>
      </c>
    </row>
    <row r="491" spans="1:7" x14ac:dyDescent="0.2">
      <c r="A491" t="s">
        <v>362</v>
      </c>
      <c r="B491" t="s">
        <v>239</v>
      </c>
      <c r="C491" t="s">
        <v>151</v>
      </c>
      <c r="D491" t="s">
        <v>235</v>
      </c>
      <c r="E491">
        <v>2166496</v>
      </c>
      <c r="F491">
        <v>2.166496</v>
      </c>
      <c r="G491">
        <v>5.4417170034582055E-3</v>
      </c>
    </row>
    <row r="492" spans="1:7" x14ac:dyDescent="0.2">
      <c r="A492" t="s">
        <v>362</v>
      </c>
      <c r="B492" t="s">
        <v>240</v>
      </c>
      <c r="C492" t="s">
        <v>153</v>
      </c>
      <c r="D492" t="s">
        <v>235</v>
      </c>
      <c r="E492">
        <v>2315932</v>
      </c>
      <c r="F492">
        <v>2.3159320000000001</v>
      </c>
      <c r="G492">
        <v>5.817064302566434E-3</v>
      </c>
    </row>
    <row r="493" spans="1:7" x14ac:dyDescent="0.2">
      <c r="A493" t="s">
        <v>362</v>
      </c>
      <c r="B493" t="s">
        <v>241</v>
      </c>
      <c r="C493" t="s">
        <v>155</v>
      </c>
      <c r="D493" t="s">
        <v>235</v>
      </c>
      <c r="E493">
        <v>2155664</v>
      </c>
      <c r="F493">
        <v>2.1556639999999998</v>
      </c>
      <c r="G493">
        <v>5.4145096240854956E-3</v>
      </c>
    </row>
    <row r="494" spans="1:7" x14ac:dyDescent="0.2">
      <c r="A494" t="s">
        <v>362</v>
      </c>
      <c r="B494" t="s">
        <v>242</v>
      </c>
      <c r="C494" t="s">
        <v>157</v>
      </c>
      <c r="D494" t="s">
        <v>235</v>
      </c>
      <c r="E494">
        <v>2697758</v>
      </c>
      <c r="F494">
        <v>2.6977579999999999</v>
      </c>
      <c r="G494">
        <v>6.776119401935384E-3</v>
      </c>
    </row>
    <row r="495" spans="1:7" x14ac:dyDescent="0.2">
      <c r="A495" t="s">
        <v>362</v>
      </c>
      <c r="B495" t="s">
        <v>243</v>
      </c>
      <c r="C495" t="s">
        <v>159</v>
      </c>
      <c r="D495" t="s">
        <v>235</v>
      </c>
      <c r="E495">
        <v>2512770</v>
      </c>
      <c r="F495">
        <v>2.5127700000000002</v>
      </c>
      <c r="G495">
        <v>6.3114740275447894E-3</v>
      </c>
    </row>
    <row r="496" spans="1:7" x14ac:dyDescent="0.2">
      <c r="A496" t="s">
        <v>362</v>
      </c>
      <c r="B496" t="s">
        <v>244</v>
      </c>
      <c r="C496" t="s">
        <v>161</v>
      </c>
      <c r="D496" t="s">
        <v>235</v>
      </c>
      <c r="E496">
        <v>5087738</v>
      </c>
      <c r="F496">
        <v>5.0877379999999999</v>
      </c>
      <c r="G496">
        <v>1.277917447516194E-2</v>
      </c>
    </row>
    <row r="497" spans="1:7" x14ac:dyDescent="0.2">
      <c r="A497" t="s">
        <v>362</v>
      </c>
      <c r="B497" t="s">
        <v>245</v>
      </c>
      <c r="C497" t="s">
        <v>163</v>
      </c>
      <c r="D497" t="s">
        <v>235</v>
      </c>
      <c r="E497">
        <v>3983032</v>
      </c>
      <c r="F497">
        <v>3.9830320000000001</v>
      </c>
      <c r="G497">
        <v>1.0004418637153331E-2</v>
      </c>
    </row>
    <row r="498" spans="1:7" x14ac:dyDescent="0.2">
      <c r="A498" t="s">
        <v>138</v>
      </c>
      <c r="B498" t="s">
        <v>6</v>
      </c>
      <c r="C498" t="s">
        <v>7</v>
      </c>
      <c r="D498" t="s">
        <v>8</v>
      </c>
      <c r="E498">
        <v>2670232</v>
      </c>
      <c r="F498">
        <v>2.6702319999999999</v>
      </c>
      <c r="G498">
        <v>1.3433989546326096E-2</v>
      </c>
    </row>
    <row r="499" spans="1:7" x14ac:dyDescent="0.2">
      <c r="A499" t="s">
        <v>138</v>
      </c>
      <c r="B499" t="s">
        <v>9</v>
      </c>
      <c r="C499" t="s">
        <v>10</v>
      </c>
      <c r="D499" t="s">
        <v>8</v>
      </c>
      <c r="E499">
        <v>2401764</v>
      </c>
      <c r="F499">
        <v>2.401764</v>
      </c>
      <c r="G499">
        <v>1.2083321774565788E-2</v>
      </c>
    </row>
    <row r="500" spans="1:7" x14ac:dyDescent="0.2">
      <c r="A500" t="s">
        <v>138</v>
      </c>
      <c r="B500" t="s">
        <v>11</v>
      </c>
      <c r="C500" t="s">
        <v>12</v>
      </c>
      <c r="D500" t="s">
        <v>8</v>
      </c>
      <c r="E500">
        <v>2453696</v>
      </c>
      <c r="F500">
        <v>2.4536959999999999</v>
      </c>
      <c r="G500">
        <v>1.2344592684778759E-2</v>
      </c>
    </row>
    <row r="501" spans="1:7" x14ac:dyDescent="0.2">
      <c r="A501" t="s">
        <v>138</v>
      </c>
      <c r="B501" t="s">
        <v>13</v>
      </c>
      <c r="C501" t="s">
        <v>14</v>
      </c>
      <c r="D501" t="s">
        <v>8</v>
      </c>
      <c r="E501">
        <v>2128224</v>
      </c>
      <c r="F501">
        <v>2.1282239999999999</v>
      </c>
      <c r="G501">
        <v>1.0707136671360508E-2</v>
      </c>
    </row>
    <row r="502" spans="1:7" x14ac:dyDescent="0.2">
      <c r="A502" t="s">
        <v>138</v>
      </c>
      <c r="B502" t="s">
        <v>15</v>
      </c>
      <c r="C502" t="s">
        <v>16</v>
      </c>
      <c r="D502" t="s">
        <v>8</v>
      </c>
      <c r="E502">
        <v>2579140</v>
      </c>
      <c r="F502">
        <v>2.5791400000000002</v>
      </c>
      <c r="G502">
        <v>1.2975703908316389E-2</v>
      </c>
    </row>
    <row r="503" spans="1:7" x14ac:dyDescent="0.2">
      <c r="A503" t="s">
        <v>138</v>
      </c>
      <c r="B503" t="s">
        <v>17</v>
      </c>
      <c r="C503" t="s">
        <v>18</v>
      </c>
      <c r="D503" t="s">
        <v>8</v>
      </c>
      <c r="E503">
        <v>2366472</v>
      </c>
      <c r="F503">
        <v>2.3664719999999999</v>
      </c>
      <c r="G503">
        <v>1.1905767030607606E-2</v>
      </c>
    </row>
    <row r="504" spans="1:7" x14ac:dyDescent="0.2">
      <c r="A504" t="s">
        <v>138</v>
      </c>
      <c r="B504" t="s">
        <v>19</v>
      </c>
      <c r="C504" t="s">
        <v>20</v>
      </c>
      <c r="D504" t="s">
        <v>8</v>
      </c>
      <c r="E504">
        <v>2405346</v>
      </c>
      <c r="F504">
        <v>2.4053460000000002</v>
      </c>
      <c r="G504">
        <v>1.2101342886796837E-2</v>
      </c>
    </row>
    <row r="505" spans="1:7" x14ac:dyDescent="0.2">
      <c r="A505" t="s">
        <v>138</v>
      </c>
      <c r="B505" t="s">
        <v>21</v>
      </c>
      <c r="C505" t="s">
        <v>22</v>
      </c>
      <c r="D505" t="s">
        <v>8</v>
      </c>
      <c r="E505">
        <v>2660910</v>
      </c>
      <c r="F505">
        <v>2.6609099999999999</v>
      </c>
      <c r="G505">
        <v>1.3387090381552828E-2</v>
      </c>
    </row>
    <row r="506" spans="1:7" x14ac:dyDescent="0.2">
      <c r="A506" t="s">
        <v>138</v>
      </c>
      <c r="B506" t="s">
        <v>23</v>
      </c>
      <c r="C506" t="s">
        <v>24</v>
      </c>
      <c r="D506" t="s">
        <v>8</v>
      </c>
      <c r="E506">
        <v>2510788</v>
      </c>
      <c r="F506">
        <v>2.5107879999999998</v>
      </c>
      <c r="G506">
        <v>1.2631823656162089E-2</v>
      </c>
    </row>
    <row r="507" spans="1:7" x14ac:dyDescent="0.2">
      <c r="A507" t="s">
        <v>138</v>
      </c>
      <c r="B507" t="s">
        <v>25</v>
      </c>
      <c r="C507" t="s">
        <v>26</v>
      </c>
      <c r="D507" t="s">
        <v>8</v>
      </c>
      <c r="E507">
        <v>2392882</v>
      </c>
      <c r="F507">
        <v>2.3928820000000002</v>
      </c>
      <c r="G507">
        <v>1.2038636258419449E-2</v>
      </c>
    </row>
    <row r="508" spans="1:7" x14ac:dyDescent="0.2">
      <c r="A508" t="s">
        <v>138</v>
      </c>
      <c r="B508" t="s">
        <v>27</v>
      </c>
      <c r="C508" t="s">
        <v>28</v>
      </c>
      <c r="D508" t="s">
        <v>8</v>
      </c>
      <c r="E508">
        <v>2475834</v>
      </c>
      <c r="F508">
        <v>2.4758339999999999</v>
      </c>
      <c r="G508">
        <v>1.2455969396830959E-2</v>
      </c>
    </row>
    <row r="509" spans="1:7" x14ac:dyDescent="0.2">
      <c r="A509" t="s">
        <v>138</v>
      </c>
      <c r="B509" t="s">
        <v>29</v>
      </c>
      <c r="C509" t="s">
        <v>30</v>
      </c>
      <c r="D509" t="s">
        <v>8</v>
      </c>
      <c r="E509">
        <v>3133434</v>
      </c>
      <c r="F509">
        <v>3.1334339999999998</v>
      </c>
      <c r="G509">
        <v>1.5764367890169381E-2</v>
      </c>
    </row>
    <row r="510" spans="1:7" x14ac:dyDescent="0.2">
      <c r="A510" t="s">
        <v>138</v>
      </c>
      <c r="B510" t="s">
        <v>31</v>
      </c>
      <c r="C510" t="s">
        <v>32</v>
      </c>
      <c r="D510" t="s">
        <v>33</v>
      </c>
      <c r="E510">
        <v>2290244</v>
      </c>
      <c r="F510">
        <v>2.2902439999999999</v>
      </c>
      <c r="G510">
        <v>1.1522262468031267E-2</v>
      </c>
    </row>
    <row r="511" spans="1:7" x14ac:dyDescent="0.2">
      <c r="A511" t="s">
        <v>138</v>
      </c>
      <c r="B511" t="s">
        <v>34</v>
      </c>
      <c r="C511" t="s">
        <v>35</v>
      </c>
      <c r="D511" t="s">
        <v>33</v>
      </c>
      <c r="E511">
        <v>2039152</v>
      </c>
      <c r="F511">
        <v>2.0391520000000001</v>
      </c>
      <c r="G511">
        <v>1.0259013692956249E-2</v>
      </c>
    </row>
    <row r="512" spans="1:7" x14ac:dyDescent="0.2">
      <c r="A512" t="s">
        <v>138</v>
      </c>
      <c r="B512" t="s">
        <v>36</v>
      </c>
      <c r="C512" t="s">
        <v>37</v>
      </c>
      <c r="D512" t="s">
        <v>33</v>
      </c>
      <c r="E512">
        <v>2527576</v>
      </c>
      <c r="F512">
        <v>2.5275759999999998</v>
      </c>
      <c r="G512">
        <v>1.2716284413318667E-2</v>
      </c>
    </row>
    <row r="513" spans="1:7" x14ac:dyDescent="0.2">
      <c r="A513" t="s">
        <v>138</v>
      </c>
      <c r="B513" t="s">
        <v>38</v>
      </c>
      <c r="C513" t="s">
        <v>39</v>
      </c>
      <c r="D513" t="s">
        <v>33</v>
      </c>
      <c r="E513">
        <v>2073474</v>
      </c>
      <c r="F513">
        <v>2.073474</v>
      </c>
      <c r="G513">
        <v>1.0431688347895972E-2</v>
      </c>
    </row>
    <row r="514" spans="1:7" x14ac:dyDescent="0.2">
      <c r="A514" t="s">
        <v>138</v>
      </c>
      <c r="B514" t="s">
        <v>40</v>
      </c>
      <c r="C514" t="s">
        <v>41</v>
      </c>
      <c r="D514" t="s">
        <v>33</v>
      </c>
      <c r="E514">
        <v>1747418</v>
      </c>
      <c r="F514">
        <v>1.7474179999999999</v>
      </c>
      <c r="G514">
        <v>8.7912942190274315E-3</v>
      </c>
    </row>
    <row r="515" spans="1:7" x14ac:dyDescent="0.2">
      <c r="A515" t="s">
        <v>138</v>
      </c>
      <c r="B515" t="s">
        <v>42</v>
      </c>
      <c r="C515" t="s">
        <v>32</v>
      </c>
      <c r="D515" t="s">
        <v>43</v>
      </c>
      <c r="E515">
        <v>2857942</v>
      </c>
      <c r="F515">
        <v>2.857942</v>
      </c>
      <c r="G515">
        <v>1.4378362236691904E-2</v>
      </c>
    </row>
    <row r="516" spans="1:7" x14ac:dyDescent="0.2">
      <c r="A516" t="s">
        <v>138</v>
      </c>
      <c r="B516" t="s">
        <v>44</v>
      </c>
      <c r="C516" t="s">
        <v>35</v>
      </c>
      <c r="D516" t="s">
        <v>43</v>
      </c>
      <c r="E516">
        <v>2157156</v>
      </c>
      <c r="F516">
        <v>2.1571560000000001</v>
      </c>
      <c r="G516">
        <v>1.0852694130620342E-2</v>
      </c>
    </row>
    <row r="517" spans="1:7" x14ac:dyDescent="0.2">
      <c r="A517" t="s">
        <v>138</v>
      </c>
      <c r="B517" t="s">
        <v>45</v>
      </c>
      <c r="C517" t="s">
        <v>37</v>
      </c>
      <c r="D517" t="s">
        <v>43</v>
      </c>
      <c r="E517">
        <v>1946120</v>
      </c>
      <c r="F517">
        <v>1.9461200000000001</v>
      </c>
      <c r="G517">
        <v>9.7909678769096259E-3</v>
      </c>
    </row>
    <row r="518" spans="1:7" x14ac:dyDescent="0.2">
      <c r="A518" t="s">
        <v>138</v>
      </c>
      <c r="B518" t="s">
        <v>46</v>
      </c>
      <c r="C518" t="s">
        <v>39</v>
      </c>
      <c r="D518" t="s">
        <v>43</v>
      </c>
      <c r="E518">
        <v>1654890</v>
      </c>
      <c r="F518">
        <v>1.65489</v>
      </c>
      <c r="G518">
        <v>8.3257840368625626E-3</v>
      </c>
    </row>
    <row r="519" spans="1:7" x14ac:dyDescent="0.2">
      <c r="A519" t="s">
        <v>138</v>
      </c>
      <c r="B519" t="s">
        <v>47</v>
      </c>
      <c r="C519" t="s">
        <v>48</v>
      </c>
      <c r="D519" t="s">
        <v>43</v>
      </c>
      <c r="E519">
        <v>1749316</v>
      </c>
      <c r="F519">
        <v>1.7493160000000001</v>
      </c>
      <c r="G519">
        <v>8.8008430942408677E-3</v>
      </c>
    </row>
    <row r="520" spans="1:7" x14ac:dyDescent="0.2">
      <c r="A520" t="s">
        <v>138</v>
      </c>
      <c r="B520" t="s">
        <v>49</v>
      </c>
      <c r="C520" t="s">
        <v>41</v>
      </c>
      <c r="D520" t="s">
        <v>43</v>
      </c>
      <c r="E520">
        <v>1974028</v>
      </c>
      <c r="F520">
        <v>1.9740279999999999</v>
      </c>
      <c r="G520">
        <v>9.9313735720922419E-3</v>
      </c>
    </row>
    <row r="521" spans="1:7" x14ac:dyDescent="0.2">
      <c r="A521" t="s">
        <v>138</v>
      </c>
      <c r="B521" t="s">
        <v>50</v>
      </c>
      <c r="C521" t="s">
        <v>51</v>
      </c>
      <c r="D521" t="s">
        <v>43</v>
      </c>
      <c r="E521">
        <v>2626162</v>
      </c>
      <c r="F521">
        <v>2.6261619999999999</v>
      </c>
      <c r="G521">
        <v>1.321227251226067E-2</v>
      </c>
    </row>
    <row r="522" spans="1:7" x14ac:dyDescent="0.2">
      <c r="A522" t="s">
        <v>138</v>
      </c>
      <c r="B522" t="s">
        <v>52</v>
      </c>
      <c r="C522" t="s">
        <v>53</v>
      </c>
      <c r="D522" t="s">
        <v>43</v>
      </c>
      <c r="E522">
        <v>2253146</v>
      </c>
      <c r="F522">
        <v>2.2531460000000001</v>
      </c>
      <c r="G522">
        <v>1.1335621702663461E-2</v>
      </c>
    </row>
    <row r="523" spans="1:7" x14ac:dyDescent="0.2">
      <c r="A523" t="s">
        <v>138</v>
      </c>
      <c r="B523" t="s">
        <v>54</v>
      </c>
      <c r="C523" t="s">
        <v>55</v>
      </c>
      <c r="D523" t="s">
        <v>43</v>
      </c>
      <c r="E523">
        <v>2456930</v>
      </c>
      <c r="F523">
        <v>2.4569299999999998</v>
      </c>
      <c r="G523">
        <v>1.2360863002186693E-2</v>
      </c>
    </row>
    <row r="524" spans="1:7" x14ac:dyDescent="0.2">
      <c r="A524" t="s">
        <v>138</v>
      </c>
      <c r="B524" t="s">
        <v>56</v>
      </c>
      <c r="C524" t="s">
        <v>57</v>
      </c>
      <c r="D524" t="s">
        <v>43</v>
      </c>
      <c r="E524">
        <v>2607796</v>
      </c>
      <c r="F524">
        <v>2.607796</v>
      </c>
      <c r="G524">
        <v>1.3119872806164785E-2</v>
      </c>
    </row>
    <row r="525" spans="1:7" x14ac:dyDescent="0.2">
      <c r="A525" t="s">
        <v>138</v>
      </c>
      <c r="B525" t="s">
        <v>58</v>
      </c>
      <c r="C525" t="s">
        <v>59</v>
      </c>
      <c r="D525" t="s">
        <v>43</v>
      </c>
      <c r="E525">
        <v>1735742</v>
      </c>
      <c r="F525">
        <v>1.7357419999999999</v>
      </c>
      <c r="G525">
        <v>8.7325520341000901E-3</v>
      </c>
    </row>
    <row r="526" spans="1:7" x14ac:dyDescent="0.2">
      <c r="A526" t="s">
        <v>138</v>
      </c>
      <c r="B526" t="s">
        <v>60</v>
      </c>
      <c r="C526" t="s">
        <v>61</v>
      </c>
      <c r="D526" t="s">
        <v>43</v>
      </c>
      <c r="E526">
        <v>2397358</v>
      </c>
      <c r="F526">
        <v>2.3973580000000001</v>
      </c>
      <c r="G526">
        <v>1.2061155102178851E-2</v>
      </c>
    </row>
    <row r="527" spans="1:7" x14ac:dyDescent="0.2">
      <c r="A527" t="s">
        <v>138</v>
      </c>
      <c r="B527" t="s">
        <v>62</v>
      </c>
      <c r="C527" t="s">
        <v>32</v>
      </c>
      <c r="D527" t="s">
        <v>63</v>
      </c>
      <c r="E527">
        <v>2315786</v>
      </c>
      <c r="F527">
        <v>2.3157860000000001</v>
      </c>
      <c r="G527">
        <v>1.165076477082453E-2</v>
      </c>
    </row>
    <row r="528" spans="1:7" x14ac:dyDescent="0.2">
      <c r="A528" t="s">
        <v>138</v>
      </c>
      <c r="B528" t="s">
        <v>64</v>
      </c>
      <c r="C528" t="s">
        <v>35</v>
      </c>
      <c r="D528" t="s">
        <v>63</v>
      </c>
      <c r="E528">
        <v>2353946</v>
      </c>
      <c r="F528">
        <v>2.3539460000000001</v>
      </c>
      <c r="G528">
        <v>1.1842748479014606E-2</v>
      </c>
    </row>
    <row r="529" spans="1:7" x14ac:dyDescent="0.2">
      <c r="A529" t="s">
        <v>138</v>
      </c>
      <c r="B529" t="s">
        <v>65</v>
      </c>
      <c r="C529" t="s">
        <v>37</v>
      </c>
      <c r="D529" t="s">
        <v>63</v>
      </c>
      <c r="E529">
        <v>2199370</v>
      </c>
      <c r="F529">
        <v>2.19937</v>
      </c>
      <c r="G529">
        <v>1.1065073592295811E-2</v>
      </c>
    </row>
    <row r="530" spans="1:7" x14ac:dyDescent="0.2">
      <c r="A530" t="s">
        <v>138</v>
      </c>
      <c r="B530" t="s">
        <v>66</v>
      </c>
      <c r="C530" t="s">
        <v>48</v>
      </c>
      <c r="D530" t="s">
        <v>63</v>
      </c>
      <c r="E530">
        <v>2306162</v>
      </c>
      <c r="F530">
        <v>2.306162</v>
      </c>
      <c r="G530">
        <v>1.1602346238130052E-2</v>
      </c>
    </row>
    <row r="531" spans="1:7" x14ac:dyDescent="0.2">
      <c r="A531" t="s">
        <v>138</v>
      </c>
      <c r="B531" t="s">
        <v>67</v>
      </c>
      <c r="C531" t="s">
        <v>41</v>
      </c>
      <c r="D531" t="s">
        <v>63</v>
      </c>
      <c r="E531">
        <v>1951110</v>
      </c>
      <c r="F531">
        <v>1.9511099999999999</v>
      </c>
      <c r="G531">
        <v>9.8160726647468499E-3</v>
      </c>
    </row>
    <row r="532" spans="1:7" x14ac:dyDescent="0.2">
      <c r="A532" t="s">
        <v>138</v>
      </c>
      <c r="B532" t="s">
        <v>68</v>
      </c>
      <c r="C532" t="s">
        <v>51</v>
      </c>
      <c r="D532" t="s">
        <v>63</v>
      </c>
      <c r="E532">
        <v>1934610</v>
      </c>
      <c r="F532">
        <v>1.9346099999999999</v>
      </c>
      <c r="G532">
        <v>9.7330608412369898E-3</v>
      </c>
    </row>
    <row r="533" spans="1:7" x14ac:dyDescent="0.2">
      <c r="A533" t="s">
        <v>138</v>
      </c>
      <c r="B533" t="s">
        <v>69</v>
      </c>
      <c r="C533" t="s">
        <v>53</v>
      </c>
      <c r="D533" t="s">
        <v>63</v>
      </c>
      <c r="E533">
        <v>2780414</v>
      </c>
      <c r="F533">
        <v>2.7804139999999999</v>
      </c>
      <c r="G533">
        <v>1.3988317348626909E-2</v>
      </c>
    </row>
    <row r="534" spans="1:7" x14ac:dyDescent="0.2">
      <c r="A534" t="s">
        <v>138</v>
      </c>
      <c r="B534" t="s">
        <v>70</v>
      </c>
      <c r="C534" t="s">
        <v>55</v>
      </c>
      <c r="D534" t="s">
        <v>63</v>
      </c>
      <c r="E534">
        <v>2873798</v>
      </c>
      <c r="F534">
        <v>2.8737979999999999</v>
      </c>
      <c r="G534">
        <v>1.4458134083575077E-2</v>
      </c>
    </row>
    <row r="535" spans="1:7" x14ac:dyDescent="0.2">
      <c r="A535" t="s">
        <v>138</v>
      </c>
      <c r="B535" t="s">
        <v>71</v>
      </c>
      <c r="C535" t="s">
        <v>57</v>
      </c>
      <c r="D535" t="s">
        <v>63</v>
      </c>
      <c r="E535">
        <v>1929750</v>
      </c>
      <c r="F535">
        <v>1.9297500000000001</v>
      </c>
      <c r="G535">
        <v>9.7086100859486314E-3</v>
      </c>
    </row>
    <row r="536" spans="1:7" x14ac:dyDescent="0.2">
      <c r="A536" t="s">
        <v>138</v>
      </c>
      <c r="B536" t="s">
        <v>72</v>
      </c>
      <c r="C536" t="s">
        <v>59</v>
      </c>
      <c r="D536" t="s">
        <v>63</v>
      </c>
      <c r="E536">
        <v>2642744</v>
      </c>
      <c r="F536">
        <v>2.642744</v>
      </c>
      <c r="G536">
        <v>1.3295696879378276E-2</v>
      </c>
    </row>
    <row r="537" spans="1:7" x14ac:dyDescent="0.2">
      <c r="A537" t="s">
        <v>138</v>
      </c>
      <c r="B537" t="s">
        <v>73</v>
      </c>
      <c r="C537" t="s">
        <v>61</v>
      </c>
      <c r="D537" t="s">
        <v>63</v>
      </c>
      <c r="E537">
        <v>2074766</v>
      </c>
      <c r="F537">
        <v>2.0747659999999999</v>
      </c>
      <c r="G537">
        <v>1.0438188425227774E-2</v>
      </c>
    </row>
    <row r="538" spans="1:7" x14ac:dyDescent="0.2">
      <c r="A538" t="s">
        <v>138</v>
      </c>
      <c r="B538" t="s">
        <v>74</v>
      </c>
      <c r="C538" t="s">
        <v>32</v>
      </c>
      <c r="D538" t="s">
        <v>75</v>
      </c>
      <c r="E538">
        <v>2513776</v>
      </c>
      <c r="F538">
        <v>2.513776</v>
      </c>
      <c r="G538">
        <v>1.2646856342746784E-2</v>
      </c>
    </row>
    <row r="539" spans="1:7" x14ac:dyDescent="0.2">
      <c r="A539" t="s">
        <v>138</v>
      </c>
      <c r="B539" t="s">
        <v>76</v>
      </c>
      <c r="C539" t="s">
        <v>35</v>
      </c>
      <c r="D539" t="s">
        <v>75</v>
      </c>
      <c r="E539">
        <v>2194938</v>
      </c>
      <c r="F539">
        <v>2.1949380000000001</v>
      </c>
      <c r="G539">
        <v>1.1042776113399102E-2</v>
      </c>
    </row>
    <row r="540" spans="1:7" x14ac:dyDescent="0.2">
      <c r="A540" t="s">
        <v>138</v>
      </c>
      <c r="B540" t="s">
        <v>77</v>
      </c>
      <c r="C540" t="s">
        <v>37</v>
      </c>
      <c r="D540" t="s">
        <v>75</v>
      </c>
      <c r="E540">
        <v>2215810</v>
      </c>
      <c r="F540">
        <v>2.2158099999999998</v>
      </c>
      <c r="G540">
        <v>1.1147783554629271E-2</v>
      </c>
    </row>
    <row r="541" spans="1:7" x14ac:dyDescent="0.2">
      <c r="A541" t="s">
        <v>138</v>
      </c>
      <c r="B541" t="s">
        <v>78</v>
      </c>
      <c r="C541" t="s">
        <v>39</v>
      </c>
      <c r="D541" t="s">
        <v>75</v>
      </c>
      <c r="E541">
        <v>1895990</v>
      </c>
      <c r="F541">
        <v>1.8959900000000001</v>
      </c>
      <c r="G541">
        <v>9.5387628640278502E-3</v>
      </c>
    </row>
    <row r="542" spans="1:7" x14ac:dyDescent="0.2">
      <c r="A542" t="s">
        <v>138</v>
      </c>
      <c r="B542" t="s">
        <v>79</v>
      </c>
      <c r="C542" t="s">
        <v>48</v>
      </c>
      <c r="D542" t="s">
        <v>75</v>
      </c>
      <c r="E542">
        <v>2363382</v>
      </c>
      <c r="F542">
        <v>2.3633820000000001</v>
      </c>
      <c r="G542">
        <v>1.1890221180023032E-2</v>
      </c>
    </row>
    <row r="543" spans="1:7" x14ac:dyDescent="0.2">
      <c r="A543" t="s">
        <v>138</v>
      </c>
      <c r="B543" t="s">
        <v>80</v>
      </c>
      <c r="C543" t="s">
        <v>41</v>
      </c>
      <c r="D543" t="s">
        <v>75</v>
      </c>
      <c r="E543">
        <v>1381222</v>
      </c>
      <c r="F543">
        <v>1.3812219999999999</v>
      </c>
      <c r="G543">
        <v>6.9489549631476305E-3</v>
      </c>
    </row>
    <row r="544" spans="1:7" x14ac:dyDescent="0.2">
      <c r="A544" t="s">
        <v>138</v>
      </c>
      <c r="B544" t="s">
        <v>81</v>
      </c>
      <c r="C544" t="s">
        <v>51</v>
      </c>
      <c r="D544" t="s">
        <v>75</v>
      </c>
      <c r="E544">
        <v>1673660</v>
      </c>
      <c r="F544">
        <v>1.6736599999999999</v>
      </c>
      <c r="G544">
        <v>8.420216274879537E-3</v>
      </c>
    </row>
    <row r="545" spans="1:7" x14ac:dyDescent="0.2">
      <c r="A545" t="s">
        <v>138</v>
      </c>
      <c r="B545" t="s">
        <v>82</v>
      </c>
      <c r="C545" t="s">
        <v>53</v>
      </c>
      <c r="D545" t="s">
        <v>75</v>
      </c>
      <c r="E545">
        <v>2407006</v>
      </c>
      <c r="F545">
        <v>2.407006</v>
      </c>
      <c r="G545">
        <v>1.2109694379343889E-2</v>
      </c>
    </row>
    <row r="546" spans="1:7" x14ac:dyDescent="0.2">
      <c r="A546" t="s">
        <v>138</v>
      </c>
      <c r="B546" t="s">
        <v>83</v>
      </c>
      <c r="C546" t="s">
        <v>55</v>
      </c>
      <c r="D546" t="s">
        <v>75</v>
      </c>
      <c r="E546">
        <v>2690878</v>
      </c>
      <c r="F546">
        <v>2.6908780000000001</v>
      </c>
      <c r="G546">
        <v>1.3537859977125161E-2</v>
      </c>
    </row>
    <row r="547" spans="1:7" x14ac:dyDescent="0.2">
      <c r="A547" t="s">
        <v>138</v>
      </c>
      <c r="B547" t="s">
        <v>84</v>
      </c>
      <c r="C547" t="s">
        <v>57</v>
      </c>
      <c r="D547" t="s">
        <v>75</v>
      </c>
      <c r="E547">
        <v>2743556</v>
      </c>
      <c r="F547">
        <v>2.7435559999999999</v>
      </c>
      <c r="G547">
        <v>1.3802884027964701E-2</v>
      </c>
    </row>
    <row r="548" spans="1:7" x14ac:dyDescent="0.2">
      <c r="A548" t="s">
        <v>138</v>
      </c>
      <c r="B548" t="s">
        <v>85</v>
      </c>
      <c r="C548" t="s">
        <v>59</v>
      </c>
      <c r="D548" t="s">
        <v>75</v>
      </c>
      <c r="E548">
        <v>1525920</v>
      </c>
      <c r="F548">
        <v>1.5259199999999999</v>
      </c>
      <c r="G548">
        <v>7.6769334381918564E-3</v>
      </c>
    </row>
    <row r="549" spans="1:7" x14ac:dyDescent="0.2">
      <c r="A549" t="s">
        <v>138</v>
      </c>
      <c r="B549" t="s">
        <v>86</v>
      </c>
      <c r="C549" t="s">
        <v>61</v>
      </c>
      <c r="D549" t="s">
        <v>75</v>
      </c>
      <c r="E549">
        <v>2338432</v>
      </c>
      <c r="F549">
        <v>2.3384320000000001</v>
      </c>
      <c r="G549">
        <v>1.176469724083691E-2</v>
      </c>
    </row>
    <row r="550" spans="1:7" x14ac:dyDescent="0.2">
      <c r="A550" t="s">
        <v>138</v>
      </c>
      <c r="B550" t="s">
        <v>87</v>
      </c>
      <c r="C550" t="s">
        <v>35</v>
      </c>
      <c r="D550" t="s">
        <v>88</v>
      </c>
      <c r="E550">
        <v>1541316</v>
      </c>
      <c r="F550">
        <v>1.5413159999999999</v>
      </c>
      <c r="G550">
        <v>7.7543910160559658E-3</v>
      </c>
    </row>
    <row r="551" spans="1:7" x14ac:dyDescent="0.2">
      <c r="A551" t="s">
        <v>138</v>
      </c>
      <c r="B551" t="s">
        <v>89</v>
      </c>
      <c r="C551" t="s">
        <v>37</v>
      </c>
      <c r="D551" t="s">
        <v>88</v>
      </c>
      <c r="E551">
        <v>1902972</v>
      </c>
      <c r="F551">
        <v>1.9029720000000001</v>
      </c>
      <c r="G551">
        <v>9.5738894429215383E-3</v>
      </c>
    </row>
    <row r="552" spans="1:7" x14ac:dyDescent="0.2">
      <c r="A552" t="s">
        <v>138</v>
      </c>
      <c r="B552" t="s">
        <v>90</v>
      </c>
      <c r="C552" t="s">
        <v>39</v>
      </c>
      <c r="D552" t="s">
        <v>88</v>
      </c>
      <c r="E552">
        <v>1861482</v>
      </c>
      <c r="F552">
        <v>1.8614820000000001</v>
      </c>
      <c r="G552">
        <v>9.3651524394412905E-3</v>
      </c>
    </row>
    <row r="553" spans="1:7" x14ac:dyDescent="0.2">
      <c r="A553" t="s">
        <v>138</v>
      </c>
      <c r="B553" t="s">
        <v>91</v>
      </c>
      <c r="C553" t="s">
        <v>48</v>
      </c>
      <c r="D553" t="s">
        <v>88</v>
      </c>
      <c r="E553">
        <v>2045744</v>
      </c>
      <c r="F553">
        <v>2.045744</v>
      </c>
      <c r="G553">
        <v>1.029217817420334E-2</v>
      </c>
    </row>
    <row r="554" spans="1:7" x14ac:dyDescent="0.2">
      <c r="A554" t="s">
        <v>138</v>
      </c>
      <c r="B554" t="s">
        <v>92</v>
      </c>
      <c r="C554" t="s">
        <v>41</v>
      </c>
      <c r="D554" t="s">
        <v>88</v>
      </c>
      <c r="E554">
        <v>1984864</v>
      </c>
      <c r="F554">
        <v>1.984864</v>
      </c>
      <c r="G554">
        <v>9.9858897005499908E-3</v>
      </c>
    </row>
    <row r="555" spans="1:7" x14ac:dyDescent="0.2">
      <c r="A555" t="s">
        <v>138</v>
      </c>
      <c r="B555" t="s">
        <v>93</v>
      </c>
      <c r="C555" t="s">
        <v>51</v>
      </c>
      <c r="D555" t="s">
        <v>88</v>
      </c>
      <c r="E555">
        <v>1706088</v>
      </c>
      <c r="F555">
        <v>1.706088</v>
      </c>
      <c r="G555">
        <v>8.5833621786842486E-3</v>
      </c>
    </row>
    <row r="556" spans="1:7" x14ac:dyDescent="0.2">
      <c r="A556" t="s">
        <v>138</v>
      </c>
      <c r="B556" t="s">
        <v>94</v>
      </c>
      <c r="C556" t="s">
        <v>53</v>
      </c>
      <c r="D556" t="s">
        <v>88</v>
      </c>
      <c r="E556">
        <v>1651272</v>
      </c>
      <c r="F556">
        <v>1.6512720000000001</v>
      </c>
      <c r="G556">
        <v>8.3075818079256739E-3</v>
      </c>
    </row>
    <row r="557" spans="1:7" x14ac:dyDescent="0.2">
      <c r="A557" t="s">
        <v>138</v>
      </c>
      <c r="B557" t="s">
        <v>95</v>
      </c>
      <c r="C557" t="s">
        <v>55</v>
      </c>
      <c r="D557" t="s">
        <v>88</v>
      </c>
      <c r="E557">
        <v>1552106</v>
      </c>
      <c r="F557">
        <v>1.552106</v>
      </c>
      <c r="G557">
        <v>7.8086757176118078E-3</v>
      </c>
    </row>
    <row r="558" spans="1:7" x14ac:dyDescent="0.2">
      <c r="A558" t="s">
        <v>138</v>
      </c>
      <c r="B558" t="s">
        <v>96</v>
      </c>
      <c r="C558" t="s">
        <v>59</v>
      </c>
      <c r="D558" t="s">
        <v>88</v>
      </c>
      <c r="E558">
        <v>2480814</v>
      </c>
      <c r="F558">
        <v>2.4808140000000001</v>
      </c>
      <c r="G558">
        <v>1.2481023874472117E-2</v>
      </c>
    </row>
    <row r="559" spans="1:7" x14ac:dyDescent="0.2">
      <c r="A559" t="s">
        <v>138</v>
      </c>
      <c r="B559" t="s">
        <v>97</v>
      </c>
      <c r="C559" t="s">
        <v>61</v>
      </c>
      <c r="D559" t="s">
        <v>88</v>
      </c>
      <c r="E559">
        <v>1660744</v>
      </c>
      <c r="F559">
        <v>1.660744</v>
      </c>
      <c r="G559">
        <v>8.3552356256399399E-3</v>
      </c>
    </row>
    <row r="560" spans="1:7" x14ac:dyDescent="0.2">
      <c r="A560" t="s">
        <v>138</v>
      </c>
      <c r="B560" t="s">
        <v>98</v>
      </c>
      <c r="C560" t="s">
        <v>32</v>
      </c>
      <c r="D560" t="s">
        <v>99</v>
      </c>
      <c r="E560">
        <v>1758858</v>
      </c>
      <c r="F560">
        <v>1.758858</v>
      </c>
      <c r="G560">
        <v>8.8488490833276007E-3</v>
      </c>
    </row>
    <row r="561" spans="1:7" x14ac:dyDescent="0.2">
      <c r="A561" t="s">
        <v>138</v>
      </c>
      <c r="B561" t="s">
        <v>100</v>
      </c>
      <c r="C561" t="s">
        <v>35</v>
      </c>
      <c r="D561" t="s">
        <v>99</v>
      </c>
      <c r="E561">
        <v>2437466</v>
      </c>
      <c r="F561">
        <v>2.4374660000000001</v>
      </c>
      <c r="G561">
        <v>1.2262939236562697E-2</v>
      </c>
    </row>
    <row r="562" spans="1:7" x14ac:dyDescent="0.2">
      <c r="A562" t="s">
        <v>138</v>
      </c>
      <c r="B562" t="s">
        <v>101</v>
      </c>
      <c r="C562" t="s">
        <v>39</v>
      </c>
      <c r="D562" t="s">
        <v>99</v>
      </c>
      <c r="E562">
        <v>2323788</v>
      </c>
      <c r="F562">
        <v>2.323788</v>
      </c>
      <c r="G562">
        <v>1.1691022989717009E-2</v>
      </c>
    </row>
    <row r="563" spans="1:7" x14ac:dyDescent="0.2">
      <c r="A563" t="s">
        <v>138</v>
      </c>
      <c r="B563" t="s">
        <v>102</v>
      </c>
      <c r="C563" t="s">
        <v>41</v>
      </c>
      <c r="D563" t="s">
        <v>99</v>
      </c>
      <c r="E563">
        <v>2180624</v>
      </c>
      <c r="F563">
        <v>2.1806239999999999</v>
      </c>
      <c r="G563">
        <v>1.0970762098749396E-2</v>
      </c>
    </row>
    <row r="564" spans="1:7" x14ac:dyDescent="0.2">
      <c r="A564" t="s">
        <v>138</v>
      </c>
      <c r="B564" t="s">
        <v>103</v>
      </c>
      <c r="C564" t="s">
        <v>51</v>
      </c>
      <c r="D564" t="s">
        <v>99</v>
      </c>
      <c r="E564">
        <v>2266702</v>
      </c>
      <c r="F564">
        <v>2.266702</v>
      </c>
      <c r="G564">
        <v>1.140382220445132E-2</v>
      </c>
    </row>
    <row r="565" spans="1:7" x14ac:dyDescent="0.2">
      <c r="A565" t="s">
        <v>138</v>
      </c>
      <c r="B565" t="s">
        <v>104</v>
      </c>
      <c r="C565" t="s">
        <v>53</v>
      </c>
      <c r="D565" t="s">
        <v>99</v>
      </c>
      <c r="E565">
        <v>2380322</v>
      </c>
      <c r="F565">
        <v>2.380322</v>
      </c>
      <c r="G565">
        <v>1.1975446652159822E-2</v>
      </c>
    </row>
    <row r="566" spans="1:7" x14ac:dyDescent="0.2">
      <c r="A566" t="s">
        <v>138</v>
      </c>
      <c r="B566" t="s">
        <v>105</v>
      </c>
      <c r="C566" t="s">
        <v>57</v>
      </c>
      <c r="D566" t="s">
        <v>99</v>
      </c>
      <c r="E566">
        <v>2381188</v>
      </c>
      <c r="F566">
        <v>2.3811879999999999</v>
      </c>
      <c r="G566">
        <v>1.1979803515139189E-2</v>
      </c>
    </row>
    <row r="567" spans="1:7" x14ac:dyDescent="0.2">
      <c r="A567" t="s">
        <v>138</v>
      </c>
      <c r="B567" t="s">
        <v>106</v>
      </c>
      <c r="C567" t="s">
        <v>59</v>
      </c>
      <c r="D567" t="s">
        <v>99</v>
      </c>
      <c r="E567">
        <v>2496642</v>
      </c>
      <c r="F567">
        <v>2.496642</v>
      </c>
      <c r="G567">
        <v>1.2560654852806302E-2</v>
      </c>
    </row>
    <row r="568" spans="1:7" x14ac:dyDescent="0.2">
      <c r="A568" t="s">
        <v>138</v>
      </c>
      <c r="B568" t="s">
        <v>107</v>
      </c>
      <c r="C568" t="s">
        <v>61</v>
      </c>
      <c r="D568" t="s">
        <v>99</v>
      </c>
      <c r="E568">
        <v>2558474</v>
      </c>
      <c r="F568">
        <v>2.5584739999999999</v>
      </c>
      <c r="G568">
        <v>1.2871732857125191E-2</v>
      </c>
    </row>
    <row r="569" spans="1:7" x14ac:dyDescent="0.2">
      <c r="A569" t="s">
        <v>138</v>
      </c>
      <c r="B569" t="s">
        <v>108</v>
      </c>
      <c r="C569" t="s">
        <v>35</v>
      </c>
      <c r="D569" t="s">
        <v>109</v>
      </c>
      <c r="E569">
        <v>1798728</v>
      </c>
      <c r="F569">
        <v>1.7987280000000001</v>
      </c>
      <c r="G569">
        <v>9.0494358350450624E-3</v>
      </c>
    </row>
    <row r="570" spans="1:7" x14ac:dyDescent="0.2">
      <c r="A570" t="s">
        <v>138</v>
      </c>
      <c r="B570" t="s">
        <v>110</v>
      </c>
      <c r="C570" t="s">
        <v>37</v>
      </c>
      <c r="D570" t="s">
        <v>109</v>
      </c>
      <c r="E570">
        <v>2157968</v>
      </c>
      <c r="F570">
        <v>2.1579679999999999</v>
      </c>
      <c r="G570">
        <v>1.0856779318540948E-2</v>
      </c>
    </row>
    <row r="571" spans="1:7" x14ac:dyDescent="0.2">
      <c r="A571" t="s">
        <v>138</v>
      </c>
      <c r="B571" t="s">
        <v>111</v>
      </c>
      <c r="C571" t="s">
        <v>48</v>
      </c>
      <c r="D571" t="s">
        <v>109</v>
      </c>
      <c r="E571">
        <v>2359232</v>
      </c>
      <c r="F571">
        <v>2.359232</v>
      </c>
      <c r="G571">
        <v>1.1869342448655401E-2</v>
      </c>
    </row>
    <row r="572" spans="1:7" x14ac:dyDescent="0.2">
      <c r="A572" t="s">
        <v>138</v>
      </c>
      <c r="B572" t="s">
        <v>112</v>
      </c>
      <c r="C572" t="s">
        <v>41</v>
      </c>
      <c r="D572" t="s">
        <v>109</v>
      </c>
      <c r="E572">
        <v>2449724</v>
      </c>
      <c r="F572">
        <v>2.4497239999999998</v>
      </c>
      <c r="G572">
        <v>1.2324609474901113E-2</v>
      </c>
    </row>
    <row r="573" spans="1:7" x14ac:dyDescent="0.2">
      <c r="A573" t="s">
        <v>138</v>
      </c>
      <c r="B573" t="s">
        <v>113</v>
      </c>
      <c r="C573" t="s">
        <v>51</v>
      </c>
      <c r="D573" t="s">
        <v>109</v>
      </c>
      <c r="E573">
        <v>2280714</v>
      </c>
      <c r="F573">
        <v>2.2807140000000001</v>
      </c>
      <c r="G573">
        <v>1.1474316851179814E-2</v>
      </c>
    </row>
    <row r="574" spans="1:7" x14ac:dyDescent="0.2">
      <c r="A574" t="s">
        <v>138</v>
      </c>
      <c r="B574" t="s">
        <v>114</v>
      </c>
      <c r="C574" t="s">
        <v>53</v>
      </c>
      <c r="D574" t="s">
        <v>109</v>
      </c>
      <c r="E574">
        <v>1074996</v>
      </c>
      <c r="F574">
        <v>1.0749960000000001</v>
      </c>
      <c r="G574">
        <v>5.4083259530791211E-3</v>
      </c>
    </row>
    <row r="575" spans="1:7" x14ac:dyDescent="0.2">
      <c r="A575" t="s">
        <v>138</v>
      </c>
      <c r="B575" t="s">
        <v>115</v>
      </c>
      <c r="C575" t="s">
        <v>32</v>
      </c>
      <c r="D575" t="s">
        <v>116</v>
      </c>
      <c r="E575">
        <v>2334422</v>
      </c>
      <c r="F575">
        <v>2.334422</v>
      </c>
      <c r="G575">
        <v>1.1744522852214211E-2</v>
      </c>
    </row>
    <row r="576" spans="1:7" x14ac:dyDescent="0.2">
      <c r="A576" t="s">
        <v>138</v>
      </c>
      <c r="B576" t="s">
        <v>117</v>
      </c>
      <c r="C576" t="s">
        <v>35</v>
      </c>
      <c r="D576" t="s">
        <v>116</v>
      </c>
      <c r="E576">
        <v>2384726</v>
      </c>
      <c r="F576">
        <v>2.3847260000000001</v>
      </c>
      <c r="G576">
        <v>1.1997603262507544E-2</v>
      </c>
    </row>
    <row r="577" spans="1:7" x14ac:dyDescent="0.2">
      <c r="A577" t="s">
        <v>138</v>
      </c>
      <c r="B577" t="s">
        <v>118</v>
      </c>
      <c r="C577" t="s">
        <v>37</v>
      </c>
      <c r="D577" t="s">
        <v>116</v>
      </c>
      <c r="E577">
        <v>2511148</v>
      </c>
      <c r="F577">
        <v>2.5111479999999999</v>
      </c>
      <c r="G577">
        <v>1.2633634823220486E-2</v>
      </c>
    </row>
    <row r="578" spans="1:7" x14ac:dyDescent="0.2">
      <c r="A578" t="s">
        <v>138</v>
      </c>
      <c r="B578" t="s">
        <v>119</v>
      </c>
      <c r="C578" t="s">
        <v>39</v>
      </c>
      <c r="D578" t="s">
        <v>116</v>
      </c>
      <c r="E578">
        <v>2433408</v>
      </c>
      <c r="F578">
        <v>2.433408</v>
      </c>
      <c r="G578">
        <v>1.2242523358998879E-2</v>
      </c>
    </row>
    <row r="579" spans="1:7" x14ac:dyDescent="0.2">
      <c r="A579" t="s">
        <v>138</v>
      </c>
      <c r="B579" t="s">
        <v>120</v>
      </c>
      <c r="C579" t="s">
        <v>48</v>
      </c>
      <c r="D579" t="s">
        <v>116</v>
      </c>
      <c r="E579">
        <v>2688278</v>
      </c>
      <c r="F579">
        <v>2.6882779999999999</v>
      </c>
      <c r="G579">
        <v>1.3524779326147851E-2</v>
      </c>
    </row>
    <row r="580" spans="1:7" x14ac:dyDescent="0.2">
      <c r="A580" t="s">
        <v>138</v>
      </c>
      <c r="B580" t="s">
        <v>121</v>
      </c>
      <c r="C580" t="s">
        <v>59</v>
      </c>
      <c r="D580" t="s">
        <v>116</v>
      </c>
      <c r="E580">
        <v>2754648</v>
      </c>
      <c r="F580">
        <v>2.754648</v>
      </c>
      <c r="G580">
        <v>1.3858688097441754E-2</v>
      </c>
    </row>
    <row r="581" spans="1:7" x14ac:dyDescent="0.2">
      <c r="A581" t="s">
        <v>138</v>
      </c>
      <c r="B581" t="s">
        <v>122</v>
      </c>
      <c r="C581" t="s">
        <v>123</v>
      </c>
      <c r="D581" t="s">
        <v>124</v>
      </c>
      <c r="E581">
        <v>2236936</v>
      </c>
      <c r="F581">
        <v>2.236936</v>
      </c>
      <c r="G581">
        <v>1.1254068874839531E-2</v>
      </c>
    </row>
    <row r="582" spans="1:7" x14ac:dyDescent="0.2">
      <c r="A582" t="s">
        <v>138</v>
      </c>
      <c r="B582" t="s">
        <v>125</v>
      </c>
      <c r="C582" t="s">
        <v>126</v>
      </c>
      <c r="D582" t="s">
        <v>124</v>
      </c>
      <c r="E582">
        <v>1931554</v>
      </c>
      <c r="F582">
        <v>1.931554</v>
      </c>
      <c r="G582">
        <v>9.7176860453190416E-3</v>
      </c>
    </row>
    <row r="583" spans="1:7" x14ac:dyDescent="0.2">
      <c r="A583" t="s">
        <v>138</v>
      </c>
      <c r="B583" t="s">
        <v>127</v>
      </c>
      <c r="C583" t="s">
        <v>128</v>
      </c>
      <c r="D583" t="s">
        <v>124</v>
      </c>
      <c r="E583">
        <v>1883060</v>
      </c>
      <c r="F583">
        <v>1.88306</v>
      </c>
      <c r="G583">
        <v>9.4737117805137605E-3</v>
      </c>
    </row>
    <row r="584" spans="1:7" x14ac:dyDescent="0.2">
      <c r="A584" t="s">
        <v>138</v>
      </c>
      <c r="B584" t="s">
        <v>129</v>
      </c>
      <c r="C584" t="s">
        <v>130</v>
      </c>
      <c r="D584" t="s">
        <v>124</v>
      </c>
      <c r="E584">
        <v>2052050</v>
      </c>
      <c r="F584">
        <v>2.0520499999999999</v>
      </c>
      <c r="G584">
        <v>1.0323903783842927E-2</v>
      </c>
    </row>
    <row r="585" spans="1:7" x14ac:dyDescent="0.2">
      <c r="A585" t="s">
        <v>138</v>
      </c>
      <c r="B585" t="s">
        <v>131</v>
      </c>
      <c r="C585" t="s">
        <v>132</v>
      </c>
      <c r="D585" t="s">
        <v>124</v>
      </c>
      <c r="E585">
        <v>2188216</v>
      </c>
      <c r="F585">
        <v>2.1882160000000002</v>
      </c>
      <c r="G585">
        <v>1.1008957599603145E-2</v>
      </c>
    </row>
    <row r="586" spans="1:7" x14ac:dyDescent="0.2">
      <c r="A586" t="s">
        <v>138</v>
      </c>
      <c r="B586" t="s">
        <v>133</v>
      </c>
      <c r="C586" t="s">
        <v>134</v>
      </c>
      <c r="D586" t="s">
        <v>124</v>
      </c>
      <c r="E586">
        <v>1486432</v>
      </c>
      <c r="F586">
        <v>1.486432</v>
      </c>
      <c r="G586">
        <v>7.4782685359641382E-3</v>
      </c>
    </row>
    <row r="587" spans="1:7" x14ac:dyDescent="0.2">
      <c r="A587" t="s">
        <v>138</v>
      </c>
      <c r="B587" t="s">
        <v>135</v>
      </c>
      <c r="C587" t="s">
        <v>136</v>
      </c>
      <c r="D587" t="s">
        <v>124</v>
      </c>
      <c r="E587">
        <v>2008962</v>
      </c>
      <c r="F587">
        <v>2.0089619999999999</v>
      </c>
      <c r="G587">
        <v>1.010712721103124E-2</v>
      </c>
    </row>
  </sheetData>
  <sortState ref="A2:G587">
    <sortCondition ref="A2:A58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B55" sqref="B55"/>
    </sheetView>
  </sheetViews>
  <sheetFormatPr baseColWidth="10" defaultRowHeight="16" x14ac:dyDescent="0.2"/>
  <cols>
    <col min="1" max="1" width="22.5" bestFit="1" customWidth="1"/>
    <col min="2" max="2" width="17.33203125" bestFit="1" customWidth="1"/>
    <col min="3" max="3" width="21" style="1" bestFit="1" customWidth="1"/>
    <col min="4" max="4" width="16.6640625" style="3" bestFit="1" customWidth="1"/>
    <col min="5" max="5" width="13" style="3" customWidth="1"/>
    <col min="6" max="6" width="13.1640625" style="3" bestFit="1" customWidth="1"/>
  </cols>
  <sheetData>
    <row r="1" spans="1:6" ht="31" customHeight="1" x14ac:dyDescent="0.2">
      <c r="B1" s="4" t="s">
        <v>862</v>
      </c>
      <c r="C1" s="5" t="s">
        <v>858</v>
      </c>
      <c r="D1" s="6" t="s">
        <v>861</v>
      </c>
      <c r="E1" s="6" t="s">
        <v>860</v>
      </c>
      <c r="F1" s="6" t="s">
        <v>859</v>
      </c>
    </row>
    <row r="2" spans="1:6" x14ac:dyDescent="0.2">
      <c r="A2" t="s">
        <v>857</v>
      </c>
      <c r="B2">
        <f>COUNT('all-data.csv'!E102:E111)</f>
        <v>10</v>
      </c>
      <c r="C2" s="1">
        <f>AVERAGE('all-data.csv'!F102:F111)</f>
        <v>2.8320264000000002</v>
      </c>
      <c r="D2" s="3">
        <f>STDEV('all-data.csv'!E102:E111)</f>
        <v>632434.28313483077</v>
      </c>
      <c r="E2" s="3">
        <f>D2/SQRT(B2)</f>
        <v>199993.28050818789</v>
      </c>
      <c r="F2" s="3">
        <f>CONFIDENCE(0.05,STDEV('all-data.csv'!F102:F111),COUNT('all-data.csv'!F102:F111))</f>
        <v>0.39197962694606386</v>
      </c>
    </row>
    <row r="3" spans="1:6" x14ac:dyDescent="0.2">
      <c r="A3" t="s">
        <v>836</v>
      </c>
      <c r="B3">
        <f>COUNT('all-data.csv'!E112:E203)</f>
        <v>92</v>
      </c>
      <c r="C3" s="1">
        <f>AVERAGE('all-data.csv'!F112:F203)</f>
        <v>3.0273065434782609</v>
      </c>
      <c r="D3" s="3">
        <f>STDEV('all-data.csv'!E112:E203)</f>
        <v>1441252.3968090967</v>
      </c>
      <c r="E3" s="3">
        <f t="shared" ref="E3:E7" si="0">D3/SQRT(B3)</f>
        <v>150260.94951450173</v>
      </c>
      <c r="F3" s="3">
        <f>CONFIDENCE(0.05,STDEV('all-data.csv'!F112:F203),COUNT('all-data.csv'!F112:F203))</f>
        <v>0.29450604933121449</v>
      </c>
    </row>
    <row r="4" spans="1:6" x14ac:dyDescent="0.2">
      <c r="A4" t="s">
        <v>718</v>
      </c>
      <c r="B4">
        <f>COUNT('all-data.csv'!E204:E314)</f>
        <v>111</v>
      </c>
      <c r="C4" s="1">
        <f>AVERAGE('all-data.csv'!F204:F314)</f>
        <v>2.7503828108108106</v>
      </c>
      <c r="D4" s="3">
        <f>STDEV('all-data.csv'!E204:E314)</f>
        <v>1807844.6967564719</v>
      </c>
      <c r="E4" s="3">
        <f t="shared" si="0"/>
        <v>171593.02490051574</v>
      </c>
      <c r="F4" s="3">
        <f>CONFIDENCE(0.05,STDEV('all-data.csv'!F204:F314),COUNT('all-data.csv'!F204:F314))</f>
        <v>0.33631614880329552</v>
      </c>
    </row>
    <row r="5" spans="1:6" x14ac:dyDescent="0.2">
      <c r="A5" t="s">
        <v>138</v>
      </c>
      <c r="B5">
        <f>COUNT('all-data.csv'!E498:E587)</f>
        <v>90</v>
      </c>
      <c r="C5" s="1">
        <f>AVERAGE('all-data.csv'!F498:F587)</f>
        <v>2.2085207333333337</v>
      </c>
      <c r="D5" s="3">
        <f>STDEV('all-data.csv'!E498:E587)</f>
        <v>382164.28543902346</v>
      </c>
      <c r="E5" s="3">
        <f t="shared" si="0"/>
        <v>40283.652745267857</v>
      </c>
      <c r="F5" s="3">
        <f>CONFIDENCE(0.05,STDEV('all-data.csv'!F498:F587),COUNT('all-data.csv'!F498:F587))</f>
        <v>7.8954508546442925E-2</v>
      </c>
    </row>
    <row r="6" spans="1:6" x14ac:dyDescent="0.2">
      <c r="A6" t="s">
        <v>362</v>
      </c>
      <c r="B6">
        <f>COUNT('all-data.csv'!E315:E497)</f>
        <v>183</v>
      </c>
      <c r="C6" s="2">
        <f>AVERAGE('all-data.csv'!F315:F497)</f>
        <v>2.1755589180327868</v>
      </c>
      <c r="D6" s="3">
        <f>STDEV('all-data.csv'!E315:E497)</f>
        <v>1423681.5642600425</v>
      </c>
      <c r="E6" s="3">
        <f t="shared" si="0"/>
        <v>105241.56953669029</v>
      </c>
      <c r="F6" s="3">
        <f>CONFIDENCE(0.05,STDEV('all-data.csv'!F315:F497),COUNT('all-data.csv'!F315:F497))</f>
        <v>0.20626968596838055</v>
      </c>
    </row>
    <row r="7" spans="1:6" x14ac:dyDescent="0.2">
      <c r="A7" t="s">
        <v>548</v>
      </c>
      <c r="B7">
        <f>COUNT('all-data.csv'!E2:E101)</f>
        <v>100</v>
      </c>
      <c r="C7" s="1">
        <f>AVERAGE('all-data.csv'!F2:F101)</f>
        <v>4.2677957399999995</v>
      </c>
      <c r="D7" s="3">
        <f>STDEV('all-data.csv'!E2:E101)</f>
        <v>2073780.9221580955</v>
      </c>
      <c r="E7" s="3">
        <f t="shared" si="0"/>
        <v>207378.09221580956</v>
      </c>
      <c r="F7" s="3">
        <f>CONFIDENCE(0.05,STDEV('all-data.csv'!F2:F101),COUNT('all-data.csv'!F2:F101))</f>
        <v>0.40645359192561337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all-data.csv</vt:lpstr>
      <vt:lpstr>Summary</vt:lpstr>
    </vt:vector>
  </TitlesOfParts>
  <Company>Louisiana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 Faircloth</dc:creator>
  <cp:lastModifiedBy>Microsoft Office User</cp:lastModifiedBy>
  <dcterms:created xsi:type="dcterms:W3CDTF">2016-05-13T21:06:11Z</dcterms:created>
  <dcterms:modified xsi:type="dcterms:W3CDTF">2016-06-14T23:19:07Z</dcterms:modified>
</cp:coreProperties>
</file>