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sad\Documents\5 Research\Papers\1 Submitted Papers\Hanaa Biocontrol\"/>
    </mc:Choice>
  </mc:AlternateContent>
  <bookViews>
    <workbookView xWindow="0" yWindow="0" windowWidth="19200" windowHeight="6600" firstSheet="1" activeTab="3"/>
  </bookViews>
  <sheets>
    <sheet name="Inhibition zone" sheetId="8" r:id="rId1"/>
    <sheet name="path.1" sheetId="3" r:id="rId2"/>
    <sheet name="path.2" sheetId="6" r:id="rId3"/>
    <sheet name="Mortality" sheetId="1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1" l="1"/>
  <c r="H7" i="11" s="1"/>
  <c r="G6" i="11"/>
  <c r="H6" i="11" s="1"/>
  <c r="G5" i="11"/>
  <c r="H5" i="11" s="1"/>
  <c r="G4" i="11"/>
  <c r="H4" i="11" s="1"/>
  <c r="G18" i="11"/>
  <c r="H18" i="11" s="1"/>
  <c r="G17" i="11"/>
  <c r="H17" i="11" s="1"/>
  <c r="G16" i="11"/>
  <c r="H16" i="11" s="1"/>
  <c r="G15" i="11"/>
  <c r="H15" i="11" s="1"/>
  <c r="C10" i="8" l="1"/>
  <c r="B10" i="8"/>
</calcChain>
</file>

<file path=xl/sharedStrings.xml><?xml version="1.0" encoding="utf-8"?>
<sst xmlns="http://schemas.openxmlformats.org/spreadsheetml/2006/main" count="53" uniqueCount="26">
  <si>
    <t>control</t>
  </si>
  <si>
    <t>pythium</t>
  </si>
  <si>
    <t>rep</t>
  </si>
  <si>
    <t>asp. without pythium</t>
  </si>
  <si>
    <t>pythium +asp.</t>
  </si>
  <si>
    <t>fresh weight(g)</t>
  </si>
  <si>
    <t>dry weight(g)</t>
  </si>
  <si>
    <t>rep.</t>
  </si>
  <si>
    <t>Pythium+asp</t>
  </si>
  <si>
    <t>asp without pythium</t>
  </si>
  <si>
    <t>pot 1</t>
  </si>
  <si>
    <t>pot 2</t>
  </si>
  <si>
    <t>pot 3</t>
  </si>
  <si>
    <t>pot 4</t>
  </si>
  <si>
    <t>pot 5</t>
  </si>
  <si>
    <t>avg</t>
  </si>
  <si>
    <t>%</t>
  </si>
  <si>
    <t>tret.</t>
  </si>
  <si>
    <t>Replicate</t>
  </si>
  <si>
    <t>Aspergillus tubingensis</t>
  </si>
  <si>
    <t>Aspergillus terreus</t>
  </si>
  <si>
    <t>Asptub</t>
  </si>
  <si>
    <t>aspter</t>
  </si>
  <si>
    <t>shoot length(cm)</t>
  </si>
  <si>
    <t>Shoot Length (cm)</t>
  </si>
  <si>
    <t>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</si>
</sst>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9" sqref="B9:C10"/>
    </sheetView>
  </sheetViews>
  <sheetFormatPr defaultRowHeight="14.5" x14ac:dyDescent="0.35"/>
  <cols>
    <col min="2" max="2" width="24.7265625" bestFit="1" customWidth="1"/>
    <col min="3" max="3" width="19.81640625" customWidth="1"/>
  </cols>
  <sheetData>
    <row r="1" spans="1:3" ht="15" thickBot="1" x14ac:dyDescent="0.4"/>
    <row r="2" spans="1:3" ht="18" customHeight="1" thickBot="1" x14ac:dyDescent="0.4">
      <c r="A2" s="3" t="s">
        <v>18</v>
      </c>
      <c r="B2" s="4" t="s">
        <v>19</v>
      </c>
      <c r="C2" s="5" t="s">
        <v>20</v>
      </c>
    </row>
    <row r="3" spans="1:3" ht="15" thickBot="1" x14ac:dyDescent="0.4">
      <c r="A3" s="6">
        <v>1</v>
      </c>
      <c r="B3" s="7">
        <v>5.5</v>
      </c>
      <c r="C3" s="8">
        <v>2</v>
      </c>
    </row>
    <row r="4" spans="1:3" ht="15" thickBot="1" x14ac:dyDescent="0.4">
      <c r="A4" s="9">
        <v>2</v>
      </c>
      <c r="B4" s="10">
        <v>7</v>
      </c>
      <c r="C4" s="11">
        <v>1</v>
      </c>
    </row>
    <row r="5" spans="1:3" ht="15" thickBot="1" x14ac:dyDescent="0.4">
      <c r="A5" s="12">
        <v>3</v>
      </c>
      <c r="B5" s="13">
        <v>6.5</v>
      </c>
      <c r="C5" s="14">
        <v>4</v>
      </c>
    </row>
    <row r="6" spans="1:3" ht="15" thickBot="1" x14ac:dyDescent="0.4">
      <c r="A6" s="6">
        <v>4</v>
      </c>
      <c r="B6" s="7">
        <v>6</v>
      </c>
      <c r="C6" s="8"/>
    </row>
    <row r="8" spans="1:3" ht="15" thickBot="1" x14ac:dyDescent="0.4"/>
    <row r="9" spans="1:3" ht="16" thickBot="1" x14ac:dyDescent="0.4">
      <c r="B9" s="4" t="s">
        <v>19</v>
      </c>
      <c r="C9" s="5" t="s">
        <v>20</v>
      </c>
    </row>
    <row r="10" spans="1:3" x14ac:dyDescent="0.35">
      <c r="B10">
        <f>AVERAGEA(B3:B6)</f>
        <v>6.25</v>
      </c>
      <c r="C10">
        <f>AVERAGE(C3:C5)</f>
        <v>2.3333333333333335</v>
      </c>
    </row>
    <row r="13" spans="1:3" ht="15" thickBot="1" x14ac:dyDescent="0.4">
      <c r="A13" t="s">
        <v>21</v>
      </c>
      <c r="B13" s="7">
        <v>5.5</v>
      </c>
    </row>
    <row r="14" spans="1:3" ht="15" thickBot="1" x14ac:dyDescent="0.4">
      <c r="A14" t="s">
        <v>21</v>
      </c>
      <c r="B14" s="10">
        <v>7</v>
      </c>
    </row>
    <row r="15" spans="1:3" ht="15" thickBot="1" x14ac:dyDescent="0.4">
      <c r="A15" t="s">
        <v>21</v>
      </c>
      <c r="B15" s="13">
        <v>6.5</v>
      </c>
    </row>
    <row r="16" spans="1:3" ht="15" thickBot="1" x14ac:dyDescent="0.4">
      <c r="A16" t="s">
        <v>21</v>
      </c>
      <c r="B16" s="7">
        <v>6</v>
      </c>
    </row>
    <row r="17" spans="1:2" ht="15" thickBot="1" x14ac:dyDescent="0.4">
      <c r="A17" t="s">
        <v>22</v>
      </c>
      <c r="B17" s="8">
        <v>2</v>
      </c>
    </row>
    <row r="18" spans="1:2" ht="15" thickBot="1" x14ac:dyDescent="0.4">
      <c r="A18" t="s">
        <v>22</v>
      </c>
      <c r="B18" s="11">
        <v>1</v>
      </c>
    </row>
    <row r="19" spans="1:2" ht="15" thickBot="1" x14ac:dyDescent="0.4">
      <c r="A19" t="s">
        <v>22</v>
      </c>
      <c r="B19" s="14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>
      <selection activeCell="B62" sqref="A62:XFD91"/>
    </sheetView>
  </sheetViews>
  <sheetFormatPr defaultRowHeight="14.5" x14ac:dyDescent="0.35"/>
  <cols>
    <col min="1" max="1" width="20.1796875" bestFit="1" customWidth="1"/>
    <col min="3" max="3" width="9.54296875" bestFit="1" customWidth="1"/>
    <col min="4" max="4" width="14.7265625" bestFit="1" customWidth="1"/>
    <col min="5" max="5" width="12.81640625" bestFit="1" customWidth="1"/>
  </cols>
  <sheetData>
    <row r="1" spans="1:5" x14ac:dyDescent="0.35">
      <c r="A1" s="2"/>
      <c r="B1" s="2" t="s">
        <v>7</v>
      </c>
      <c r="C1" s="2" t="s">
        <v>23</v>
      </c>
      <c r="D1" s="2" t="s">
        <v>5</v>
      </c>
      <c r="E1" s="2" t="s">
        <v>6</v>
      </c>
    </row>
    <row r="2" spans="1:5" x14ac:dyDescent="0.35">
      <c r="A2" s="15" t="s">
        <v>0</v>
      </c>
      <c r="B2" s="1">
        <v>1</v>
      </c>
      <c r="C2" s="1">
        <v>5</v>
      </c>
      <c r="D2" s="1">
        <v>1.6870000000000001</v>
      </c>
      <c r="E2" s="1">
        <v>0.13</v>
      </c>
    </row>
    <row r="3" spans="1:5" x14ac:dyDescent="0.35">
      <c r="A3" s="16"/>
      <c r="B3" s="1">
        <v>1</v>
      </c>
      <c r="C3" s="1">
        <v>3.9</v>
      </c>
      <c r="D3" s="1">
        <v>1.401</v>
      </c>
      <c r="E3" s="1">
        <v>0.09</v>
      </c>
    </row>
    <row r="4" spans="1:5" x14ac:dyDescent="0.35">
      <c r="A4" s="16"/>
      <c r="B4" s="1">
        <v>1</v>
      </c>
      <c r="C4" s="1">
        <v>4</v>
      </c>
      <c r="D4" s="1">
        <v>1.2450000000000001</v>
      </c>
      <c r="E4" s="1">
        <v>0.91800000000000004</v>
      </c>
    </row>
    <row r="5" spans="1:5" x14ac:dyDescent="0.35">
      <c r="A5" s="16"/>
      <c r="B5" s="1">
        <v>1</v>
      </c>
      <c r="C5" s="1">
        <v>3</v>
      </c>
      <c r="D5" s="1">
        <v>1.6830000000000001</v>
      </c>
      <c r="E5" s="1">
        <v>0.9</v>
      </c>
    </row>
    <row r="6" spans="1:5" x14ac:dyDescent="0.35">
      <c r="A6" s="16"/>
      <c r="B6" s="1">
        <v>1</v>
      </c>
      <c r="C6" s="1">
        <v>4.0999999999999996</v>
      </c>
      <c r="D6" s="1">
        <v>1.45</v>
      </c>
      <c r="E6" s="1">
        <v>0.12</v>
      </c>
    </row>
    <row r="7" spans="1:5" x14ac:dyDescent="0.35">
      <c r="A7" s="16"/>
      <c r="B7" s="1">
        <v>1</v>
      </c>
      <c r="C7" s="1">
        <v>4.2</v>
      </c>
      <c r="D7" s="1">
        <v>1.3240000000000001</v>
      </c>
      <c r="E7" s="1">
        <v>0.12</v>
      </c>
    </row>
    <row r="8" spans="1:5" x14ac:dyDescent="0.35">
      <c r="A8" s="16"/>
      <c r="B8" s="1">
        <v>2</v>
      </c>
      <c r="C8" s="1">
        <v>2.8</v>
      </c>
      <c r="D8" s="1">
        <v>0.71799999999999997</v>
      </c>
      <c r="E8" s="1">
        <v>3.6999999999999998E-2</v>
      </c>
    </row>
    <row r="9" spans="1:5" x14ac:dyDescent="0.35">
      <c r="A9" s="16"/>
      <c r="B9" s="1">
        <v>2</v>
      </c>
      <c r="C9" s="1">
        <v>4</v>
      </c>
      <c r="D9" s="1">
        <v>1.2629999999999999</v>
      </c>
      <c r="E9" s="1">
        <v>9.9000000000000005E-2</v>
      </c>
    </row>
    <row r="10" spans="1:5" x14ac:dyDescent="0.35">
      <c r="A10" s="16"/>
      <c r="B10" s="1">
        <v>2</v>
      </c>
      <c r="C10" s="1">
        <v>4.0999999999999996</v>
      </c>
      <c r="D10" s="1">
        <v>1.2210000000000001</v>
      </c>
      <c r="E10" s="1">
        <v>0.91</v>
      </c>
    </row>
    <row r="11" spans="1:5" x14ac:dyDescent="0.35">
      <c r="A11" s="16"/>
      <c r="B11" s="1">
        <v>2</v>
      </c>
      <c r="C11" s="1">
        <v>4</v>
      </c>
      <c r="D11" s="1">
        <v>1.98</v>
      </c>
      <c r="E11" s="1">
        <v>0.14899999999999999</v>
      </c>
    </row>
    <row r="12" spans="1:5" x14ac:dyDescent="0.35">
      <c r="A12" s="16"/>
      <c r="B12" s="1">
        <v>2</v>
      </c>
      <c r="C12" s="1">
        <v>4.2</v>
      </c>
      <c r="D12" s="1">
        <v>0.88900000000000001</v>
      </c>
      <c r="E12" s="1">
        <v>0.05</v>
      </c>
    </row>
    <row r="13" spans="1:5" x14ac:dyDescent="0.35">
      <c r="A13" s="16"/>
      <c r="B13" s="1">
        <v>2</v>
      </c>
      <c r="C13" s="1">
        <v>3.7</v>
      </c>
      <c r="D13" s="1">
        <v>1.3</v>
      </c>
      <c r="E13" s="1">
        <v>9.9000000000000005E-2</v>
      </c>
    </row>
    <row r="14" spans="1:5" x14ac:dyDescent="0.35">
      <c r="A14" s="16"/>
      <c r="B14" s="1">
        <v>3</v>
      </c>
      <c r="C14" s="1">
        <v>5</v>
      </c>
      <c r="D14" s="1">
        <v>0.94499999999999995</v>
      </c>
      <c r="E14" s="1">
        <v>5.2999999999999999E-2</v>
      </c>
    </row>
    <row r="15" spans="1:5" x14ac:dyDescent="0.35">
      <c r="A15" s="16"/>
      <c r="B15" s="1">
        <v>3</v>
      </c>
      <c r="C15" s="1">
        <v>3.5</v>
      </c>
      <c r="D15" s="1">
        <v>1.647</v>
      </c>
      <c r="E15" s="1">
        <v>0.121</v>
      </c>
    </row>
    <row r="16" spans="1:5" x14ac:dyDescent="0.35">
      <c r="A16" s="16"/>
      <c r="B16" s="1">
        <v>3</v>
      </c>
      <c r="C16" s="1">
        <v>2.9</v>
      </c>
      <c r="D16" s="1">
        <v>1.4890000000000001</v>
      </c>
      <c r="E16" s="1">
        <v>9.8000000000000004E-2</v>
      </c>
    </row>
    <row r="17" spans="1:5" x14ac:dyDescent="0.35">
      <c r="A17" s="16"/>
      <c r="B17" s="1">
        <v>3</v>
      </c>
      <c r="C17" s="1">
        <v>3</v>
      </c>
      <c r="D17" s="1">
        <v>1.544</v>
      </c>
      <c r="E17" s="1">
        <v>0.13</v>
      </c>
    </row>
    <row r="18" spans="1:5" x14ac:dyDescent="0.35">
      <c r="A18" s="16"/>
      <c r="B18" s="1">
        <v>3</v>
      </c>
      <c r="C18" s="1">
        <v>2</v>
      </c>
      <c r="D18" s="1">
        <v>0.26500000000000001</v>
      </c>
      <c r="E18" s="1">
        <v>1.4999999999999999E-2</v>
      </c>
    </row>
    <row r="19" spans="1:5" x14ac:dyDescent="0.35">
      <c r="A19" s="16"/>
      <c r="B19" s="1">
        <v>3</v>
      </c>
      <c r="C19" s="1">
        <v>3</v>
      </c>
      <c r="D19" s="1">
        <v>2.0059999999999998</v>
      </c>
      <c r="E19" s="1">
        <v>0.14000000000000001</v>
      </c>
    </row>
    <row r="20" spans="1:5" x14ac:dyDescent="0.35">
      <c r="A20" s="16"/>
      <c r="B20" s="1">
        <v>4</v>
      </c>
      <c r="C20" s="1">
        <v>4.0999999999999996</v>
      </c>
      <c r="D20" s="1">
        <v>2.282</v>
      </c>
      <c r="E20" s="1">
        <v>0.16800000000000001</v>
      </c>
    </row>
    <row r="21" spans="1:5" x14ac:dyDescent="0.35">
      <c r="A21" s="16"/>
      <c r="B21" s="1">
        <v>4</v>
      </c>
      <c r="C21" s="1">
        <v>4.2</v>
      </c>
      <c r="D21" s="1">
        <v>1.8120000000000001</v>
      </c>
      <c r="E21" s="1">
        <v>0.12</v>
      </c>
    </row>
    <row r="22" spans="1:5" x14ac:dyDescent="0.35">
      <c r="A22" s="16"/>
      <c r="B22" s="1">
        <v>4</v>
      </c>
      <c r="C22" s="1">
        <v>4.0999999999999996</v>
      </c>
      <c r="D22" s="1">
        <v>1.7250000000000001</v>
      </c>
      <c r="E22" s="1">
        <v>0.126</v>
      </c>
    </row>
    <row r="23" spans="1:5" x14ac:dyDescent="0.35">
      <c r="A23" s="16"/>
      <c r="B23" s="1">
        <v>4</v>
      </c>
      <c r="C23" s="1">
        <v>3.6</v>
      </c>
      <c r="D23" s="1">
        <v>1.1970000000000001</v>
      </c>
      <c r="E23" s="1">
        <v>7.0999999999999994E-2</v>
      </c>
    </row>
    <row r="24" spans="1:5" x14ac:dyDescent="0.35">
      <c r="A24" s="16"/>
      <c r="B24" s="1">
        <v>4</v>
      </c>
      <c r="C24" s="1">
        <v>3.8</v>
      </c>
      <c r="D24" s="1">
        <v>2.1</v>
      </c>
      <c r="E24" s="1">
        <v>0.16</v>
      </c>
    </row>
    <row r="25" spans="1:5" x14ac:dyDescent="0.35">
      <c r="A25" s="16"/>
      <c r="B25" s="1">
        <v>4</v>
      </c>
      <c r="C25" s="1">
        <v>0</v>
      </c>
      <c r="D25" s="1">
        <v>0</v>
      </c>
      <c r="E25" s="1">
        <v>0</v>
      </c>
    </row>
    <row r="26" spans="1:5" x14ac:dyDescent="0.35">
      <c r="A26" s="16"/>
      <c r="B26" s="1">
        <v>5</v>
      </c>
      <c r="C26" s="1">
        <v>3.8</v>
      </c>
      <c r="D26" s="1">
        <v>1.7270000000000001</v>
      </c>
      <c r="E26" s="1">
        <v>0.11</v>
      </c>
    </row>
    <row r="27" spans="1:5" x14ac:dyDescent="0.35">
      <c r="A27" s="16"/>
      <c r="B27" s="1">
        <v>5</v>
      </c>
      <c r="C27" s="1">
        <v>4</v>
      </c>
      <c r="D27" s="1">
        <v>1.8120000000000001</v>
      </c>
      <c r="E27" s="1">
        <v>0.16</v>
      </c>
    </row>
    <row r="28" spans="1:5" x14ac:dyDescent="0.35">
      <c r="A28" s="16"/>
      <c r="B28" s="1">
        <v>5</v>
      </c>
      <c r="C28" s="1">
        <v>4.2</v>
      </c>
      <c r="D28" s="1">
        <v>1.054</v>
      </c>
      <c r="E28" s="1">
        <v>0.05</v>
      </c>
    </row>
    <row r="29" spans="1:5" x14ac:dyDescent="0.35">
      <c r="A29" s="16"/>
      <c r="B29" s="1">
        <v>5</v>
      </c>
      <c r="C29" s="1">
        <v>1</v>
      </c>
      <c r="D29" s="1">
        <v>0.08</v>
      </c>
      <c r="E29" s="1">
        <v>0.01</v>
      </c>
    </row>
    <row r="30" spans="1:5" x14ac:dyDescent="0.35">
      <c r="A30" s="16"/>
      <c r="B30" s="1">
        <v>5</v>
      </c>
      <c r="C30" s="1">
        <v>4.2</v>
      </c>
      <c r="D30" s="1">
        <v>1.33</v>
      </c>
      <c r="E30" s="1">
        <v>0.03</v>
      </c>
    </row>
    <row r="31" spans="1:5" x14ac:dyDescent="0.35">
      <c r="A31" s="17"/>
      <c r="B31" s="1">
        <v>5</v>
      </c>
      <c r="C31" s="1">
        <v>0</v>
      </c>
      <c r="D31" s="1">
        <v>0</v>
      </c>
      <c r="E31" s="1">
        <v>0</v>
      </c>
    </row>
    <row r="32" spans="1:5" x14ac:dyDescent="0.35">
      <c r="A32" s="15" t="s">
        <v>1</v>
      </c>
      <c r="B32" s="1">
        <v>1</v>
      </c>
      <c r="C32" s="1">
        <v>3.5</v>
      </c>
      <c r="D32" s="1">
        <v>1.5960000000000001</v>
      </c>
      <c r="E32" s="1">
        <v>0.13</v>
      </c>
    </row>
    <row r="33" spans="1:5" x14ac:dyDescent="0.35">
      <c r="A33" s="16"/>
      <c r="B33" s="1">
        <v>1</v>
      </c>
      <c r="C33" s="1">
        <v>0</v>
      </c>
      <c r="D33" s="1">
        <v>0</v>
      </c>
      <c r="E33" s="1">
        <v>0</v>
      </c>
    </row>
    <row r="34" spans="1:5" x14ac:dyDescent="0.35">
      <c r="A34" s="16"/>
      <c r="B34" s="1">
        <v>1</v>
      </c>
      <c r="C34" s="1">
        <v>0</v>
      </c>
      <c r="D34" s="1">
        <v>0</v>
      </c>
      <c r="E34" s="1">
        <v>0</v>
      </c>
    </row>
    <row r="35" spans="1:5" x14ac:dyDescent="0.35">
      <c r="A35" s="16"/>
      <c r="B35" s="1">
        <v>1</v>
      </c>
      <c r="C35" s="1">
        <v>0</v>
      </c>
      <c r="D35" s="1">
        <v>0</v>
      </c>
      <c r="E35" s="1">
        <v>0</v>
      </c>
    </row>
    <row r="36" spans="1:5" x14ac:dyDescent="0.35">
      <c r="A36" s="16"/>
      <c r="B36" s="1">
        <v>1</v>
      </c>
      <c r="C36" s="1">
        <v>0</v>
      </c>
      <c r="D36" s="1">
        <v>0</v>
      </c>
      <c r="E36" s="1">
        <v>0</v>
      </c>
    </row>
    <row r="37" spans="1:5" x14ac:dyDescent="0.35">
      <c r="A37" s="16"/>
      <c r="B37" s="1">
        <v>1</v>
      </c>
      <c r="C37" s="1">
        <v>0</v>
      </c>
      <c r="D37" s="1">
        <v>0</v>
      </c>
      <c r="E37" s="1">
        <v>0</v>
      </c>
    </row>
    <row r="38" spans="1:5" x14ac:dyDescent="0.35">
      <c r="A38" s="16"/>
      <c r="B38" s="1">
        <v>2</v>
      </c>
      <c r="C38" s="1">
        <v>0</v>
      </c>
      <c r="D38" s="1">
        <v>0</v>
      </c>
      <c r="E38" s="1">
        <v>0</v>
      </c>
    </row>
    <row r="39" spans="1:5" x14ac:dyDescent="0.35">
      <c r="A39" s="16"/>
      <c r="B39" s="1">
        <v>2</v>
      </c>
      <c r="C39" s="1">
        <v>0</v>
      </c>
      <c r="D39" s="1">
        <v>0</v>
      </c>
      <c r="E39" s="1">
        <v>0</v>
      </c>
    </row>
    <row r="40" spans="1:5" x14ac:dyDescent="0.35">
      <c r="A40" s="16"/>
      <c r="B40" s="1">
        <v>2</v>
      </c>
      <c r="C40" s="1">
        <v>0</v>
      </c>
      <c r="D40" s="1">
        <v>0</v>
      </c>
      <c r="E40" s="1">
        <v>0</v>
      </c>
    </row>
    <row r="41" spans="1:5" x14ac:dyDescent="0.35">
      <c r="A41" s="16"/>
      <c r="B41" s="1">
        <v>2</v>
      </c>
      <c r="C41" s="1">
        <v>0</v>
      </c>
      <c r="D41" s="1">
        <v>0</v>
      </c>
      <c r="E41" s="1">
        <v>0</v>
      </c>
    </row>
    <row r="42" spans="1:5" x14ac:dyDescent="0.35">
      <c r="A42" s="16"/>
      <c r="B42" s="1">
        <v>2</v>
      </c>
      <c r="C42" s="1">
        <v>0</v>
      </c>
      <c r="D42" s="1">
        <v>0</v>
      </c>
      <c r="E42" s="1">
        <v>0</v>
      </c>
    </row>
    <row r="43" spans="1:5" x14ac:dyDescent="0.35">
      <c r="A43" s="16"/>
      <c r="B43" s="1">
        <v>2</v>
      </c>
      <c r="C43" s="1">
        <v>0</v>
      </c>
      <c r="D43" s="1">
        <v>0</v>
      </c>
      <c r="E43" s="1">
        <v>0</v>
      </c>
    </row>
    <row r="44" spans="1:5" x14ac:dyDescent="0.35">
      <c r="A44" s="16"/>
      <c r="B44" s="1">
        <v>3</v>
      </c>
      <c r="C44" s="1">
        <v>2.4</v>
      </c>
      <c r="D44" s="1">
        <v>0.16400000000000001</v>
      </c>
      <c r="E44" s="1">
        <v>0.02</v>
      </c>
    </row>
    <row r="45" spans="1:5" x14ac:dyDescent="0.35">
      <c r="A45" s="16"/>
      <c r="B45" s="1">
        <v>3</v>
      </c>
      <c r="C45" s="1">
        <v>0</v>
      </c>
      <c r="D45" s="1">
        <v>0</v>
      </c>
      <c r="E45" s="1">
        <v>0</v>
      </c>
    </row>
    <row r="46" spans="1:5" x14ac:dyDescent="0.35">
      <c r="A46" s="16"/>
      <c r="B46" s="1">
        <v>3</v>
      </c>
      <c r="C46" s="1">
        <v>0</v>
      </c>
      <c r="D46" s="1">
        <v>0</v>
      </c>
      <c r="E46" s="1">
        <v>0</v>
      </c>
    </row>
    <row r="47" spans="1:5" x14ac:dyDescent="0.35">
      <c r="A47" s="16"/>
      <c r="B47" s="1">
        <v>3</v>
      </c>
      <c r="C47" s="1">
        <v>0</v>
      </c>
      <c r="D47" s="1">
        <v>0</v>
      </c>
      <c r="E47" s="1">
        <v>0</v>
      </c>
    </row>
    <row r="48" spans="1:5" x14ac:dyDescent="0.35">
      <c r="A48" s="16"/>
      <c r="B48" s="1">
        <v>3</v>
      </c>
      <c r="C48" s="1">
        <v>0</v>
      </c>
      <c r="D48" s="1">
        <v>0</v>
      </c>
      <c r="E48" s="1">
        <v>0</v>
      </c>
    </row>
    <row r="49" spans="1:5" x14ac:dyDescent="0.35">
      <c r="A49" s="16"/>
      <c r="B49" s="1">
        <v>3</v>
      </c>
      <c r="C49" s="1">
        <v>0</v>
      </c>
      <c r="D49" s="1">
        <v>0</v>
      </c>
      <c r="E49" s="1">
        <v>0</v>
      </c>
    </row>
    <row r="50" spans="1:5" x14ac:dyDescent="0.35">
      <c r="A50" s="16"/>
      <c r="B50" s="1">
        <v>4</v>
      </c>
      <c r="C50" s="1">
        <v>0</v>
      </c>
      <c r="D50" s="1">
        <v>0</v>
      </c>
      <c r="E50" s="1">
        <v>0</v>
      </c>
    </row>
    <row r="51" spans="1:5" x14ac:dyDescent="0.35">
      <c r="A51" s="16"/>
      <c r="B51" s="1">
        <v>4</v>
      </c>
      <c r="C51" s="1">
        <v>0</v>
      </c>
      <c r="D51" s="1">
        <v>0</v>
      </c>
      <c r="E51" s="1">
        <v>0</v>
      </c>
    </row>
    <row r="52" spans="1:5" x14ac:dyDescent="0.35">
      <c r="A52" s="16"/>
      <c r="B52" s="1">
        <v>4</v>
      </c>
      <c r="C52" s="1">
        <v>0</v>
      </c>
      <c r="D52" s="1">
        <v>0</v>
      </c>
      <c r="E52" s="1">
        <v>0</v>
      </c>
    </row>
    <row r="53" spans="1:5" x14ac:dyDescent="0.35">
      <c r="A53" s="16"/>
      <c r="B53" s="1">
        <v>4</v>
      </c>
      <c r="C53" s="1">
        <v>0</v>
      </c>
      <c r="D53" s="1">
        <v>0</v>
      </c>
      <c r="E53" s="1">
        <v>0</v>
      </c>
    </row>
    <row r="54" spans="1:5" x14ac:dyDescent="0.35">
      <c r="A54" s="16"/>
      <c r="B54" s="1">
        <v>4</v>
      </c>
      <c r="C54" s="1">
        <v>0</v>
      </c>
      <c r="D54" s="1">
        <v>0</v>
      </c>
      <c r="E54" s="1">
        <v>0</v>
      </c>
    </row>
    <row r="55" spans="1:5" x14ac:dyDescent="0.35">
      <c r="A55" s="16"/>
      <c r="B55" s="1">
        <v>4</v>
      </c>
      <c r="C55" s="1">
        <v>0</v>
      </c>
      <c r="D55" s="1">
        <v>0</v>
      </c>
      <c r="E55" s="1">
        <v>0</v>
      </c>
    </row>
    <row r="56" spans="1:5" x14ac:dyDescent="0.35">
      <c r="A56" s="16"/>
      <c r="B56" s="1">
        <v>5</v>
      </c>
      <c r="C56" s="1">
        <v>0</v>
      </c>
      <c r="D56" s="1">
        <v>0</v>
      </c>
      <c r="E56" s="1">
        <v>0</v>
      </c>
    </row>
    <row r="57" spans="1:5" x14ac:dyDescent="0.35">
      <c r="A57" s="16"/>
      <c r="B57" s="1">
        <v>5</v>
      </c>
      <c r="C57" s="1">
        <v>0</v>
      </c>
      <c r="D57" s="1">
        <v>0</v>
      </c>
      <c r="E57" s="1">
        <v>0</v>
      </c>
    </row>
    <row r="58" spans="1:5" x14ac:dyDescent="0.35">
      <c r="A58" s="16"/>
      <c r="B58" s="1">
        <v>5</v>
      </c>
      <c r="C58" s="1">
        <v>0</v>
      </c>
      <c r="D58" s="1">
        <v>0</v>
      </c>
      <c r="E58" s="1">
        <v>0</v>
      </c>
    </row>
    <row r="59" spans="1:5" x14ac:dyDescent="0.35">
      <c r="A59" s="16"/>
      <c r="B59" s="1">
        <v>5</v>
      </c>
      <c r="C59" s="1">
        <v>0</v>
      </c>
      <c r="D59" s="1">
        <v>0</v>
      </c>
      <c r="E59" s="1">
        <v>0</v>
      </c>
    </row>
    <row r="60" spans="1:5" x14ac:dyDescent="0.35">
      <c r="A60" s="16"/>
      <c r="B60" s="1">
        <v>5</v>
      </c>
      <c r="C60" s="1">
        <v>0</v>
      </c>
      <c r="D60" s="1">
        <v>0</v>
      </c>
      <c r="E60" s="1">
        <v>0</v>
      </c>
    </row>
    <row r="61" spans="1:5" x14ac:dyDescent="0.35">
      <c r="A61" s="17"/>
      <c r="B61" s="1">
        <v>5</v>
      </c>
      <c r="C61" s="1">
        <v>0</v>
      </c>
      <c r="D61" s="1">
        <v>0</v>
      </c>
      <c r="E61" s="1">
        <v>0</v>
      </c>
    </row>
    <row r="62" spans="1:5" ht="15.75" customHeight="1" x14ac:dyDescent="0.35">
      <c r="A62" s="15" t="s">
        <v>4</v>
      </c>
      <c r="B62" s="1">
        <v>1</v>
      </c>
      <c r="C62" s="1">
        <v>4.0999999999999996</v>
      </c>
      <c r="D62" s="1">
        <v>1.196</v>
      </c>
      <c r="E62" s="1">
        <v>8.5999999999999993E-2</v>
      </c>
    </row>
    <row r="63" spans="1:5" ht="15.75" customHeight="1" x14ac:dyDescent="0.35">
      <c r="A63" s="16"/>
      <c r="B63" s="1">
        <v>1</v>
      </c>
      <c r="C63" s="1">
        <v>4.4000000000000004</v>
      </c>
      <c r="D63" s="1">
        <v>1.1220000000000001</v>
      </c>
      <c r="E63" s="1">
        <v>0.08</v>
      </c>
    </row>
    <row r="64" spans="1:5" ht="15.75" customHeight="1" x14ac:dyDescent="0.35">
      <c r="A64" s="16"/>
      <c r="B64" s="1">
        <v>1</v>
      </c>
      <c r="C64" s="1">
        <v>4.5999999999999996</v>
      </c>
      <c r="D64" s="1">
        <v>1.5409999999999999</v>
      </c>
      <c r="E64" s="1">
        <v>0.113</v>
      </c>
    </row>
    <row r="65" spans="1:5" ht="15.75" customHeight="1" x14ac:dyDescent="0.35">
      <c r="A65" s="16"/>
      <c r="B65" s="1">
        <v>1</v>
      </c>
      <c r="C65" s="1">
        <v>3.6</v>
      </c>
      <c r="D65" s="1">
        <v>1.363</v>
      </c>
      <c r="E65" s="1">
        <v>0.1</v>
      </c>
    </row>
    <row r="66" spans="1:5" ht="15.75" customHeight="1" x14ac:dyDescent="0.35">
      <c r="A66" s="16"/>
      <c r="B66" s="1">
        <v>1</v>
      </c>
      <c r="C66" s="1">
        <v>0</v>
      </c>
      <c r="D66" s="1">
        <v>0</v>
      </c>
      <c r="E66" s="1">
        <v>0</v>
      </c>
    </row>
    <row r="67" spans="1:5" ht="15.75" customHeight="1" x14ac:dyDescent="0.35">
      <c r="A67" s="16"/>
      <c r="B67" s="1">
        <v>1</v>
      </c>
      <c r="C67" s="1">
        <v>0</v>
      </c>
      <c r="D67" s="1">
        <v>0</v>
      </c>
      <c r="E67" s="1">
        <v>0</v>
      </c>
    </row>
    <row r="68" spans="1:5" x14ac:dyDescent="0.35">
      <c r="A68" s="16"/>
      <c r="B68" s="1">
        <v>2</v>
      </c>
      <c r="C68" s="1">
        <v>3.9</v>
      </c>
      <c r="D68" s="1">
        <v>1.611</v>
      </c>
      <c r="E68" s="1">
        <v>0.122</v>
      </c>
    </row>
    <row r="69" spans="1:5" x14ac:dyDescent="0.35">
      <c r="A69" s="16"/>
      <c r="B69" s="1">
        <v>2</v>
      </c>
      <c r="C69" s="1">
        <v>3.5</v>
      </c>
      <c r="D69" s="1">
        <v>1.202</v>
      </c>
      <c r="E69" s="1">
        <v>0.09</v>
      </c>
    </row>
    <row r="70" spans="1:5" x14ac:dyDescent="0.35">
      <c r="A70" s="16"/>
      <c r="B70" s="1">
        <v>2</v>
      </c>
      <c r="C70" s="1">
        <v>3.8</v>
      </c>
      <c r="D70" s="1">
        <v>1.337</v>
      </c>
      <c r="E70" s="1">
        <v>0.109</v>
      </c>
    </row>
    <row r="71" spans="1:5" x14ac:dyDescent="0.35">
      <c r="A71" s="16"/>
      <c r="B71" s="1">
        <v>2</v>
      </c>
      <c r="C71" s="1">
        <v>4</v>
      </c>
      <c r="D71" s="1">
        <v>1.35</v>
      </c>
      <c r="E71" s="1">
        <v>9.8000000000000004E-2</v>
      </c>
    </row>
    <row r="72" spans="1:5" x14ac:dyDescent="0.35">
      <c r="A72" s="16"/>
      <c r="B72" s="1">
        <v>2</v>
      </c>
      <c r="C72" s="1">
        <v>0</v>
      </c>
      <c r="D72" s="1">
        <v>0</v>
      </c>
      <c r="E72" s="1">
        <v>0</v>
      </c>
    </row>
    <row r="73" spans="1:5" x14ac:dyDescent="0.35">
      <c r="A73" s="16"/>
      <c r="B73" s="1">
        <v>2</v>
      </c>
      <c r="C73" s="1">
        <v>0</v>
      </c>
      <c r="D73" s="1">
        <v>0</v>
      </c>
      <c r="E73" s="1">
        <v>0</v>
      </c>
    </row>
    <row r="74" spans="1:5" x14ac:dyDescent="0.35">
      <c r="A74" s="16"/>
      <c r="B74" s="1">
        <v>3</v>
      </c>
      <c r="C74" s="1">
        <v>4.0999999999999996</v>
      </c>
      <c r="D74" s="1">
        <v>1.014</v>
      </c>
      <c r="E74" s="1">
        <v>6.0999999999999999E-2</v>
      </c>
    </row>
    <row r="75" spans="1:5" x14ac:dyDescent="0.35">
      <c r="A75" s="16"/>
      <c r="B75" s="1">
        <v>3</v>
      </c>
      <c r="C75" s="1">
        <v>4</v>
      </c>
      <c r="D75" s="1">
        <v>1.5209999999999999</v>
      </c>
      <c r="E75" s="1">
        <v>0.112</v>
      </c>
    </row>
    <row r="76" spans="1:5" x14ac:dyDescent="0.35">
      <c r="A76" s="16"/>
      <c r="B76" s="1">
        <v>3</v>
      </c>
      <c r="C76" s="1">
        <v>4</v>
      </c>
      <c r="D76" s="1">
        <v>1.5</v>
      </c>
      <c r="E76" s="1">
        <v>0.115</v>
      </c>
    </row>
    <row r="77" spans="1:5" x14ac:dyDescent="0.35">
      <c r="A77" s="16"/>
      <c r="B77" s="1">
        <v>3</v>
      </c>
      <c r="C77" s="1">
        <v>4.5999999999999996</v>
      </c>
      <c r="D77" s="1">
        <v>0.61</v>
      </c>
      <c r="E77" s="1">
        <v>0.26</v>
      </c>
    </row>
    <row r="78" spans="1:5" x14ac:dyDescent="0.35">
      <c r="A78" s="16"/>
      <c r="B78" s="1">
        <v>3</v>
      </c>
      <c r="C78" s="1">
        <v>0</v>
      </c>
      <c r="D78" s="1">
        <v>0</v>
      </c>
      <c r="E78" s="1">
        <v>0</v>
      </c>
    </row>
    <row r="79" spans="1:5" x14ac:dyDescent="0.35">
      <c r="A79" s="16"/>
      <c r="B79" s="1">
        <v>3</v>
      </c>
      <c r="C79" s="1">
        <v>0</v>
      </c>
      <c r="D79" s="1">
        <v>0</v>
      </c>
      <c r="E79" s="1">
        <v>0</v>
      </c>
    </row>
    <row r="80" spans="1:5" x14ac:dyDescent="0.35">
      <c r="A80" s="16"/>
      <c r="B80" s="1">
        <v>4</v>
      </c>
      <c r="C80" s="1">
        <v>3.2</v>
      </c>
      <c r="D80" s="1">
        <v>1.5469999999999999</v>
      </c>
      <c r="E80" s="1">
        <v>0.13700000000000001</v>
      </c>
    </row>
    <row r="81" spans="1:5" x14ac:dyDescent="0.35">
      <c r="A81" s="16"/>
      <c r="B81" s="1">
        <v>4</v>
      </c>
      <c r="C81" s="1">
        <v>3.8</v>
      </c>
      <c r="D81" s="1">
        <v>1.7629999999999999</v>
      </c>
      <c r="E81" s="1">
        <v>0.14499999999999999</v>
      </c>
    </row>
    <row r="82" spans="1:5" x14ac:dyDescent="0.35">
      <c r="A82" s="16"/>
      <c r="B82" s="1">
        <v>4</v>
      </c>
      <c r="C82" s="1">
        <v>4</v>
      </c>
      <c r="D82" s="1">
        <v>1.4650000000000001</v>
      </c>
      <c r="E82" s="1">
        <v>0.13700000000000001</v>
      </c>
    </row>
    <row r="83" spans="1:5" x14ac:dyDescent="0.35">
      <c r="A83" s="16"/>
      <c r="B83" s="1">
        <v>4</v>
      </c>
      <c r="C83" s="1">
        <v>3.9</v>
      </c>
      <c r="D83" s="1">
        <v>1.6619999999999999</v>
      </c>
      <c r="E83" s="1">
        <v>0.129</v>
      </c>
    </row>
    <row r="84" spans="1:5" x14ac:dyDescent="0.35">
      <c r="A84" s="16"/>
      <c r="B84" s="1">
        <v>4</v>
      </c>
      <c r="C84" s="1">
        <v>0</v>
      </c>
      <c r="D84" s="1">
        <v>0</v>
      </c>
      <c r="E84" s="1">
        <v>0</v>
      </c>
    </row>
    <row r="85" spans="1:5" x14ac:dyDescent="0.35">
      <c r="A85" s="16"/>
      <c r="B85" s="1">
        <v>4</v>
      </c>
      <c r="C85" s="1">
        <v>0</v>
      </c>
      <c r="D85" s="1">
        <v>0</v>
      </c>
      <c r="E85" s="1">
        <v>0</v>
      </c>
    </row>
    <row r="86" spans="1:5" x14ac:dyDescent="0.35">
      <c r="A86" s="16"/>
      <c r="B86" s="1">
        <v>5</v>
      </c>
      <c r="C86" s="1">
        <v>4.0999999999999996</v>
      </c>
      <c r="D86" s="1">
        <v>1.52</v>
      </c>
      <c r="E86" s="1">
        <v>0.12</v>
      </c>
    </row>
    <row r="87" spans="1:5" x14ac:dyDescent="0.35">
      <c r="A87" s="16"/>
      <c r="B87" s="1">
        <v>5</v>
      </c>
      <c r="C87" s="1">
        <v>4</v>
      </c>
      <c r="D87" s="1">
        <v>1.62</v>
      </c>
      <c r="E87" s="1">
        <v>0.13</v>
      </c>
    </row>
    <row r="88" spans="1:5" x14ac:dyDescent="0.35">
      <c r="A88" s="16"/>
      <c r="B88" s="1">
        <v>5</v>
      </c>
      <c r="C88" s="1">
        <v>3.8</v>
      </c>
      <c r="D88" s="1">
        <v>1.45</v>
      </c>
      <c r="E88" s="1">
        <v>0.13100000000000001</v>
      </c>
    </row>
    <row r="89" spans="1:5" x14ac:dyDescent="0.35">
      <c r="A89" s="16"/>
      <c r="B89" s="1">
        <v>5</v>
      </c>
      <c r="C89" s="1">
        <v>4.0999999999999996</v>
      </c>
      <c r="D89" s="1">
        <v>1.39</v>
      </c>
      <c r="E89" s="1">
        <v>1.02</v>
      </c>
    </row>
    <row r="90" spans="1:5" x14ac:dyDescent="0.35">
      <c r="A90" s="16"/>
      <c r="B90" s="1">
        <v>5</v>
      </c>
      <c r="C90" s="1">
        <v>3.6</v>
      </c>
      <c r="D90" s="1">
        <v>1.2</v>
      </c>
      <c r="E90" s="1">
        <v>9.0999999999999998E-2</v>
      </c>
    </row>
    <row r="91" spans="1:5" x14ac:dyDescent="0.35">
      <c r="A91" s="17"/>
      <c r="B91" s="1">
        <v>5</v>
      </c>
      <c r="C91" s="1">
        <v>0</v>
      </c>
      <c r="D91" s="1">
        <v>0</v>
      </c>
      <c r="E91" s="1">
        <v>0</v>
      </c>
    </row>
    <row r="92" spans="1:5" x14ac:dyDescent="0.35">
      <c r="A92" s="15" t="s">
        <v>3</v>
      </c>
      <c r="B92" s="1">
        <v>1</v>
      </c>
      <c r="C92" s="1">
        <v>4.0999999999999996</v>
      </c>
      <c r="D92" s="1">
        <v>1.48</v>
      </c>
      <c r="E92" s="1">
        <v>4.1000000000000002E-2</v>
      </c>
    </row>
    <row r="93" spans="1:5" x14ac:dyDescent="0.35">
      <c r="A93" s="16"/>
      <c r="B93" s="1">
        <v>1</v>
      </c>
      <c r="C93" s="1">
        <v>3.8</v>
      </c>
      <c r="D93" s="1">
        <v>1.22</v>
      </c>
      <c r="E93" s="1">
        <v>7.9000000000000001E-2</v>
      </c>
    </row>
    <row r="94" spans="1:5" x14ac:dyDescent="0.35">
      <c r="A94" s="16"/>
      <c r="B94" s="1">
        <v>1</v>
      </c>
      <c r="C94" s="1">
        <v>3.6</v>
      </c>
      <c r="D94" s="1">
        <v>1.389</v>
      </c>
      <c r="E94" s="1">
        <v>0.122</v>
      </c>
    </row>
    <row r="95" spans="1:5" x14ac:dyDescent="0.35">
      <c r="A95" s="16"/>
      <c r="B95" s="1">
        <v>1</v>
      </c>
      <c r="C95" s="1">
        <v>0</v>
      </c>
      <c r="D95" s="1">
        <v>0</v>
      </c>
      <c r="E95" s="1">
        <v>0</v>
      </c>
    </row>
    <row r="96" spans="1:5" x14ac:dyDescent="0.35">
      <c r="A96" s="16"/>
      <c r="B96" s="1">
        <v>1</v>
      </c>
      <c r="C96" s="1">
        <v>0</v>
      </c>
      <c r="D96" s="1">
        <v>0</v>
      </c>
      <c r="E96" s="1">
        <v>0</v>
      </c>
    </row>
    <row r="97" spans="1:5" x14ac:dyDescent="0.35">
      <c r="A97" s="16"/>
      <c r="B97" s="1">
        <v>1</v>
      </c>
      <c r="C97" s="1">
        <v>0</v>
      </c>
      <c r="D97" s="1">
        <v>0</v>
      </c>
      <c r="E97" s="1">
        <v>0</v>
      </c>
    </row>
    <row r="98" spans="1:5" x14ac:dyDescent="0.35">
      <c r="A98" s="16"/>
      <c r="B98" s="1">
        <v>2</v>
      </c>
      <c r="C98" s="1">
        <v>4.0999999999999996</v>
      </c>
      <c r="D98" s="1">
        <v>1.359</v>
      </c>
      <c r="E98" s="1">
        <v>0.111</v>
      </c>
    </row>
    <row r="99" spans="1:5" x14ac:dyDescent="0.35">
      <c r="A99" s="16"/>
      <c r="B99" s="1">
        <v>2</v>
      </c>
      <c r="C99" s="1">
        <v>3.9</v>
      </c>
      <c r="D99" s="1">
        <v>1.38</v>
      </c>
      <c r="E99" s="1">
        <v>9.9000000000000005E-2</v>
      </c>
    </row>
    <row r="100" spans="1:5" x14ac:dyDescent="0.35">
      <c r="A100" s="16"/>
      <c r="B100" s="1">
        <v>2</v>
      </c>
      <c r="C100" s="1">
        <v>4.2</v>
      </c>
      <c r="D100" s="1">
        <v>1.5940000000000001</v>
      </c>
      <c r="E100" s="1">
        <v>0.14099999999999999</v>
      </c>
    </row>
    <row r="101" spans="1:5" x14ac:dyDescent="0.35">
      <c r="A101" s="16"/>
      <c r="B101" s="1">
        <v>2</v>
      </c>
      <c r="C101" s="1">
        <v>4.5999999999999996</v>
      </c>
      <c r="D101" s="1">
        <v>1.7849999999999999</v>
      </c>
      <c r="E101" s="1">
        <v>0.13800000000000001</v>
      </c>
    </row>
    <row r="102" spans="1:5" x14ac:dyDescent="0.35">
      <c r="A102" s="16"/>
      <c r="B102" s="1">
        <v>2</v>
      </c>
      <c r="C102" s="1">
        <v>4.0999999999999996</v>
      </c>
      <c r="D102" s="1">
        <v>2.15</v>
      </c>
      <c r="E102" s="1">
        <v>0.17100000000000001</v>
      </c>
    </row>
    <row r="103" spans="1:5" x14ac:dyDescent="0.35">
      <c r="A103" s="16"/>
      <c r="B103" s="1">
        <v>2</v>
      </c>
      <c r="C103" s="1">
        <v>0</v>
      </c>
      <c r="D103" s="1">
        <v>0</v>
      </c>
      <c r="E103" s="1">
        <v>0</v>
      </c>
    </row>
    <row r="104" spans="1:5" x14ac:dyDescent="0.35">
      <c r="A104" s="16"/>
      <c r="B104" s="1">
        <v>3</v>
      </c>
      <c r="C104" s="1">
        <v>4</v>
      </c>
      <c r="D104" s="1">
        <v>1.8</v>
      </c>
      <c r="E104" s="1">
        <v>0.127</v>
      </c>
    </row>
    <row r="105" spans="1:5" x14ac:dyDescent="0.35">
      <c r="A105" s="16"/>
      <c r="B105" s="1">
        <v>3</v>
      </c>
      <c r="C105" s="1">
        <v>4</v>
      </c>
      <c r="D105" s="1">
        <v>0.96499999999999997</v>
      </c>
      <c r="E105" s="1">
        <v>5.8999999999999997E-2</v>
      </c>
    </row>
    <row r="106" spans="1:5" x14ac:dyDescent="0.35">
      <c r="A106" s="16"/>
      <c r="B106" s="1">
        <v>3</v>
      </c>
      <c r="C106" s="1">
        <v>4.2</v>
      </c>
      <c r="D106" s="1">
        <v>0.61199999999999999</v>
      </c>
      <c r="E106" s="1">
        <v>0.11</v>
      </c>
    </row>
    <row r="107" spans="1:5" x14ac:dyDescent="0.35">
      <c r="A107" s="16"/>
      <c r="B107" s="1">
        <v>3</v>
      </c>
      <c r="C107" s="1">
        <v>0</v>
      </c>
      <c r="D107" s="1">
        <v>0</v>
      </c>
      <c r="E107" s="1">
        <v>0</v>
      </c>
    </row>
    <row r="108" spans="1:5" x14ac:dyDescent="0.35">
      <c r="A108" s="16"/>
      <c r="B108" s="1">
        <v>3</v>
      </c>
      <c r="C108" s="1">
        <v>0</v>
      </c>
      <c r="D108" s="1">
        <v>0</v>
      </c>
      <c r="E108" s="1">
        <v>0</v>
      </c>
    </row>
    <row r="109" spans="1:5" x14ac:dyDescent="0.35">
      <c r="A109" s="16"/>
      <c r="B109" s="1">
        <v>3</v>
      </c>
      <c r="C109" s="1">
        <v>0</v>
      </c>
      <c r="D109" s="1">
        <v>0</v>
      </c>
      <c r="E109" s="1">
        <v>0</v>
      </c>
    </row>
    <row r="110" spans="1:5" x14ac:dyDescent="0.35">
      <c r="A110" s="16"/>
      <c r="B110" s="1">
        <v>4</v>
      </c>
      <c r="C110" s="1">
        <v>4.0999999999999996</v>
      </c>
      <c r="D110" s="1">
        <v>1.6439999999999999</v>
      </c>
      <c r="E110" s="1">
        <v>0.121</v>
      </c>
    </row>
    <row r="111" spans="1:5" x14ac:dyDescent="0.35">
      <c r="A111" s="16"/>
      <c r="B111" s="1">
        <v>4</v>
      </c>
      <c r="C111" s="1">
        <v>4</v>
      </c>
      <c r="D111" s="1">
        <v>1.3859999999999999</v>
      </c>
      <c r="E111" s="1">
        <v>9.5000000000000001E-2</v>
      </c>
    </row>
    <row r="112" spans="1:5" x14ac:dyDescent="0.35">
      <c r="A112" s="16"/>
      <c r="B112" s="1">
        <v>4</v>
      </c>
      <c r="C112" s="1">
        <v>3.4</v>
      </c>
      <c r="D112" s="1">
        <v>1.1579999999999999</v>
      </c>
      <c r="E112" s="1">
        <v>7.3999999999999996E-2</v>
      </c>
    </row>
    <row r="113" spans="1:5" x14ac:dyDescent="0.35">
      <c r="A113" s="16"/>
      <c r="B113" s="1">
        <v>4</v>
      </c>
      <c r="C113" s="1">
        <v>4.0999999999999996</v>
      </c>
      <c r="D113" s="1">
        <v>1.62</v>
      </c>
      <c r="E113" s="1">
        <v>0.13400000000000001</v>
      </c>
    </row>
    <row r="114" spans="1:5" x14ac:dyDescent="0.35">
      <c r="A114" s="16"/>
      <c r="B114" s="1">
        <v>4</v>
      </c>
      <c r="C114" s="1">
        <v>4</v>
      </c>
      <c r="D114" s="1">
        <v>1.0169999999999999</v>
      </c>
      <c r="E114" s="1">
        <v>6.7000000000000004E-2</v>
      </c>
    </row>
    <row r="115" spans="1:5" x14ac:dyDescent="0.35">
      <c r="A115" s="16"/>
      <c r="B115" s="1">
        <v>4</v>
      </c>
      <c r="C115" s="1">
        <v>4.3</v>
      </c>
      <c r="D115" s="1">
        <v>1.2450000000000001</v>
      </c>
      <c r="E115" s="1">
        <v>8.6999999999999994E-2</v>
      </c>
    </row>
    <row r="116" spans="1:5" x14ac:dyDescent="0.35">
      <c r="A116" s="16"/>
      <c r="B116" s="1">
        <v>5</v>
      </c>
      <c r="C116" s="1">
        <v>4</v>
      </c>
      <c r="D116" s="1">
        <v>1.325</v>
      </c>
      <c r="E116" s="1">
        <v>0.19800000000000001</v>
      </c>
    </row>
    <row r="117" spans="1:5" x14ac:dyDescent="0.35">
      <c r="A117" s="16"/>
      <c r="B117" s="1">
        <v>5</v>
      </c>
      <c r="C117" s="1">
        <v>4.2</v>
      </c>
      <c r="D117" s="1">
        <v>1.506</v>
      </c>
      <c r="E117" s="1">
        <v>0.105</v>
      </c>
    </row>
    <row r="118" spans="1:5" x14ac:dyDescent="0.35">
      <c r="A118" s="16"/>
      <c r="B118" s="1">
        <v>5</v>
      </c>
      <c r="C118" s="1">
        <v>3.7</v>
      </c>
      <c r="D118" s="1">
        <v>1.125</v>
      </c>
      <c r="E118" s="1">
        <v>8.8999999999999996E-2</v>
      </c>
    </row>
    <row r="119" spans="1:5" x14ac:dyDescent="0.35">
      <c r="A119" s="16"/>
      <c r="B119" s="1">
        <v>5</v>
      </c>
      <c r="C119" s="1">
        <v>3.8</v>
      </c>
      <c r="D119" s="1">
        <v>1.716</v>
      </c>
      <c r="E119" s="1">
        <v>0.10299999999999999</v>
      </c>
    </row>
    <row r="120" spans="1:5" x14ac:dyDescent="0.35">
      <c r="A120" s="16"/>
      <c r="B120" s="1">
        <v>5</v>
      </c>
      <c r="C120" s="1">
        <v>0</v>
      </c>
      <c r="D120" s="1">
        <v>0</v>
      </c>
      <c r="E120" s="1">
        <v>0</v>
      </c>
    </row>
    <row r="121" spans="1:5" x14ac:dyDescent="0.35">
      <c r="A121" s="17"/>
      <c r="B121" s="1">
        <v>5</v>
      </c>
      <c r="C121" s="1">
        <v>0</v>
      </c>
      <c r="D121" s="1">
        <v>0</v>
      </c>
      <c r="E121" s="1">
        <v>0</v>
      </c>
    </row>
  </sheetData>
  <mergeCells count="4">
    <mergeCell ref="A2:A31"/>
    <mergeCell ref="A32:A61"/>
    <mergeCell ref="A62:A91"/>
    <mergeCell ref="A92:A1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47" workbookViewId="0">
      <selection activeCell="F129" sqref="F129"/>
    </sheetView>
  </sheetViews>
  <sheetFormatPr defaultRowHeight="14.5" x14ac:dyDescent="0.35"/>
  <cols>
    <col min="1" max="1" width="20.1796875" bestFit="1" customWidth="1"/>
    <col min="4" max="4" width="12.1796875" bestFit="1" customWidth="1"/>
    <col min="5" max="5" width="12.81640625" bestFit="1" customWidth="1"/>
  </cols>
  <sheetData>
    <row r="1" spans="1:5" x14ac:dyDescent="0.35">
      <c r="A1" s="2"/>
      <c r="B1" s="2" t="s">
        <v>2</v>
      </c>
      <c r="C1" s="2" t="s">
        <v>24</v>
      </c>
      <c r="D1" s="2" t="s">
        <v>5</v>
      </c>
      <c r="E1" s="2" t="s">
        <v>6</v>
      </c>
    </row>
    <row r="2" spans="1:5" x14ac:dyDescent="0.35">
      <c r="A2" s="15" t="s">
        <v>0</v>
      </c>
      <c r="B2" s="1">
        <v>1</v>
      </c>
      <c r="C2" s="1">
        <v>6</v>
      </c>
      <c r="D2" s="1">
        <v>2.0960000000000001</v>
      </c>
      <c r="E2" s="1">
        <v>0.14000000000000001</v>
      </c>
    </row>
    <row r="3" spans="1:5" x14ac:dyDescent="0.35">
      <c r="A3" s="16"/>
      <c r="B3" s="1">
        <v>1</v>
      </c>
      <c r="C3" s="1">
        <v>4.5</v>
      </c>
      <c r="D3" s="1">
        <v>0.68899999999999995</v>
      </c>
      <c r="E3" s="1">
        <v>2.9000000000000001E-2</v>
      </c>
    </row>
    <row r="4" spans="1:5" x14ac:dyDescent="0.35">
      <c r="A4" s="16"/>
      <c r="B4" s="1">
        <v>1</v>
      </c>
      <c r="C4" s="1">
        <v>6.5</v>
      </c>
      <c r="D4" s="1">
        <v>1.9950000000000001</v>
      </c>
      <c r="E4" s="1">
        <v>0.112</v>
      </c>
    </row>
    <row r="5" spans="1:5" x14ac:dyDescent="0.35">
      <c r="A5" s="16"/>
      <c r="B5" s="1">
        <v>1</v>
      </c>
      <c r="C5" s="1">
        <v>4.5</v>
      </c>
      <c r="D5" s="1">
        <v>1.25</v>
      </c>
      <c r="E5" s="1">
        <v>5.0999999999999997E-2</v>
      </c>
    </row>
    <row r="6" spans="1:5" x14ac:dyDescent="0.35">
      <c r="A6" s="16"/>
      <c r="B6" s="1">
        <v>1</v>
      </c>
      <c r="C6" s="1">
        <v>6</v>
      </c>
      <c r="D6" s="1">
        <v>1.7649999999999999</v>
      </c>
      <c r="E6" s="1">
        <v>0.112</v>
      </c>
    </row>
    <row r="7" spans="1:5" x14ac:dyDescent="0.35">
      <c r="A7" s="16"/>
      <c r="B7" s="1">
        <v>1</v>
      </c>
      <c r="C7" s="1">
        <v>0</v>
      </c>
      <c r="D7" s="1">
        <v>0</v>
      </c>
      <c r="E7" s="1">
        <v>0</v>
      </c>
    </row>
    <row r="8" spans="1:5" x14ac:dyDescent="0.35">
      <c r="A8" s="16"/>
      <c r="B8" s="1">
        <v>2</v>
      </c>
      <c r="C8" s="1">
        <v>4.5</v>
      </c>
      <c r="D8" s="1">
        <v>1.839</v>
      </c>
      <c r="E8" s="1">
        <v>0.10299999999999999</v>
      </c>
    </row>
    <row r="9" spans="1:5" x14ac:dyDescent="0.35">
      <c r="A9" s="16"/>
      <c r="B9" s="1">
        <v>2</v>
      </c>
      <c r="C9" s="1">
        <v>3</v>
      </c>
      <c r="D9" s="1">
        <v>1.5680000000000001</v>
      </c>
      <c r="E9" s="1">
        <v>0.06</v>
      </c>
    </row>
    <row r="10" spans="1:5" x14ac:dyDescent="0.35">
      <c r="A10" s="16"/>
      <c r="B10" s="1">
        <v>2</v>
      </c>
      <c r="C10" s="1">
        <v>3.5</v>
      </c>
      <c r="D10" s="1">
        <v>1.548</v>
      </c>
      <c r="E10" s="1">
        <v>0.04</v>
      </c>
    </row>
    <row r="11" spans="1:5" x14ac:dyDescent="0.35">
      <c r="A11" s="16"/>
      <c r="B11" s="1">
        <v>2</v>
      </c>
      <c r="C11" s="1">
        <v>5</v>
      </c>
      <c r="D11" s="1">
        <v>1.7829999999999999</v>
      </c>
      <c r="E11" s="1">
        <v>7.8E-2</v>
      </c>
    </row>
    <row r="12" spans="1:5" x14ac:dyDescent="0.35">
      <c r="A12" s="16"/>
      <c r="B12" s="1">
        <v>2</v>
      </c>
      <c r="C12" s="1">
        <v>5</v>
      </c>
      <c r="D12" s="1">
        <v>0.88700000000000001</v>
      </c>
      <c r="E12" s="1">
        <v>4.0000000000000001E-3</v>
      </c>
    </row>
    <row r="13" spans="1:5" x14ac:dyDescent="0.35">
      <c r="A13" s="16"/>
      <c r="B13" s="1">
        <v>2</v>
      </c>
      <c r="C13" s="1">
        <v>0</v>
      </c>
      <c r="D13" s="1">
        <v>0</v>
      </c>
      <c r="E13" s="1">
        <v>0</v>
      </c>
    </row>
    <row r="14" spans="1:5" x14ac:dyDescent="0.35">
      <c r="A14" s="16"/>
      <c r="B14" s="1">
        <v>3</v>
      </c>
      <c r="C14" s="1">
        <v>2.9</v>
      </c>
      <c r="D14" s="1">
        <v>1.2270000000000001</v>
      </c>
      <c r="E14" s="1">
        <v>0.01</v>
      </c>
    </row>
    <row r="15" spans="1:5" x14ac:dyDescent="0.35">
      <c r="A15" s="16"/>
      <c r="B15" s="1">
        <v>3</v>
      </c>
      <c r="C15" s="1">
        <v>3.6</v>
      </c>
      <c r="D15" s="1">
        <v>1.55</v>
      </c>
      <c r="E15" s="1">
        <v>5.6000000000000001E-2</v>
      </c>
    </row>
    <row r="16" spans="1:5" x14ac:dyDescent="0.35">
      <c r="A16" s="16"/>
      <c r="B16" s="1">
        <v>3</v>
      </c>
      <c r="C16" s="1">
        <v>3.3</v>
      </c>
      <c r="D16" s="1">
        <v>1.7450000000000001</v>
      </c>
      <c r="E16" s="1">
        <v>7.4999999999999997E-2</v>
      </c>
    </row>
    <row r="17" spans="1:5" x14ac:dyDescent="0.35">
      <c r="A17" s="16"/>
      <c r="B17" s="1">
        <v>3</v>
      </c>
      <c r="C17" s="1">
        <v>3.5</v>
      </c>
      <c r="D17" s="1">
        <v>1.8919999999999999</v>
      </c>
      <c r="E17" s="1">
        <v>0.06</v>
      </c>
    </row>
    <row r="18" spans="1:5" x14ac:dyDescent="0.35">
      <c r="A18" s="16"/>
      <c r="B18" s="1">
        <v>3</v>
      </c>
      <c r="C18" s="1">
        <v>4.2</v>
      </c>
      <c r="D18" s="1">
        <v>0.73699999999999999</v>
      </c>
      <c r="E18" s="1">
        <v>3.7999999999999999E-2</v>
      </c>
    </row>
    <row r="19" spans="1:5" x14ac:dyDescent="0.35">
      <c r="A19" s="16"/>
      <c r="B19" s="1">
        <v>3</v>
      </c>
      <c r="C19" s="1">
        <v>2.8</v>
      </c>
      <c r="D19" s="1">
        <v>1.629</v>
      </c>
      <c r="E19" s="1">
        <v>4.2999999999999997E-2</v>
      </c>
    </row>
    <row r="20" spans="1:5" x14ac:dyDescent="0.35">
      <c r="A20" s="16"/>
      <c r="B20" s="1">
        <v>4</v>
      </c>
      <c r="C20" s="1">
        <v>4</v>
      </c>
      <c r="D20" s="1">
        <v>1.7030000000000001</v>
      </c>
      <c r="E20" s="1">
        <v>3.2000000000000001E-2</v>
      </c>
    </row>
    <row r="21" spans="1:5" x14ac:dyDescent="0.35">
      <c r="A21" s="16"/>
      <c r="B21" s="1">
        <v>4</v>
      </c>
      <c r="C21" s="1">
        <v>3.9</v>
      </c>
      <c r="D21" s="1">
        <v>1.7589999999999999</v>
      </c>
      <c r="E21" s="1">
        <v>3.2000000000000001E-2</v>
      </c>
    </row>
    <row r="22" spans="1:5" x14ac:dyDescent="0.35">
      <c r="A22" s="16"/>
      <c r="B22" s="1">
        <v>4</v>
      </c>
      <c r="C22" s="1">
        <v>3.9</v>
      </c>
      <c r="D22" s="1">
        <v>1.43</v>
      </c>
      <c r="E22" s="1">
        <v>0.1</v>
      </c>
    </row>
    <row r="23" spans="1:5" x14ac:dyDescent="0.35">
      <c r="A23" s="16"/>
      <c r="B23" s="1">
        <v>4</v>
      </c>
      <c r="C23" s="1">
        <v>3.5</v>
      </c>
      <c r="D23" s="1">
        <v>1.5209999999999999</v>
      </c>
      <c r="E23" s="1">
        <v>9.6000000000000002E-2</v>
      </c>
    </row>
    <row r="24" spans="1:5" x14ac:dyDescent="0.35">
      <c r="A24" s="16"/>
      <c r="B24" s="1">
        <v>4</v>
      </c>
      <c r="C24" s="1">
        <v>5</v>
      </c>
      <c r="D24" s="1">
        <v>1.0469999999999999</v>
      </c>
      <c r="E24" s="1">
        <v>5.8999999999999997E-2</v>
      </c>
    </row>
    <row r="25" spans="1:5" x14ac:dyDescent="0.35">
      <c r="A25" s="16"/>
      <c r="B25" s="1">
        <v>4</v>
      </c>
      <c r="C25" s="1">
        <v>5.3</v>
      </c>
      <c r="D25" s="1">
        <v>0.90800000000000003</v>
      </c>
      <c r="E25" s="1">
        <v>3.1E-2</v>
      </c>
    </row>
    <row r="26" spans="1:5" x14ac:dyDescent="0.35">
      <c r="A26" s="16"/>
      <c r="B26" s="1">
        <v>5</v>
      </c>
      <c r="C26" s="1">
        <v>4.5</v>
      </c>
      <c r="D26" s="1">
        <v>1.45</v>
      </c>
      <c r="E26" s="1">
        <v>9.0999999999999998E-2</v>
      </c>
    </row>
    <row r="27" spans="1:5" x14ac:dyDescent="0.35">
      <c r="A27" s="16"/>
      <c r="B27" s="1">
        <v>5</v>
      </c>
      <c r="C27" s="1">
        <v>5</v>
      </c>
      <c r="D27" s="1">
        <v>1.659</v>
      </c>
      <c r="E27" s="1">
        <v>9.1999999999999998E-2</v>
      </c>
    </row>
    <row r="28" spans="1:5" x14ac:dyDescent="0.35">
      <c r="A28" s="16"/>
      <c r="B28" s="1">
        <v>5</v>
      </c>
      <c r="C28" s="1">
        <v>4.2</v>
      </c>
      <c r="D28" s="1">
        <v>2.2530000000000001</v>
      </c>
      <c r="E28" s="1">
        <v>0.126</v>
      </c>
    </row>
    <row r="29" spans="1:5" x14ac:dyDescent="0.35">
      <c r="A29" s="16"/>
      <c r="B29" s="1">
        <v>5</v>
      </c>
      <c r="C29" s="1">
        <v>3.7</v>
      </c>
      <c r="D29" s="1">
        <v>0.68500000000000005</v>
      </c>
      <c r="E29" s="1">
        <v>1.7999999999999999E-2</v>
      </c>
    </row>
    <row r="30" spans="1:5" x14ac:dyDescent="0.35">
      <c r="A30" s="16"/>
      <c r="B30" s="1">
        <v>5</v>
      </c>
      <c r="C30" s="1">
        <v>0</v>
      </c>
      <c r="D30" s="1">
        <v>0</v>
      </c>
      <c r="E30" s="1">
        <v>0</v>
      </c>
    </row>
    <row r="31" spans="1:5" x14ac:dyDescent="0.35">
      <c r="A31" s="17"/>
      <c r="B31" s="1">
        <v>5</v>
      </c>
      <c r="C31" s="1">
        <v>0</v>
      </c>
      <c r="D31" s="1">
        <v>0</v>
      </c>
      <c r="E31" s="1">
        <v>0</v>
      </c>
    </row>
    <row r="32" spans="1:5" x14ac:dyDescent="0.35">
      <c r="A32" s="15" t="s">
        <v>1</v>
      </c>
      <c r="B32" s="1">
        <v>1</v>
      </c>
      <c r="C32" s="1">
        <v>0</v>
      </c>
      <c r="D32" s="1">
        <v>0</v>
      </c>
      <c r="E32" s="1">
        <v>0</v>
      </c>
    </row>
    <row r="33" spans="1:5" x14ac:dyDescent="0.35">
      <c r="A33" s="16"/>
      <c r="B33" s="1">
        <v>1</v>
      </c>
      <c r="C33" s="1">
        <v>0</v>
      </c>
      <c r="D33" s="1">
        <v>0</v>
      </c>
      <c r="E33" s="1">
        <v>0</v>
      </c>
    </row>
    <row r="34" spans="1:5" x14ac:dyDescent="0.35">
      <c r="A34" s="16"/>
      <c r="B34" s="1">
        <v>1</v>
      </c>
      <c r="C34" s="1">
        <v>0</v>
      </c>
      <c r="D34" s="1">
        <v>0</v>
      </c>
      <c r="E34" s="1">
        <v>0</v>
      </c>
    </row>
    <row r="35" spans="1:5" x14ac:dyDescent="0.35">
      <c r="A35" s="16"/>
      <c r="B35" s="1">
        <v>1</v>
      </c>
      <c r="C35" s="1">
        <v>0</v>
      </c>
      <c r="D35" s="1">
        <v>0</v>
      </c>
      <c r="E35" s="1">
        <v>0</v>
      </c>
    </row>
    <row r="36" spans="1:5" x14ac:dyDescent="0.35">
      <c r="A36" s="16"/>
      <c r="B36" s="1">
        <v>1</v>
      </c>
      <c r="C36" s="1">
        <v>0</v>
      </c>
      <c r="D36" s="1">
        <v>0</v>
      </c>
      <c r="E36" s="1">
        <v>0</v>
      </c>
    </row>
    <row r="37" spans="1:5" x14ac:dyDescent="0.35">
      <c r="A37" s="16"/>
      <c r="B37" s="1">
        <v>1</v>
      </c>
      <c r="C37" s="1">
        <v>0</v>
      </c>
      <c r="D37" s="1">
        <v>0</v>
      </c>
      <c r="E37" s="1">
        <v>0</v>
      </c>
    </row>
    <row r="38" spans="1:5" x14ac:dyDescent="0.35">
      <c r="A38" s="16"/>
      <c r="B38" s="1">
        <v>1</v>
      </c>
      <c r="C38" s="1">
        <v>0</v>
      </c>
      <c r="D38" s="1">
        <v>0</v>
      </c>
      <c r="E38" s="1">
        <v>0</v>
      </c>
    </row>
    <row r="39" spans="1:5" x14ac:dyDescent="0.35">
      <c r="A39" s="16"/>
      <c r="B39" s="1">
        <v>2</v>
      </c>
      <c r="C39" s="1">
        <v>0</v>
      </c>
      <c r="D39" s="1">
        <v>0</v>
      </c>
      <c r="E39" s="1">
        <v>0</v>
      </c>
    </row>
    <row r="40" spans="1:5" x14ac:dyDescent="0.35">
      <c r="A40" s="16"/>
      <c r="B40" s="1">
        <v>2</v>
      </c>
      <c r="C40" s="1">
        <v>0</v>
      </c>
      <c r="D40" s="1">
        <v>0</v>
      </c>
      <c r="E40" s="1">
        <v>0</v>
      </c>
    </row>
    <row r="41" spans="1:5" x14ac:dyDescent="0.35">
      <c r="A41" s="16"/>
      <c r="B41" s="1">
        <v>2</v>
      </c>
      <c r="C41" s="1">
        <v>0</v>
      </c>
      <c r="D41" s="1">
        <v>0</v>
      </c>
      <c r="E41" s="1">
        <v>0</v>
      </c>
    </row>
    <row r="42" spans="1:5" x14ac:dyDescent="0.35">
      <c r="A42" s="16"/>
      <c r="B42" s="1">
        <v>2</v>
      </c>
      <c r="C42" s="1">
        <v>0</v>
      </c>
      <c r="D42" s="1">
        <v>0</v>
      </c>
      <c r="E42" s="1">
        <v>0</v>
      </c>
    </row>
    <row r="43" spans="1:5" x14ac:dyDescent="0.35">
      <c r="A43" s="16"/>
      <c r="B43" s="1">
        <v>2</v>
      </c>
      <c r="C43" s="1">
        <v>0</v>
      </c>
      <c r="D43" s="1">
        <v>0</v>
      </c>
      <c r="E43" s="1">
        <v>0</v>
      </c>
    </row>
    <row r="44" spans="1:5" x14ac:dyDescent="0.35">
      <c r="A44" s="16"/>
      <c r="B44" s="1">
        <v>2</v>
      </c>
      <c r="C44" s="1">
        <v>0</v>
      </c>
      <c r="D44" s="1">
        <v>0</v>
      </c>
      <c r="E44" s="1">
        <v>0</v>
      </c>
    </row>
    <row r="45" spans="1:5" x14ac:dyDescent="0.35">
      <c r="A45" s="16"/>
      <c r="B45" s="1">
        <v>3</v>
      </c>
      <c r="C45" s="1">
        <v>0</v>
      </c>
      <c r="D45" s="1">
        <v>0</v>
      </c>
      <c r="E45" s="1">
        <v>0</v>
      </c>
    </row>
    <row r="46" spans="1:5" x14ac:dyDescent="0.35">
      <c r="A46" s="16"/>
      <c r="B46" s="1">
        <v>3</v>
      </c>
      <c r="C46" s="1">
        <v>0</v>
      </c>
      <c r="D46" s="1">
        <v>0</v>
      </c>
      <c r="E46" s="1">
        <v>0</v>
      </c>
    </row>
    <row r="47" spans="1:5" x14ac:dyDescent="0.35">
      <c r="A47" s="16"/>
      <c r="B47" s="1">
        <v>3</v>
      </c>
      <c r="C47" s="1">
        <v>0</v>
      </c>
      <c r="D47" s="1">
        <v>0</v>
      </c>
      <c r="E47" s="1">
        <v>0</v>
      </c>
    </row>
    <row r="48" spans="1:5" x14ac:dyDescent="0.35">
      <c r="A48" s="16"/>
      <c r="B48" s="1">
        <v>3</v>
      </c>
      <c r="C48" s="1">
        <v>0</v>
      </c>
      <c r="D48" s="1">
        <v>0</v>
      </c>
      <c r="E48" s="1">
        <v>0</v>
      </c>
    </row>
    <row r="49" spans="1:5" x14ac:dyDescent="0.35">
      <c r="A49" s="16"/>
      <c r="B49" s="1">
        <v>3</v>
      </c>
      <c r="C49" s="1">
        <v>0</v>
      </c>
      <c r="D49" s="1">
        <v>0</v>
      </c>
      <c r="E49" s="1">
        <v>0</v>
      </c>
    </row>
    <row r="50" spans="1:5" x14ac:dyDescent="0.35">
      <c r="A50" s="16"/>
      <c r="B50" s="1">
        <v>3</v>
      </c>
      <c r="C50" s="1">
        <v>0</v>
      </c>
      <c r="D50" s="1">
        <v>0</v>
      </c>
      <c r="E50" s="1">
        <v>0</v>
      </c>
    </row>
    <row r="51" spans="1:5" x14ac:dyDescent="0.35">
      <c r="A51" s="16"/>
      <c r="B51" s="1">
        <v>4</v>
      </c>
      <c r="C51" s="1">
        <v>0</v>
      </c>
      <c r="D51" s="1">
        <v>0</v>
      </c>
      <c r="E51" s="1">
        <v>0</v>
      </c>
    </row>
    <row r="52" spans="1:5" x14ac:dyDescent="0.35">
      <c r="A52" s="16"/>
      <c r="B52" s="1">
        <v>4</v>
      </c>
      <c r="C52" s="1">
        <v>0</v>
      </c>
      <c r="D52" s="1">
        <v>0</v>
      </c>
      <c r="E52" s="1">
        <v>0</v>
      </c>
    </row>
    <row r="53" spans="1:5" x14ac:dyDescent="0.35">
      <c r="A53" s="16"/>
      <c r="B53" s="1">
        <v>4</v>
      </c>
      <c r="C53" s="1">
        <v>0</v>
      </c>
      <c r="D53" s="1">
        <v>0</v>
      </c>
      <c r="E53" s="1">
        <v>0</v>
      </c>
    </row>
    <row r="54" spans="1:5" x14ac:dyDescent="0.35">
      <c r="A54" s="16"/>
      <c r="B54" s="1">
        <v>4</v>
      </c>
      <c r="C54" s="1">
        <v>0</v>
      </c>
      <c r="D54" s="1">
        <v>0</v>
      </c>
      <c r="E54" s="1">
        <v>0</v>
      </c>
    </row>
    <row r="55" spans="1:5" x14ac:dyDescent="0.35">
      <c r="A55" s="16"/>
      <c r="B55" s="1">
        <v>4</v>
      </c>
      <c r="C55" s="1">
        <v>0</v>
      </c>
      <c r="D55" s="1">
        <v>0</v>
      </c>
      <c r="E55" s="1">
        <v>0</v>
      </c>
    </row>
    <row r="56" spans="1:5" x14ac:dyDescent="0.35">
      <c r="A56" s="16"/>
      <c r="B56" s="1">
        <v>4</v>
      </c>
      <c r="C56" s="1">
        <v>0</v>
      </c>
      <c r="D56" s="1">
        <v>0</v>
      </c>
      <c r="E56" s="1">
        <v>0</v>
      </c>
    </row>
    <row r="57" spans="1:5" x14ac:dyDescent="0.35">
      <c r="A57" s="16"/>
      <c r="B57" s="1">
        <v>5</v>
      </c>
      <c r="C57" s="1">
        <v>0</v>
      </c>
      <c r="D57" s="1">
        <v>0</v>
      </c>
      <c r="E57" s="1">
        <v>0</v>
      </c>
    </row>
    <row r="58" spans="1:5" x14ac:dyDescent="0.35">
      <c r="A58" s="16"/>
      <c r="B58" s="1">
        <v>5</v>
      </c>
      <c r="C58" s="1">
        <v>0</v>
      </c>
      <c r="D58" s="1">
        <v>0</v>
      </c>
      <c r="E58" s="1">
        <v>0</v>
      </c>
    </row>
    <row r="59" spans="1:5" x14ac:dyDescent="0.35">
      <c r="A59" s="16"/>
      <c r="B59" s="1">
        <v>5</v>
      </c>
      <c r="C59" s="1">
        <v>0</v>
      </c>
      <c r="D59" s="1">
        <v>0</v>
      </c>
      <c r="E59" s="1">
        <v>0</v>
      </c>
    </row>
    <row r="60" spans="1:5" x14ac:dyDescent="0.35">
      <c r="A60" s="16"/>
      <c r="B60" s="1">
        <v>5</v>
      </c>
      <c r="C60" s="1">
        <v>0</v>
      </c>
      <c r="D60" s="1">
        <v>0</v>
      </c>
      <c r="E60" s="1">
        <v>0</v>
      </c>
    </row>
    <row r="61" spans="1:5" x14ac:dyDescent="0.35">
      <c r="A61" s="16"/>
      <c r="B61" s="1">
        <v>5</v>
      </c>
      <c r="C61" s="1">
        <v>0</v>
      </c>
      <c r="D61" s="1">
        <v>0</v>
      </c>
      <c r="E61" s="1">
        <v>0</v>
      </c>
    </row>
    <row r="62" spans="1:5" x14ac:dyDescent="0.35">
      <c r="A62" s="17"/>
      <c r="B62" s="1">
        <v>5</v>
      </c>
      <c r="C62" s="1">
        <v>0</v>
      </c>
      <c r="D62" s="1">
        <v>0</v>
      </c>
      <c r="E62" s="1">
        <v>0</v>
      </c>
    </row>
    <row r="63" spans="1:5" x14ac:dyDescent="0.35">
      <c r="A63" s="15" t="s">
        <v>4</v>
      </c>
      <c r="B63" s="1">
        <v>1</v>
      </c>
      <c r="C63" s="1">
        <v>2.5</v>
      </c>
      <c r="D63" s="1">
        <v>1.1870000000000001</v>
      </c>
      <c r="E63" s="1">
        <v>5.8999999999999997E-2</v>
      </c>
    </row>
    <row r="64" spans="1:5" x14ac:dyDescent="0.35">
      <c r="A64" s="16"/>
      <c r="B64" s="1">
        <v>1</v>
      </c>
      <c r="C64" s="1">
        <v>3.6</v>
      </c>
      <c r="D64" s="1">
        <v>0.59699999999999998</v>
      </c>
      <c r="E64" s="1">
        <v>1.6E-2</v>
      </c>
    </row>
    <row r="65" spans="1:5" x14ac:dyDescent="0.35">
      <c r="A65" s="16"/>
      <c r="B65" s="1">
        <v>1</v>
      </c>
      <c r="C65" s="1">
        <v>3.9</v>
      </c>
      <c r="D65" s="1">
        <v>0.98399999999999999</v>
      </c>
      <c r="E65" s="1">
        <v>4.2000000000000003E-2</v>
      </c>
    </row>
    <row r="66" spans="1:5" x14ac:dyDescent="0.35">
      <c r="A66" s="16"/>
      <c r="B66" s="1">
        <v>1</v>
      </c>
      <c r="C66" s="1">
        <v>4</v>
      </c>
      <c r="D66" s="1">
        <v>1.1240000000000001</v>
      </c>
      <c r="E66" s="1">
        <v>5.2999999999999999E-2</v>
      </c>
    </row>
    <row r="67" spans="1:5" x14ac:dyDescent="0.35">
      <c r="A67" s="16"/>
      <c r="B67" s="1">
        <v>1</v>
      </c>
      <c r="C67" s="1">
        <v>0</v>
      </c>
      <c r="D67" s="1">
        <v>0</v>
      </c>
      <c r="E67" s="1">
        <v>0</v>
      </c>
    </row>
    <row r="68" spans="1:5" x14ac:dyDescent="0.35">
      <c r="A68" s="16"/>
      <c r="B68" s="1">
        <v>1</v>
      </c>
      <c r="C68" s="1">
        <v>0</v>
      </c>
      <c r="D68" s="1">
        <v>0</v>
      </c>
      <c r="E68" s="1">
        <v>0</v>
      </c>
    </row>
    <row r="69" spans="1:5" x14ac:dyDescent="0.35">
      <c r="A69" s="16"/>
      <c r="B69" s="1">
        <v>1</v>
      </c>
      <c r="C69" s="1">
        <v>0</v>
      </c>
      <c r="D69" s="1">
        <v>0</v>
      </c>
      <c r="E69" s="1">
        <v>0</v>
      </c>
    </row>
    <row r="70" spans="1:5" x14ac:dyDescent="0.35">
      <c r="A70" s="16"/>
      <c r="B70" s="1">
        <v>2</v>
      </c>
      <c r="C70" s="1">
        <v>4</v>
      </c>
      <c r="D70" s="1">
        <v>1.2010000000000001</v>
      </c>
      <c r="E70" s="1">
        <v>6.7000000000000004E-2</v>
      </c>
    </row>
    <row r="71" spans="1:5" x14ac:dyDescent="0.35">
      <c r="A71" s="16"/>
      <c r="B71" s="1">
        <v>2</v>
      </c>
      <c r="C71" s="1">
        <v>4.0999999999999996</v>
      </c>
      <c r="D71" s="1">
        <v>1.3120000000000001</v>
      </c>
      <c r="E71" s="1">
        <v>5.1999999999999998E-2</v>
      </c>
    </row>
    <row r="72" spans="1:5" x14ac:dyDescent="0.35">
      <c r="A72" s="16"/>
      <c r="B72" s="1">
        <v>2</v>
      </c>
      <c r="C72" s="1">
        <v>4.3</v>
      </c>
      <c r="D72" s="1">
        <v>1.3520000000000001</v>
      </c>
      <c r="E72" s="1">
        <v>3.6999999999999998E-2</v>
      </c>
    </row>
    <row r="73" spans="1:5" x14ac:dyDescent="0.35">
      <c r="A73" s="16"/>
      <c r="B73" s="1">
        <v>2</v>
      </c>
      <c r="C73" s="1">
        <v>3.9</v>
      </c>
      <c r="D73" s="1">
        <v>1.22</v>
      </c>
      <c r="E73" s="1">
        <v>2.5000000000000001E-2</v>
      </c>
    </row>
    <row r="74" spans="1:5" x14ac:dyDescent="0.35">
      <c r="A74" s="16"/>
      <c r="B74" s="1">
        <v>2</v>
      </c>
      <c r="C74" s="1">
        <v>3.7</v>
      </c>
      <c r="D74" s="1">
        <v>1.157</v>
      </c>
      <c r="E74" s="1">
        <v>0.03</v>
      </c>
    </row>
    <row r="75" spans="1:5" x14ac:dyDescent="0.35">
      <c r="A75" s="16"/>
      <c r="B75" s="1">
        <v>2</v>
      </c>
      <c r="C75" s="1">
        <v>0</v>
      </c>
      <c r="D75" s="1">
        <v>0</v>
      </c>
      <c r="E75" s="1">
        <v>0</v>
      </c>
    </row>
    <row r="76" spans="1:5" x14ac:dyDescent="0.35">
      <c r="A76" s="16"/>
      <c r="B76" s="1">
        <v>3</v>
      </c>
      <c r="C76" s="1">
        <v>2.8</v>
      </c>
      <c r="D76" s="1">
        <v>1.1870000000000001</v>
      </c>
      <c r="E76" s="1">
        <v>7.9000000000000001E-2</v>
      </c>
    </row>
    <row r="77" spans="1:5" x14ac:dyDescent="0.35">
      <c r="A77" s="16"/>
      <c r="B77" s="1">
        <v>3</v>
      </c>
      <c r="C77" s="1">
        <v>3.6</v>
      </c>
      <c r="D77" s="1">
        <v>1.31</v>
      </c>
      <c r="E77" s="1">
        <v>0.10199999999999999</v>
      </c>
    </row>
    <row r="78" spans="1:5" x14ac:dyDescent="0.35">
      <c r="A78" s="16"/>
      <c r="B78" s="1">
        <v>3</v>
      </c>
      <c r="C78" s="1">
        <v>2</v>
      </c>
      <c r="D78" s="1">
        <v>1.32</v>
      </c>
      <c r="E78" s="1">
        <v>6.5000000000000002E-2</v>
      </c>
    </row>
    <row r="79" spans="1:5" x14ac:dyDescent="0.35">
      <c r="A79" s="16"/>
      <c r="B79" s="1">
        <v>3</v>
      </c>
      <c r="C79" s="1">
        <v>2</v>
      </c>
      <c r="D79" s="1">
        <v>1.51</v>
      </c>
      <c r="E79" s="1">
        <v>3.7600000000000001E-2</v>
      </c>
    </row>
    <row r="80" spans="1:5" x14ac:dyDescent="0.35">
      <c r="A80" s="16"/>
      <c r="B80" s="1">
        <v>3</v>
      </c>
      <c r="C80" s="1">
        <v>3.3</v>
      </c>
      <c r="D80" s="1">
        <v>1.41</v>
      </c>
      <c r="E80" s="1">
        <v>5.0999999999999997E-2</v>
      </c>
    </row>
    <row r="81" spans="1:5" x14ac:dyDescent="0.35">
      <c r="A81" s="16"/>
      <c r="B81" s="1">
        <v>3</v>
      </c>
      <c r="C81" s="1">
        <v>0</v>
      </c>
      <c r="D81" s="1">
        <v>0</v>
      </c>
      <c r="E81" s="1">
        <v>0</v>
      </c>
    </row>
    <row r="82" spans="1:5" x14ac:dyDescent="0.35">
      <c r="A82" s="16"/>
      <c r="B82" s="1">
        <v>4</v>
      </c>
      <c r="C82" s="1">
        <v>3.5</v>
      </c>
      <c r="D82" s="1">
        <v>1.24</v>
      </c>
      <c r="E82" s="1">
        <v>5.1999999999999998E-2</v>
      </c>
    </row>
    <row r="83" spans="1:5" x14ac:dyDescent="0.35">
      <c r="A83" s="16"/>
      <c r="B83" s="1">
        <v>4</v>
      </c>
      <c r="C83" s="1">
        <v>4</v>
      </c>
      <c r="D83" s="1">
        <v>1.367</v>
      </c>
      <c r="E83" s="1">
        <v>8.8999999999999996E-2</v>
      </c>
    </row>
    <row r="84" spans="1:5" x14ac:dyDescent="0.35">
      <c r="A84" s="16"/>
      <c r="B84" s="1">
        <v>4</v>
      </c>
      <c r="C84" s="1">
        <v>4.2</v>
      </c>
      <c r="D84" s="1">
        <v>1.64</v>
      </c>
      <c r="E84" s="1">
        <v>6.8000000000000005E-2</v>
      </c>
    </row>
    <row r="85" spans="1:5" x14ac:dyDescent="0.35">
      <c r="A85" s="16"/>
      <c r="B85" s="1">
        <v>4</v>
      </c>
      <c r="C85" s="1">
        <v>3.8</v>
      </c>
      <c r="D85" s="1">
        <v>1.2470000000000001</v>
      </c>
      <c r="E85" s="1">
        <v>5.8999999999999997E-2</v>
      </c>
    </row>
    <row r="86" spans="1:5" x14ac:dyDescent="0.35">
      <c r="A86" s="16"/>
      <c r="B86" s="1">
        <v>4</v>
      </c>
      <c r="C86" s="1">
        <v>3.5</v>
      </c>
      <c r="D86" s="1">
        <v>1.165</v>
      </c>
      <c r="E86" s="1">
        <v>0.04</v>
      </c>
    </row>
    <row r="87" spans="1:5" x14ac:dyDescent="0.35">
      <c r="A87" s="16"/>
      <c r="B87" s="1">
        <v>4</v>
      </c>
      <c r="C87" s="1">
        <v>0</v>
      </c>
      <c r="D87" s="1">
        <v>0</v>
      </c>
      <c r="E87" s="1">
        <v>0</v>
      </c>
    </row>
    <row r="88" spans="1:5" x14ac:dyDescent="0.35">
      <c r="A88" s="16"/>
      <c r="B88" s="1">
        <v>5</v>
      </c>
      <c r="C88" s="1">
        <v>3.5</v>
      </c>
      <c r="D88" s="1">
        <v>1.19</v>
      </c>
      <c r="E88" s="1">
        <v>4.8000000000000001E-2</v>
      </c>
    </row>
    <row r="89" spans="1:5" x14ac:dyDescent="0.35">
      <c r="A89" s="16"/>
      <c r="B89" s="1">
        <v>5</v>
      </c>
      <c r="C89" s="1">
        <v>3.7</v>
      </c>
      <c r="D89" s="1">
        <v>0.84499999999999997</v>
      </c>
      <c r="E89" s="1">
        <v>4.2000000000000003E-2</v>
      </c>
    </row>
    <row r="90" spans="1:5" x14ac:dyDescent="0.35">
      <c r="A90" s="16"/>
      <c r="B90" s="1">
        <v>5</v>
      </c>
      <c r="C90" s="1">
        <v>3.5</v>
      </c>
      <c r="D90" s="1">
        <v>0.97499999999999998</v>
      </c>
      <c r="E90" s="1">
        <v>0.05</v>
      </c>
    </row>
    <row r="91" spans="1:5" x14ac:dyDescent="0.35">
      <c r="A91" s="16"/>
      <c r="B91" s="1">
        <v>5</v>
      </c>
      <c r="C91" s="1">
        <v>3.9</v>
      </c>
      <c r="D91" s="1">
        <v>1.01</v>
      </c>
      <c r="E91" s="1">
        <v>0.41</v>
      </c>
    </row>
    <row r="92" spans="1:5" x14ac:dyDescent="0.35">
      <c r="A92" s="16"/>
      <c r="B92" s="1">
        <v>5</v>
      </c>
      <c r="C92" s="1">
        <v>4</v>
      </c>
      <c r="D92" s="1">
        <v>1.381</v>
      </c>
      <c r="E92" s="1">
        <v>6.9000000000000006E-2</v>
      </c>
    </row>
    <row r="93" spans="1:5" x14ac:dyDescent="0.35">
      <c r="A93" s="17"/>
      <c r="B93" s="1">
        <v>5</v>
      </c>
      <c r="C93" s="1">
        <v>0</v>
      </c>
      <c r="D93" s="1">
        <v>0</v>
      </c>
      <c r="E93" s="1">
        <v>0</v>
      </c>
    </row>
    <row r="94" spans="1:5" x14ac:dyDescent="0.35">
      <c r="A94" s="15" t="s">
        <v>3</v>
      </c>
      <c r="B94" s="1">
        <v>1</v>
      </c>
      <c r="C94" s="1">
        <v>3.5</v>
      </c>
      <c r="D94" s="1">
        <v>1.3919999999999999</v>
      </c>
      <c r="E94" s="1">
        <v>0.14099999999999999</v>
      </c>
    </row>
    <row r="95" spans="1:5" x14ac:dyDescent="0.35">
      <c r="A95" s="16"/>
      <c r="B95" s="1">
        <v>1</v>
      </c>
      <c r="C95" s="1">
        <v>5</v>
      </c>
      <c r="D95" s="1">
        <v>2.2810000000000001</v>
      </c>
      <c r="E95" s="1">
        <v>0.17</v>
      </c>
    </row>
    <row r="96" spans="1:5" x14ac:dyDescent="0.35">
      <c r="A96" s="16"/>
      <c r="B96" s="1">
        <v>1</v>
      </c>
      <c r="C96" s="1">
        <v>3</v>
      </c>
      <c r="D96" s="1">
        <v>1.9490000000000001</v>
      </c>
      <c r="E96" s="1">
        <v>0.14599999999999999</v>
      </c>
    </row>
    <row r="97" spans="1:5" x14ac:dyDescent="0.35">
      <c r="A97" s="16"/>
      <c r="B97" s="1">
        <v>1</v>
      </c>
      <c r="C97" s="1">
        <v>5</v>
      </c>
      <c r="D97" s="1">
        <v>1.4710000000000001</v>
      </c>
      <c r="E97" s="1">
        <v>9.6000000000000002E-2</v>
      </c>
    </row>
    <row r="98" spans="1:5" x14ac:dyDescent="0.35">
      <c r="A98" s="16"/>
      <c r="B98" s="1">
        <v>1</v>
      </c>
      <c r="C98" s="1">
        <v>0</v>
      </c>
      <c r="D98" s="1">
        <v>0</v>
      </c>
      <c r="E98" s="1">
        <v>0</v>
      </c>
    </row>
    <row r="99" spans="1:5" x14ac:dyDescent="0.35">
      <c r="A99" s="16"/>
      <c r="B99" s="1">
        <v>1</v>
      </c>
      <c r="C99" s="1">
        <v>0</v>
      </c>
      <c r="D99" s="1">
        <v>0</v>
      </c>
      <c r="E99" s="1">
        <v>0</v>
      </c>
    </row>
    <row r="100" spans="1:5" x14ac:dyDescent="0.35">
      <c r="A100" s="16"/>
      <c r="B100" s="1">
        <v>2</v>
      </c>
      <c r="C100" s="1">
        <v>1.1000000000000001</v>
      </c>
      <c r="D100" s="1">
        <v>0.23699999999999999</v>
      </c>
      <c r="E100" s="1">
        <v>1.2999999999999999E-2</v>
      </c>
    </row>
    <row r="101" spans="1:5" x14ac:dyDescent="0.35">
      <c r="A101" s="16"/>
      <c r="B101" s="1">
        <v>2</v>
      </c>
      <c r="C101" s="1">
        <v>3.5</v>
      </c>
      <c r="D101" s="1">
        <v>1.4850000000000001</v>
      </c>
      <c r="E101" s="1">
        <v>0.107</v>
      </c>
    </row>
    <row r="102" spans="1:5" x14ac:dyDescent="0.35">
      <c r="A102" s="16"/>
      <c r="B102" s="1">
        <v>2</v>
      </c>
      <c r="C102" s="1">
        <v>3</v>
      </c>
      <c r="D102" s="1">
        <v>2.2509999999999999</v>
      </c>
      <c r="E102" s="1">
        <v>0.17</v>
      </c>
    </row>
    <row r="103" spans="1:5" x14ac:dyDescent="0.35">
      <c r="A103" s="16"/>
      <c r="B103" s="1">
        <v>2</v>
      </c>
      <c r="C103" s="1">
        <v>3.8</v>
      </c>
      <c r="D103" s="1">
        <v>1.788</v>
      </c>
      <c r="E103" s="1">
        <v>0.11799999999999999</v>
      </c>
    </row>
    <row r="104" spans="1:5" x14ac:dyDescent="0.35">
      <c r="A104" s="16"/>
      <c r="B104" s="1">
        <v>2</v>
      </c>
      <c r="C104" s="1">
        <v>0</v>
      </c>
      <c r="D104" s="1">
        <v>0</v>
      </c>
      <c r="E104" s="1">
        <v>0</v>
      </c>
    </row>
    <row r="105" spans="1:5" x14ac:dyDescent="0.35">
      <c r="A105" s="16"/>
      <c r="B105" s="1">
        <v>2</v>
      </c>
      <c r="C105" s="1">
        <v>0</v>
      </c>
      <c r="D105" s="1">
        <v>0</v>
      </c>
      <c r="E105" s="1">
        <v>0</v>
      </c>
    </row>
    <row r="106" spans="1:5" x14ac:dyDescent="0.35">
      <c r="A106" s="16"/>
      <c r="B106" s="1">
        <v>3</v>
      </c>
      <c r="C106" s="1">
        <v>3.5</v>
      </c>
      <c r="D106" s="1">
        <v>1.9870000000000001</v>
      </c>
      <c r="E106" s="1">
        <v>0.156</v>
      </c>
    </row>
    <row r="107" spans="1:5" x14ac:dyDescent="0.35">
      <c r="A107" s="16"/>
      <c r="B107" s="1">
        <v>3</v>
      </c>
      <c r="C107" s="1">
        <v>4.8</v>
      </c>
      <c r="D107" s="1">
        <v>2.363</v>
      </c>
      <c r="E107" s="1">
        <v>0.18099999999999999</v>
      </c>
    </row>
    <row r="108" spans="1:5" x14ac:dyDescent="0.35">
      <c r="A108" s="16"/>
      <c r="B108" s="1">
        <v>3</v>
      </c>
      <c r="C108" s="1">
        <v>3.5</v>
      </c>
      <c r="D108" s="1">
        <v>1.361</v>
      </c>
      <c r="E108" s="1">
        <v>0.121</v>
      </c>
    </row>
    <row r="109" spans="1:5" x14ac:dyDescent="0.35">
      <c r="A109" s="16"/>
      <c r="B109" s="1">
        <v>3</v>
      </c>
      <c r="C109" s="1">
        <v>3.4</v>
      </c>
      <c r="D109" s="1">
        <v>0.72799999999999998</v>
      </c>
      <c r="E109" s="1">
        <v>4.1000000000000002E-2</v>
      </c>
    </row>
    <row r="110" spans="1:5" x14ac:dyDescent="0.35">
      <c r="A110" s="16"/>
      <c r="B110" s="1">
        <v>3</v>
      </c>
      <c r="C110" s="1">
        <v>4.5</v>
      </c>
      <c r="D110" s="1">
        <v>2.0230000000000001</v>
      </c>
      <c r="E110" s="1">
        <v>0.155</v>
      </c>
    </row>
    <row r="111" spans="1:5" x14ac:dyDescent="0.35">
      <c r="A111" s="16"/>
      <c r="B111" s="1">
        <v>3</v>
      </c>
      <c r="C111" s="1">
        <v>3.7</v>
      </c>
      <c r="D111" s="1">
        <v>0.93400000000000005</v>
      </c>
      <c r="E111" s="1">
        <v>4.4999999999999998E-2</v>
      </c>
    </row>
    <row r="112" spans="1:5" x14ac:dyDescent="0.35">
      <c r="A112" s="16"/>
      <c r="B112" s="1">
        <v>4</v>
      </c>
      <c r="C112" s="1">
        <v>4.0999999999999996</v>
      </c>
      <c r="D112" s="1">
        <v>0.77300000000000002</v>
      </c>
      <c r="E112" s="1">
        <v>4.3999999999999997E-2</v>
      </c>
    </row>
    <row r="113" spans="1:5" x14ac:dyDescent="0.35">
      <c r="A113" s="16"/>
      <c r="B113" s="1">
        <v>4</v>
      </c>
      <c r="C113" s="1">
        <v>4.5999999999999996</v>
      </c>
      <c r="D113" s="1">
        <v>1.3640000000000001</v>
      </c>
      <c r="E113" s="1">
        <v>8.6999999999999994E-2</v>
      </c>
    </row>
    <row r="114" spans="1:5" x14ac:dyDescent="0.35">
      <c r="A114" s="16"/>
      <c r="B114" s="1">
        <v>4</v>
      </c>
      <c r="C114" s="1">
        <v>5.3</v>
      </c>
      <c r="D114" s="1">
        <v>0.90400000000000003</v>
      </c>
      <c r="E114" s="1">
        <v>7.5999999999999998E-2</v>
      </c>
    </row>
    <row r="115" spans="1:5" x14ac:dyDescent="0.35">
      <c r="A115" s="16"/>
      <c r="B115" s="1">
        <v>4</v>
      </c>
      <c r="C115" s="1">
        <v>4.5</v>
      </c>
      <c r="D115" s="1">
        <v>2.056</v>
      </c>
      <c r="E115" s="1">
        <v>0.16300000000000001</v>
      </c>
    </row>
    <row r="116" spans="1:5" x14ac:dyDescent="0.35">
      <c r="A116" s="16"/>
      <c r="B116" s="1">
        <v>4</v>
      </c>
      <c r="C116" s="1">
        <v>6</v>
      </c>
      <c r="D116" s="1">
        <v>1.7509999999999999</v>
      </c>
      <c r="E116" s="1">
        <v>0.125</v>
      </c>
    </row>
    <row r="117" spans="1:5" x14ac:dyDescent="0.35">
      <c r="A117" s="16"/>
      <c r="B117" s="1">
        <v>4</v>
      </c>
      <c r="C117" s="1">
        <v>5</v>
      </c>
      <c r="D117" s="1">
        <v>2.2610000000000001</v>
      </c>
      <c r="E117" s="1">
        <v>0.17699999999999999</v>
      </c>
    </row>
    <row r="118" spans="1:5" x14ac:dyDescent="0.35">
      <c r="A118" s="16"/>
      <c r="B118" s="1">
        <v>5</v>
      </c>
      <c r="C118" s="1">
        <v>3.8</v>
      </c>
      <c r="D118" s="1">
        <v>0.78500000000000003</v>
      </c>
      <c r="E118" s="1">
        <v>5.3999999999999999E-2</v>
      </c>
    </row>
    <row r="119" spans="1:5" x14ac:dyDescent="0.35">
      <c r="A119" s="16"/>
      <c r="B119" s="1">
        <v>5</v>
      </c>
      <c r="C119" s="1">
        <v>4.7</v>
      </c>
      <c r="D119" s="1">
        <v>11.484999999999999</v>
      </c>
      <c r="E119" s="1">
        <v>0.11</v>
      </c>
    </row>
    <row r="120" spans="1:5" x14ac:dyDescent="0.35">
      <c r="A120" s="16"/>
      <c r="B120" s="1">
        <v>5</v>
      </c>
      <c r="C120" s="1">
        <v>4.2</v>
      </c>
      <c r="D120" s="1">
        <v>1.66</v>
      </c>
      <c r="E120" s="1">
        <v>5.3999999999999999E-2</v>
      </c>
    </row>
    <row r="121" spans="1:5" x14ac:dyDescent="0.35">
      <c r="A121" s="16"/>
      <c r="B121" s="1">
        <v>5</v>
      </c>
      <c r="C121" s="1">
        <v>4.5999999999999996</v>
      </c>
      <c r="D121" s="1">
        <v>1.159</v>
      </c>
      <c r="E121" s="1">
        <v>5.1799999999999999E-2</v>
      </c>
    </row>
    <row r="122" spans="1:5" x14ac:dyDescent="0.35">
      <c r="A122" s="16"/>
      <c r="B122" s="1">
        <v>5</v>
      </c>
      <c r="C122" s="1">
        <v>4.5</v>
      </c>
      <c r="D122" s="1">
        <v>2.71</v>
      </c>
      <c r="E122" s="1">
        <v>0.19800000000000001</v>
      </c>
    </row>
    <row r="123" spans="1:5" x14ac:dyDescent="0.35">
      <c r="A123" s="17"/>
      <c r="B123" s="1">
        <v>5</v>
      </c>
      <c r="C123" s="1">
        <v>0</v>
      </c>
      <c r="D123" s="1">
        <v>0</v>
      </c>
      <c r="E123" s="1">
        <v>0</v>
      </c>
    </row>
  </sheetData>
  <mergeCells count="4">
    <mergeCell ref="A2:A31"/>
    <mergeCell ref="A32:A62"/>
    <mergeCell ref="A63:A93"/>
    <mergeCell ref="A94:A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15" sqref="J15"/>
    </sheetView>
  </sheetViews>
  <sheetFormatPr defaultRowHeight="14.5" x14ac:dyDescent="0.35"/>
  <cols>
    <col min="1" max="1" width="16.26953125" customWidth="1"/>
  </cols>
  <sheetData>
    <row r="1" spans="1:8" x14ac:dyDescent="0.35">
      <c r="A1" t="s">
        <v>25</v>
      </c>
    </row>
    <row r="3" spans="1:8" x14ac:dyDescent="0.35">
      <c r="A3" t="s">
        <v>17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</row>
    <row r="4" spans="1:8" x14ac:dyDescent="0.35">
      <c r="A4" t="s">
        <v>0</v>
      </c>
      <c r="B4">
        <v>0</v>
      </c>
      <c r="C4">
        <v>0</v>
      </c>
      <c r="D4">
        <v>0</v>
      </c>
      <c r="E4">
        <v>0</v>
      </c>
      <c r="F4">
        <v>1</v>
      </c>
      <c r="G4">
        <f>AVERAGE(B4:F4)</f>
        <v>0.2</v>
      </c>
      <c r="H4">
        <f>(G4/6)*100</f>
        <v>3.3333333333333335</v>
      </c>
    </row>
    <row r="5" spans="1:8" x14ac:dyDescent="0.35">
      <c r="A5" t="s">
        <v>1</v>
      </c>
      <c r="B5">
        <v>5</v>
      </c>
      <c r="C5">
        <v>6</v>
      </c>
      <c r="D5">
        <v>5</v>
      </c>
      <c r="E5">
        <v>6</v>
      </c>
      <c r="F5">
        <v>6</v>
      </c>
      <c r="G5">
        <f>AVERAGE(B5:F5)</f>
        <v>5.6</v>
      </c>
      <c r="H5">
        <f t="shared" ref="H5:H7" si="0">(G5/6)*100</f>
        <v>93.333333333333329</v>
      </c>
    </row>
    <row r="6" spans="1:8" x14ac:dyDescent="0.35">
      <c r="A6" t="s">
        <v>8</v>
      </c>
      <c r="B6">
        <v>2</v>
      </c>
      <c r="C6">
        <v>2</v>
      </c>
      <c r="D6">
        <v>2</v>
      </c>
      <c r="E6">
        <v>2</v>
      </c>
      <c r="F6">
        <v>1</v>
      </c>
      <c r="G6">
        <f>AVERAGE(B6:F6)</f>
        <v>1.8</v>
      </c>
      <c r="H6">
        <f>(G6/6)*100</f>
        <v>30</v>
      </c>
    </row>
    <row r="7" spans="1:8" x14ac:dyDescent="0.35">
      <c r="A7" t="s">
        <v>9</v>
      </c>
      <c r="B7">
        <v>3</v>
      </c>
      <c r="C7">
        <v>1</v>
      </c>
      <c r="D7">
        <v>3</v>
      </c>
      <c r="E7">
        <v>0</v>
      </c>
      <c r="F7">
        <v>2</v>
      </c>
      <c r="G7">
        <f>AVERAGE(B7:F7)</f>
        <v>1.8</v>
      </c>
      <c r="H7">
        <f t="shared" si="0"/>
        <v>30</v>
      </c>
    </row>
    <row r="14" spans="1:8" x14ac:dyDescent="0.35">
      <c r="A14" t="s">
        <v>17</v>
      </c>
      <c r="B14" t="s">
        <v>10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</row>
    <row r="15" spans="1:8" x14ac:dyDescent="0.35">
      <c r="A15" t="s">
        <v>0</v>
      </c>
      <c r="B15">
        <v>1</v>
      </c>
      <c r="C15">
        <v>1</v>
      </c>
      <c r="D15">
        <v>0</v>
      </c>
      <c r="E15">
        <v>0</v>
      </c>
      <c r="F15">
        <v>2</v>
      </c>
      <c r="G15">
        <f>AVERAGE(B15:F15)</f>
        <v>0.8</v>
      </c>
      <c r="H15">
        <f>(G15/5)*100</f>
        <v>16</v>
      </c>
    </row>
    <row r="16" spans="1:8" x14ac:dyDescent="0.35">
      <c r="A16" t="s">
        <v>1</v>
      </c>
      <c r="B16">
        <v>6</v>
      </c>
      <c r="C16">
        <v>6</v>
      </c>
      <c r="D16">
        <v>6</v>
      </c>
      <c r="E16">
        <v>6</v>
      </c>
      <c r="F16">
        <v>6</v>
      </c>
      <c r="G16">
        <f t="shared" ref="G16:G18" si="1">AVERAGE(B16:F16)</f>
        <v>6</v>
      </c>
      <c r="H16">
        <f>(G16/6)*100</f>
        <v>100</v>
      </c>
    </row>
    <row r="17" spans="1:8" x14ac:dyDescent="0.35">
      <c r="A17" t="s">
        <v>8</v>
      </c>
      <c r="B17">
        <v>3</v>
      </c>
      <c r="C17">
        <v>1</v>
      </c>
      <c r="D17">
        <v>1</v>
      </c>
      <c r="E17">
        <v>1</v>
      </c>
      <c r="F17">
        <v>1</v>
      </c>
      <c r="G17">
        <f t="shared" si="1"/>
        <v>1.4</v>
      </c>
      <c r="H17">
        <f t="shared" ref="H17:H18" si="2">(G17/6)*100</f>
        <v>23.333333333333332</v>
      </c>
    </row>
    <row r="18" spans="1:8" x14ac:dyDescent="0.35">
      <c r="A18" t="s">
        <v>9</v>
      </c>
      <c r="B18">
        <v>2</v>
      </c>
      <c r="C18">
        <v>2</v>
      </c>
      <c r="D18">
        <v>0</v>
      </c>
      <c r="E18">
        <v>0</v>
      </c>
      <c r="F18">
        <v>1</v>
      </c>
      <c r="G18">
        <f t="shared" si="1"/>
        <v>1</v>
      </c>
      <c r="H18">
        <f t="shared" si="2"/>
        <v>16.666666666666664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Inhibition zone</vt:lpstr>
      <vt:lpstr>path.1</vt:lpstr>
      <vt:lpstr>path.2</vt:lpstr>
      <vt:lpstr>Mortality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AA</cp:lastModifiedBy>
  <dcterms:created xsi:type="dcterms:W3CDTF">2018-09-22T10:42:56Z</dcterms:created>
  <dcterms:modified xsi:type="dcterms:W3CDTF">2019-04-23T12:41:28Z</dcterms:modified>
</cp:coreProperties>
</file>