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ian\Desktop\raw data per PeerJ paper 2\"/>
    </mc:Choice>
  </mc:AlternateContent>
  <xr:revisionPtr revIDLastSave="0" documentId="13_ncr:1_{63101AB3-37B6-49C0-AAAD-6E9CAC38CBB9}" xr6:coauthVersionLast="43" xr6:coauthVersionMax="43" xr10:uidLastSave="{00000000-0000-0000-0000-000000000000}"/>
  <bookViews>
    <workbookView xWindow="480" yWindow="285" windowWidth="20010" windowHeight="9960" tabRatio="500" activeTab="2" xr2:uid="{00000000-000D-0000-FFFF-FFFF00000000}"/>
  </bookViews>
  <sheets>
    <sheet name="BRCA1_2" sheetId="1" r:id="rId1"/>
    <sheet name="matrix of normalized reads" sheetId="4" r:id="rId2"/>
    <sheet name="matrix_DQ" sheetId="3" r:id="rId3"/>
    <sheet name="mean_stdev_DQ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5" l="1"/>
  <c r="D3" i="5"/>
  <c r="W4" i="1"/>
  <c r="J8" i="4" l="1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I127" i="3" s="1"/>
  <c r="J126" i="4"/>
  <c r="J125" i="4"/>
  <c r="J124" i="4"/>
  <c r="J123" i="4"/>
  <c r="J122" i="4"/>
  <c r="J121" i="4"/>
  <c r="J120" i="4"/>
  <c r="J119" i="4"/>
  <c r="J118" i="4"/>
  <c r="J117" i="4"/>
  <c r="J116" i="4"/>
  <c r="J115" i="4"/>
  <c r="A115" i="3" s="1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7" i="4"/>
  <c r="J6" i="4"/>
  <c r="J5" i="4"/>
  <c r="J4" i="4"/>
  <c r="J3" i="4"/>
  <c r="J2" i="4"/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2" i="3"/>
  <c r="H2" i="3"/>
  <c r="H150" i="3"/>
  <c r="G129" i="3"/>
  <c r="G109" i="3"/>
  <c r="G105" i="3"/>
  <c r="G101" i="3"/>
  <c r="G89" i="3"/>
  <c r="G85" i="3"/>
  <c r="G81" i="3"/>
  <c r="G77" i="3"/>
  <c r="G73" i="3"/>
  <c r="G69" i="3"/>
  <c r="G65" i="3"/>
  <c r="G61" i="3"/>
  <c r="G57" i="3"/>
  <c r="G53" i="3"/>
  <c r="G49" i="3"/>
  <c r="G45" i="3"/>
  <c r="G41" i="3"/>
  <c r="G37" i="3"/>
  <c r="G33" i="3"/>
  <c r="G29" i="3"/>
  <c r="G25" i="3"/>
  <c r="G21" i="3"/>
  <c r="G17" i="3"/>
  <c r="G13" i="3"/>
  <c r="G9" i="3"/>
  <c r="G5" i="3"/>
  <c r="G162" i="3"/>
  <c r="F150" i="3"/>
  <c r="F138" i="3"/>
  <c r="F137" i="3"/>
  <c r="E150" i="3"/>
  <c r="D158" i="3"/>
  <c r="D150" i="3"/>
  <c r="D146" i="3"/>
  <c r="C162" i="3"/>
  <c r="C158" i="3"/>
  <c r="C150" i="3"/>
  <c r="C138" i="3"/>
  <c r="C134" i="3"/>
  <c r="C130" i="3"/>
  <c r="B154" i="3"/>
  <c r="B146" i="3"/>
  <c r="B142" i="3"/>
  <c r="B138" i="3"/>
  <c r="B134" i="3"/>
  <c r="B126" i="3"/>
  <c r="B125" i="3"/>
  <c r="B122" i="3"/>
  <c r="A11" i="3"/>
  <c r="A12" i="3"/>
  <c r="A21" i="3"/>
  <c r="A24" i="3"/>
  <c r="A25" i="3"/>
  <c r="A37" i="3"/>
  <c r="A39" i="3"/>
  <c r="A40" i="3"/>
  <c r="A48" i="3"/>
  <c r="A49" i="3"/>
  <c r="A55" i="3"/>
  <c r="A56" i="3"/>
  <c r="A59" i="3"/>
  <c r="A64" i="3"/>
  <c r="A65" i="3"/>
  <c r="A68" i="3"/>
  <c r="A69" i="3"/>
  <c r="A73" i="3"/>
  <c r="A77" i="3"/>
  <c r="A84" i="3"/>
  <c r="A85" i="3"/>
  <c r="A89" i="3"/>
  <c r="A105" i="3"/>
  <c r="A108" i="3"/>
  <c r="A116" i="3"/>
  <c r="A152" i="3"/>
  <c r="A109" i="3"/>
  <c r="A81" i="3"/>
  <c r="A62" i="3"/>
  <c r="A57" i="3"/>
  <c r="A50" i="3"/>
  <c r="A45" i="3"/>
  <c r="A41" i="3"/>
  <c r="A38" i="3"/>
  <c r="A33" i="3"/>
  <c r="A29" i="3"/>
  <c r="A26" i="3"/>
  <c r="A19" i="3"/>
  <c r="A17" i="3"/>
  <c r="A10" i="3"/>
  <c r="A9" i="3"/>
  <c r="A5" i="3"/>
  <c r="A51" i="3"/>
  <c r="A47" i="3"/>
  <c r="A43" i="3"/>
  <c r="A35" i="3"/>
  <c r="A31" i="3"/>
  <c r="A27" i="3"/>
  <c r="A23" i="3"/>
  <c r="A15" i="3"/>
  <c r="A13" i="3"/>
  <c r="A7" i="3"/>
  <c r="A3" i="3"/>
  <c r="A4" i="3"/>
  <c r="A8" i="3"/>
  <c r="A16" i="3"/>
  <c r="A20" i="3"/>
  <c r="A22" i="3"/>
  <c r="A28" i="3"/>
  <c r="A32" i="3"/>
  <c r="A36" i="3"/>
  <c r="A42" i="3"/>
  <c r="A44" i="3"/>
  <c r="A46" i="3"/>
  <c r="A52" i="3"/>
  <c r="A53" i="3"/>
  <c r="A58" i="3"/>
  <c r="A60" i="3"/>
  <c r="A61" i="3"/>
  <c r="A66" i="3"/>
  <c r="A67" i="3"/>
  <c r="A71" i="3"/>
  <c r="A72" i="3"/>
  <c r="A74" i="3"/>
  <c r="A75" i="3"/>
  <c r="A76" i="3"/>
  <c r="A78" i="3"/>
  <c r="A79" i="3"/>
  <c r="A80" i="3"/>
  <c r="A82" i="3"/>
  <c r="A83" i="3"/>
  <c r="A86" i="3"/>
  <c r="A87" i="3"/>
  <c r="A88" i="3"/>
  <c r="A90" i="3"/>
  <c r="A91" i="3"/>
  <c r="A92" i="3"/>
  <c r="A93" i="3"/>
  <c r="A94" i="3"/>
  <c r="A95" i="3"/>
  <c r="A96" i="3"/>
  <c r="A97" i="3"/>
  <c r="A98" i="3"/>
  <c r="A99" i="3"/>
  <c r="A100" i="3"/>
  <c r="A101" i="3"/>
  <c r="A103" i="3"/>
  <c r="A104" i="3"/>
  <c r="A106" i="3"/>
  <c r="A107" i="3"/>
  <c r="A110" i="3"/>
  <c r="A111" i="3"/>
  <c r="A112" i="3"/>
  <c r="A118" i="3"/>
  <c r="A119" i="3"/>
  <c r="A120" i="3"/>
  <c r="A122" i="3"/>
  <c r="A123" i="3"/>
  <c r="A124" i="3"/>
  <c r="A126" i="3"/>
  <c r="A127" i="3"/>
  <c r="A128" i="3"/>
  <c r="A130" i="3"/>
  <c r="A132" i="3"/>
  <c r="A134" i="3"/>
  <c r="A136" i="3"/>
  <c r="A138" i="3"/>
  <c r="A140" i="3"/>
  <c r="A142" i="3"/>
  <c r="A144" i="3"/>
  <c r="A148" i="3"/>
  <c r="A150" i="3"/>
  <c r="A154" i="3"/>
  <c r="A156" i="3"/>
  <c r="A158" i="3"/>
  <c r="A160" i="3"/>
  <c r="A162" i="3"/>
  <c r="A2" i="3"/>
  <c r="A6" i="3"/>
  <c r="A14" i="3"/>
  <c r="A18" i="3"/>
  <c r="A30" i="3"/>
  <c r="A34" i="3"/>
  <c r="A54" i="3"/>
  <c r="A70" i="3"/>
  <c r="A102" i="3"/>
  <c r="A114" i="3"/>
  <c r="A146" i="3"/>
  <c r="H166" i="3"/>
  <c r="B164" i="3"/>
  <c r="H162" i="3"/>
  <c r="D162" i="3"/>
  <c r="H160" i="3"/>
  <c r="D160" i="3"/>
  <c r="C160" i="3"/>
  <c r="H158" i="3"/>
  <c r="G158" i="3"/>
  <c r="E158" i="3"/>
  <c r="H156" i="3"/>
  <c r="G156" i="3"/>
  <c r="E156" i="3"/>
  <c r="D156" i="3"/>
  <c r="C156" i="3"/>
  <c r="H154" i="3"/>
  <c r="G154" i="3"/>
  <c r="F154" i="3"/>
  <c r="E154" i="3"/>
  <c r="D154" i="3"/>
  <c r="C154" i="3"/>
  <c r="H152" i="3"/>
  <c r="G152" i="3"/>
  <c r="F152" i="3"/>
  <c r="E152" i="3"/>
  <c r="D152" i="3"/>
  <c r="C152" i="3"/>
  <c r="B152" i="3"/>
  <c r="G150" i="3"/>
  <c r="B150" i="3"/>
  <c r="H148" i="3"/>
  <c r="G148" i="3"/>
  <c r="F148" i="3"/>
  <c r="E148" i="3"/>
  <c r="D148" i="3"/>
  <c r="C148" i="3"/>
  <c r="B148" i="3"/>
  <c r="H147" i="3"/>
  <c r="H146" i="3"/>
  <c r="G146" i="3"/>
  <c r="F146" i="3"/>
  <c r="E146" i="3"/>
  <c r="C146" i="3"/>
  <c r="F145" i="3"/>
  <c r="H144" i="3"/>
  <c r="G144" i="3"/>
  <c r="F144" i="3"/>
  <c r="E144" i="3"/>
  <c r="D144" i="3"/>
  <c r="C144" i="3"/>
  <c r="B144" i="3"/>
  <c r="B143" i="3"/>
  <c r="H142" i="3"/>
  <c r="G142" i="3"/>
  <c r="F142" i="3"/>
  <c r="E142" i="3"/>
  <c r="D142" i="3"/>
  <c r="C142" i="3"/>
  <c r="H140" i="3"/>
  <c r="G140" i="3"/>
  <c r="F140" i="3"/>
  <c r="E140" i="3"/>
  <c r="D140" i="3"/>
  <c r="C140" i="3"/>
  <c r="B140" i="3"/>
  <c r="C139" i="3"/>
  <c r="H138" i="3"/>
  <c r="G138" i="3"/>
  <c r="E138" i="3"/>
  <c r="D138" i="3"/>
  <c r="H136" i="3"/>
  <c r="G136" i="3"/>
  <c r="F136" i="3"/>
  <c r="E136" i="3"/>
  <c r="D136" i="3"/>
  <c r="C136" i="3"/>
  <c r="B136" i="3"/>
  <c r="B135" i="3"/>
  <c r="H134" i="3"/>
  <c r="G134" i="3"/>
  <c r="F134" i="3"/>
  <c r="E134" i="3"/>
  <c r="D134" i="3"/>
  <c r="F133" i="3"/>
  <c r="H132" i="3"/>
  <c r="G132" i="3"/>
  <c r="F132" i="3"/>
  <c r="E132" i="3"/>
  <c r="D132" i="3"/>
  <c r="C132" i="3"/>
  <c r="B132" i="3"/>
  <c r="G131" i="3"/>
  <c r="E131" i="3"/>
  <c r="H130" i="3"/>
  <c r="G130" i="3"/>
  <c r="F130" i="3"/>
  <c r="E130" i="3"/>
  <c r="D130" i="3"/>
  <c r="B130" i="3"/>
  <c r="H128" i="3"/>
  <c r="G128" i="3"/>
  <c r="F128" i="3"/>
  <c r="E128" i="3"/>
  <c r="D128" i="3"/>
  <c r="C128" i="3"/>
  <c r="B128" i="3"/>
  <c r="F127" i="3"/>
  <c r="E127" i="3"/>
  <c r="B127" i="3"/>
  <c r="H126" i="3"/>
  <c r="G126" i="3"/>
  <c r="F126" i="3"/>
  <c r="E126" i="3"/>
  <c r="D126" i="3"/>
  <c r="C126" i="3"/>
  <c r="H124" i="3"/>
  <c r="G124" i="3"/>
  <c r="F124" i="3"/>
  <c r="E124" i="3"/>
  <c r="D124" i="3"/>
  <c r="C124" i="3"/>
  <c r="B124" i="3"/>
  <c r="H123" i="3"/>
  <c r="F123" i="3"/>
  <c r="E123" i="3"/>
  <c r="D123" i="3"/>
  <c r="B123" i="3"/>
  <c r="H122" i="3"/>
  <c r="G122" i="3"/>
  <c r="F122" i="3"/>
  <c r="E122" i="3"/>
  <c r="D122" i="3"/>
  <c r="C122" i="3"/>
  <c r="H120" i="3"/>
  <c r="G120" i="3"/>
  <c r="F120" i="3"/>
  <c r="E120" i="3"/>
  <c r="D120" i="3"/>
  <c r="C120" i="3"/>
  <c r="B120" i="3"/>
  <c r="H119" i="3"/>
  <c r="G119" i="3"/>
  <c r="F119" i="3"/>
  <c r="E119" i="3"/>
  <c r="D119" i="3"/>
  <c r="C119" i="3"/>
  <c r="B119" i="3"/>
  <c r="H118" i="3"/>
  <c r="G118" i="3"/>
  <c r="F118" i="3"/>
  <c r="E118" i="3"/>
  <c r="D118" i="3"/>
  <c r="C118" i="3"/>
  <c r="B118" i="3"/>
  <c r="H116" i="3"/>
  <c r="G116" i="3"/>
  <c r="F116" i="3"/>
  <c r="E116" i="3"/>
  <c r="D116" i="3"/>
  <c r="C116" i="3"/>
  <c r="B116" i="3"/>
  <c r="H115" i="3"/>
  <c r="G115" i="3"/>
  <c r="F115" i="3"/>
  <c r="E115" i="3"/>
  <c r="D115" i="3"/>
  <c r="C115" i="3"/>
  <c r="B115" i="3"/>
  <c r="H114" i="3"/>
  <c r="G114" i="3"/>
  <c r="F114" i="3"/>
  <c r="E114" i="3"/>
  <c r="D114" i="3"/>
  <c r="C114" i="3"/>
  <c r="B114" i="3"/>
  <c r="G113" i="3"/>
  <c r="C113" i="3"/>
  <c r="H112" i="3"/>
  <c r="G112" i="3"/>
  <c r="F112" i="3"/>
  <c r="E112" i="3"/>
  <c r="D112" i="3"/>
  <c r="C112" i="3"/>
  <c r="B112" i="3"/>
  <c r="H111" i="3"/>
  <c r="G111" i="3"/>
  <c r="F111" i="3"/>
  <c r="E111" i="3"/>
  <c r="D111" i="3"/>
  <c r="C111" i="3"/>
  <c r="B111" i="3"/>
  <c r="H110" i="3"/>
  <c r="G110" i="3"/>
  <c r="F110" i="3"/>
  <c r="E110" i="3"/>
  <c r="D110" i="3"/>
  <c r="C110" i="3"/>
  <c r="B110" i="3"/>
  <c r="C109" i="3"/>
  <c r="H108" i="3"/>
  <c r="G108" i="3"/>
  <c r="F108" i="3"/>
  <c r="E108" i="3"/>
  <c r="D108" i="3"/>
  <c r="C108" i="3"/>
  <c r="B108" i="3"/>
  <c r="H107" i="3"/>
  <c r="G107" i="3"/>
  <c r="F107" i="3"/>
  <c r="E107" i="3"/>
  <c r="D107" i="3"/>
  <c r="C107" i="3"/>
  <c r="B107" i="3"/>
  <c r="H106" i="3"/>
  <c r="G106" i="3"/>
  <c r="F106" i="3"/>
  <c r="E106" i="3"/>
  <c r="D106" i="3"/>
  <c r="C106" i="3"/>
  <c r="B106" i="3"/>
  <c r="C105" i="3"/>
  <c r="H104" i="3"/>
  <c r="G104" i="3"/>
  <c r="F104" i="3"/>
  <c r="E104" i="3"/>
  <c r="D104" i="3"/>
  <c r="C104" i="3"/>
  <c r="B104" i="3"/>
  <c r="H103" i="3"/>
  <c r="G103" i="3"/>
  <c r="F103" i="3"/>
  <c r="E103" i="3"/>
  <c r="D103" i="3"/>
  <c r="C103" i="3"/>
  <c r="B103" i="3"/>
  <c r="H102" i="3"/>
  <c r="G102" i="3"/>
  <c r="F102" i="3"/>
  <c r="E102" i="3"/>
  <c r="D102" i="3"/>
  <c r="C102" i="3"/>
  <c r="B102" i="3"/>
  <c r="E101" i="3"/>
  <c r="C101" i="3"/>
  <c r="H100" i="3"/>
  <c r="G100" i="3"/>
  <c r="F100" i="3"/>
  <c r="E100" i="3"/>
  <c r="D100" i="3"/>
  <c r="C100" i="3"/>
  <c r="B100" i="3"/>
  <c r="H99" i="3"/>
  <c r="G99" i="3"/>
  <c r="F99" i="3"/>
  <c r="E99" i="3"/>
  <c r="D99" i="3"/>
  <c r="C99" i="3"/>
  <c r="B99" i="3"/>
  <c r="H98" i="3"/>
  <c r="G98" i="3"/>
  <c r="F98" i="3"/>
  <c r="E98" i="3"/>
  <c r="D98" i="3"/>
  <c r="C98" i="3"/>
  <c r="B98" i="3"/>
  <c r="G97" i="3"/>
  <c r="E97" i="3"/>
  <c r="C97" i="3"/>
  <c r="H96" i="3"/>
  <c r="G96" i="3"/>
  <c r="F96" i="3"/>
  <c r="E96" i="3"/>
  <c r="D96" i="3"/>
  <c r="C96" i="3"/>
  <c r="B96" i="3"/>
  <c r="H95" i="3"/>
  <c r="G95" i="3"/>
  <c r="F95" i="3"/>
  <c r="E95" i="3"/>
  <c r="D95" i="3"/>
  <c r="C95" i="3"/>
  <c r="B95" i="3"/>
  <c r="H94" i="3"/>
  <c r="G94" i="3"/>
  <c r="F94" i="3"/>
  <c r="E94" i="3"/>
  <c r="D94" i="3"/>
  <c r="C94" i="3"/>
  <c r="B94" i="3"/>
  <c r="H93" i="3"/>
  <c r="G93" i="3"/>
  <c r="E93" i="3"/>
  <c r="D93" i="3"/>
  <c r="C93" i="3"/>
  <c r="H92" i="3"/>
  <c r="G92" i="3"/>
  <c r="F92" i="3"/>
  <c r="E92" i="3"/>
  <c r="D92" i="3"/>
  <c r="C92" i="3"/>
  <c r="B92" i="3"/>
  <c r="H91" i="3"/>
  <c r="G91" i="3"/>
  <c r="F91" i="3"/>
  <c r="E91" i="3"/>
  <c r="D91" i="3"/>
  <c r="C91" i="3"/>
  <c r="B91" i="3"/>
  <c r="H90" i="3"/>
  <c r="G90" i="3"/>
  <c r="F90" i="3"/>
  <c r="E90" i="3"/>
  <c r="D90" i="3"/>
  <c r="C90" i="3"/>
  <c r="B90" i="3"/>
  <c r="H89" i="3"/>
  <c r="F89" i="3"/>
  <c r="E89" i="3"/>
  <c r="D89" i="3"/>
  <c r="C89" i="3"/>
  <c r="B89" i="3"/>
  <c r="H88" i="3"/>
  <c r="G88" i="3"/>
  <c r="F88" i="3"/>
  <c r="E88" i="3"/>
  <c r="D88" i="3"/>
  <c r="C88" i="3"/>
  <c r="B88" i="3"/>
  <c r="H87" i="3"/>
  <c r="G87" i="3"/>
  <c r="F87" i="3"/>
  <c r="E87" i="3"/>
  <c r="D87" i="3"/>
  <c r="C87" i="3"/>
  <c r="B87" i="3"/>
  <c r="H86" i="3"/>
  <c r="G86" i="3"/>
  <c r="F86" i="3"/>
  <c r="E86" i="3"/>
  <c r="D86" i="3"/>
  <c r="C86" i="3"/>
  <c r="B86" i="3"/>
  <c r="H85" i="3"/>
  <c r="F85" i="3"/>
  <c r="E85" i="3"/>
  <c r="D85" i="3"/>
  <c r="C85" i="3"/>
  <c r="B85" i="3"/>
  <c r="H84" i="3"/>
  <c r="G84" i="3"/>
  <c r="F84" i="3"/>
  <c r="E84" i="3"/>
  <c r="D84" i="3"/>
  <c r="C84" i="3"/>
  <c r="B84" i="3"/>
  <c r="H83" i="3"/>
  <c r="G83" i="3"/>
  <c r="F83" i="3"/>
  <c r="E83" i="3"/>
  <c r="D83" i="3"/>
  <c r="C83" i="3"/>
  <c r="B83" i="3"/>
  <c r="H82" i="3"/>
  <c r="G82" i="3"/>
  <c r="F82" i="3"/>
  <c r="E82" i="3"/>
  <c r="D82" i="3"/>
  <c r="C82" i="3"/>
  <c r="B82" i="3"/>
  <c r="H81" i="3"/>
  <c r="F81" i="3"/>
  <c r="E81" i="3"/>
  <c r="D81" i="3"/>
  <c r="C81" i="3"/>
  <c r="B81" i="3"/>
  <c r="H80" i="3"/>
  <c r="G80" i="3"/>
  <c r="F80" i="3"/>
  <c r="E80" i="3"/>
  <c r="D80" i="3"/>
  <c r="C80" i="3"/>
  <c r="B80" i="3"/>
  <c r="H79" i="3"/>
  <c r="G79" i="3"/>
  <c r="F79" i="3"/>
  <c r="E79" i="3"/>
  <c r="D79" i="3"/>
  <c r="C79" i="3"/>
  <c r="B79" i="3"/>
  <c r="H78" i="3"/>
  <c r="G78" i="3"/>
  <c r="F78" i="3"/>
  <c r="E78" i="3"/>
  <c r="D78" i="3"/>
  <c r="C78" i="3"/>
  <c r="B78" i="3"/>
  <c r="H77" i="3"/>
  <c r="F77" i="3"/>
  <c r="E77" i="3"/>
  <c r="D77" i="3"/>
  <c r="C77" i="3"/>
  <c r="B77" i="3"/>
  <c r="H76" i="3"/>
  <c r="G76" i="3"/>
  <c r="F76" i="3"/>
  <c r="E76" i="3"/>
  <c r="D76" i="3"/>
  <c r="C76" i="3"/>
  <c r="B76" i="3"/>
  <c r="H75" i="3"/>
  <c r="G75" i="3"/>
  <c r="F75" i="3"/>
  <c r="E75" i="3"/>
  <c r="D75" i="3"/>
  <c r="C75" i="3"/>
  <c r="B75" i="3"/>
  <c r="H74" i="3"/>
  <c r="G74" i="3"/>
  <c r="F74" i="3"/>
  <c r="E74" i="3"/>
  <c r="D74" i="3"/>
  <c r="C74" i="3"/>
  <c r="B74" i="3"/>
  <c r="H73" i="3"/>
  <c r="F73" i="3"/>
  <c r="E73" i="3"/>
  <c r="D73" i="3"/>
  <c r="C73" i="3"/>
  <c r="B73" i="3"/>
  <c r="H72" i="3"/>
  <c r="G72" i="3"/>
  <c r="F72" i="3"/>
  <c r="E72" i="3"/>
  <c r="D72" i="3"/>
  <c r="C72" i="3"/>
  <c r="B72" i="3"/>
  <c r="H71" i="3"/>
  <c r="G71" i="3"/>
  <c r="F71" i="3"/>
  <c r="E71" i="3"/>
  <c r="D71" i="3"/>
  <c r="C71" i="3"/>
  <c r="B71" i="3"/>
  <c r="H70" i="3"/>
  <c r="G70" i="3"/>
  <c r="F70" i="3"/>
  <c r="E70" i="3"/>
  <c r="D70" i="3"/>
  <c r="C70" i="3"/>
  <c r="B70" i="3"/>
  <c r="H69" i="3"/>
  <c r="F69" i="3"/>
  <c r="E69" i="3"/>
  <c r="D69" i="3"/>
  <c r="C69" i="3"/>
  <c r="B69" i="3"/>
  <c r="H68" i="3"/>
  <c r="G68" i="3"/>
  <c r="F68" i="3"/>
  <c r="E68" i="3"/>
  <c r="D68" i="3"/>
  <c r="C68" i="3"/>
  <c r="B68" i="3"/>
  <c r="H67" i="3"/>
  <c r="G67" i="3"/>
  <c r="F67" i="3"/>
  <c r="E67" i="3"/>
  <c r="D67" i="3"/>
  <c r="C67" i="3"/>
  <c r="B67" i="3"/>
  <c r="H66" i="3"/>
  <c r="G66" i="3"/>
  <c r="F66" i="3"/>
  <c r="E66" i="3"/>
  <c r="D66" i="3"/>
  <c r="C66" i="3"/>
  <c r="B66" i="3"/>
  <c r="H65" i="3"/>
  <c r="F65" i="3"/>
  <c r="E65" i="3"/>
  <c r="D65" i="3"/>
  <c r="C65" i="3"/>
  <c r="B65" i="3"/>
  <c r="H64" i="3"/>
  <c r="G64" i="3"/>
  <c r="F64" i="3"/>
  <c r="E64" i="3"/>
  <c r="D64" i="3"/>
  <c r="C64" i="3"/>
  <c r="B64" i="3"/>
  <c r="H63" i="3"/>
  <c r="G63" i="3"/>
  <c r="F63" i="3"/>
  <c r="E63" i="3"/>
  <c r="D63" i="3"/>
  <c r="C63" i="3"/>
  <c r="B63" i="3"/>
  <c r="H62" i="3"/>
  <c r="G62" i="3"/>
  <c r="F62" i="3"/>
  <c r="E62" i="3"/>
  <c r="D62" i="3"/>
  <c r="C62" i="3"/>
  <c r="B62" i="3"/>
  <c r="H61" i="3"/>
  <c r="F61" i="3"/>
  <c r="E61" i="3"/>
  <c r="D61" i="3"/>
  <c r="C61" i="3"/>
  <c r="B61" i="3"/>
  <c r="H60" i="3"/>
  <c r="G60" i="3"/>
  <c r="F60" i="3"/>
  <c r="E60" i="3"/>
  <c r="D60" i="3"/>
  <c r="C60" i="3"/>
  <c r="B60" i="3"/>
  <c r="H59" i="3"/>
  <c r="G59" i="3"/>
  <c r="F59" i="3"/>
  <c r="E59" i="3"/>
  <c r="D59" i="3"/>
  <c r="C59" i="3"/>
  <c r="B59" i="3"/>
  <c r="H58" i="3"/>
  <c r="G58" i="3"/>
  <c r="F58" i="3"/>
  <c r="E58" i="3"/>
  <c r="D58" i="3"/>
  <c r="C58" i="3"/>
  <c r="B58" i="3"/>
  <c r="H57" i="3"/>
  <c r="F57" i="3"/>
  <c r="E57" i="3"/>
  <c r="D57" i="3"/>
  <c r="C57" i="3"/>
  <c r="B57" i="3"/>
  <c r="H56" i="3"/>
  <c r="G56" i="3"/>
  <c r="F56" i="3"/>
  <c r="E56" i="3"/>
  <c r="D56" i="3"/>
  <c r="C56" i="3"/>
  <c r="B56" i="3"/>
  <c r="H55" i="3"/>
  <c r="G55" i="3"/>
  <c r="F55" i="3"/>
  <c r="E55" i="3"/>
  <c r="D55" i="3"/>
  <c r="C55" i="3"/>
  <c r="B55" i="3"/>
  <c r="H54" i="3"/>
  <c r="G54" i="3"/>
  <c r="F54" i="3"/>
  <c r="E54" i="3"/>
  <c r="D54" i="3"/>
  <c r="C54" i="3"/>
  <c r="B54" i="3"/>
  <c r="H53" i="3"/>
  <c r="F53" i="3"/>
  <c r="E53" i="3"/>
  <c r="D53" i="3"/>
  <c r="C53" i="3"/>
  <c r="B53" i="3"/>
  <c r="H52" i="3"/>
  <c r="G52" i="3"/>
  <c r="F52" i="3"/>
  <c r="E52" i="3"/>
  <c r="D52" i="3"/>
  <c r="C52" i="3"/>
  <c r="B52" i="3"/>
  <c r="H51" i="3"/>
  <c r="G51" i="3"/>
  <c r="F51" i="3"/>
  <c r="E51" i="3"/>
  <c r="D51" i="3"/>
  <c r="C51" i="3"/>
  <c r="B51" i="3"/>
  <c r="H50" i="3"/>
  <c r="G50" i="3"/>
  <c r="F50" i="3"/>
  <c r="E50" i="3"/>
  <c r="D50" i="3"/>
  <c r="C50" i="3"/>
  <c r="B50" i="3"/>
  <c r="H49" i="3"/>
  <c r="F49" i="3"/>
  <c r="E49" i="3"/>
  <c r="D49" i="3"/>
  <c r="C49" i="3"/>
  <c r="B49" i="3"/>
  <c r="H48" i="3"/>
  <c r="G48" i="3"/>
  <c r="F48" i="3"/>
  <c r="E48" i="3"/>
  <c r="D48" i="3"/>
  <c r="C48" i="3"/>
  <c r="B48" i="3"/>
  <c r="H47" i="3"/>
  <c r="G47" i="3"/>
  <c r="F47" i="3"/>
  <c r="E47" i="3"/>
  <c r="D47" i="3"/>
  <c r="C47" i="3"/>
  <c r="B47" i="3"/>
  <c r="H46" i="3"/>
  <c r="G46" i="3"/>
  <c r="F46" i="3"/>
  <c r="E46" i="3"/>
  <c r="D46" i="3"/>
  <c r="C46" i="3"/>
  <c r="B46" i="3"/>
  <c r="H45" i="3"/>
  <c r="F45" i="3"/>
  <c r="E45" i="3"/>
  <c r="D45" i="3"/>
  <c r="C45" i="3"/>
  <c r="B45" i="3"/>
  <c r="H44" i="3"/>
  <c r="G44" i="3"/>
  <c r="F44" i="3"/>
  <c r="E44" i="3"/>
  <c r="D44" i="3"/>
  <c r="C44" i="3"/>
  <c r="B44" i="3"/>
  <c r="H43" i="3"/>
  <c r="G43" i="3"/>
  <c r="F43" i="3"/>
  <c r="E43" i="3"/>
  <c r="D43" i="3"/>
  <c r="C43" i="3"/>
  <c r="B43" i="3"/>
  <c r="H42" i="3"/>
  <c r="G42" i="3"/>
  <c r="F42" i="3"/>
  <c r="E42" i="3"/>
  <c r="D42" i="3"/>
  <c r="C42" i="3"/>
  <c r="B42" i="3"/>
  <c r="H41" i="3"/>
  <c r="F41" i="3"/>
  <c r="E41" i="3"/>
  <c r="D41" i="3"/>
  <c r="C41" i="3"/>
  <c r="B41" i="3"/>
  <c r="H40" i="3"/>
  <c r="G40" i="3"/>
  <c r="F40" i="3"/>
  <c r="E40" i="3"/>
  <c r="D40" i="3"/>
  <c r="C40" i="3"/>
  <c r="B40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7" i="3"/>
  <c r="F37" i="3"/>
  <c r="E37" i="3"/>
  <c r="D37" i="3"/>
  <c r="C37" i="3"/>
  <c r="B37" i="3"/>
  <c r="H36" i="3"/>
  <c r="G36" i="3"/>
  <c r="F36" i="3"/>
  <c r="E36" i="3"/>
  <c r="D36" i="3"/>
  <c r="C36" i="3"/>
  <c r="B36" i="3"/>
  <c r="H35" i="3"/>
  <c r="G35" i="3"/>
  <c r="F35" i="3"/>
  <c r="E35" i="3"/>
  <c r="D35" i="3"/>
  <c r="C35" i="3"/>
  <c r="B35" i="3"/>
  <c r="H34" i="3"/>
  <c r="G34" i="3"/>
  <c r="F34" i="3"/>
  <c r="E34" i="3"/>
  <c r="D34" i="3"/>
  <c r="C34" i="3"/>
  <c r="B34" i="3"/>
  <c r="H33" i="3"/>
  <c r="F33" i="3"/>
  <c r="E33" i="3"/>
  <c r="D33" i="3"/>
  <c r="C33" i="3"/>
  <c r="B33" i="3"/>
  <c r="H32" i="3"/>
  <c r="G32" i="3"/>
  <c r="F32" i="3"/>
  <c r="E32" i="3"/>
  <c r="D32" i="3"/>
  <c r="C32" i="3"/>
  <c r="B32" i="3"/>
  <c r="H31" i="3"/>
  <c r="G31" i="3"/>
  <c r="F31" i="3"/>
  <c r="E31" i="3"/>
  <c r="D31" i="3"/>
  <c r="C31" i="3"/>
  <c r="B31" i="3"/>
  <c r="H30" i="3"/>
  <c r="G30" i="3"/>
  <c r="F30" i="3"/>
  <c r="E30" i="3"/>
  <c r="D30" i="3"/>
  <c r="C30" i="3"/>
  <c r="B30" i="3"/>
  <c r="H29" i="3"/>
  <c r="F29" i="3"/>
  <c r="E29" i="3"/>
  <c r="D29" i="3"/>
  <c r="C29" i="3"/>
  <c r="B29" i="3"/>
  <c r="H28" i="3"/>
  <c r="G28" i="3"/>
  <c r="F28" i="3"/>
  <c r="E28" i="3"/>
  <c r="D28" i="3"/>
  <c r="C28" i="3"/>
  <c r="B28" i="3"/>
  <c r="H27" i="3"/>
  <c r="G27" i="3"/>
  <c r="F27" i="3"/>
  <c r="E27" i="3"/>
  <c r="D27" i="3"/>
  <c r="C27" i="3"/>
  <c r="B27" i="3"/>
  <c r="H26" i="3"/>
  <c r="G26" i="3"/>
  <c r="F26" i="3"/>
  <c r="E26" i="3"/>
  <c r="D26" i="3"/>
  <c r="C26" i="3"/>
  <c r="B26" i="3"/>
  <c r="H25" i="3"/>
  <c r="F25" i="3"/>
  <c r="E25" i="3"/>
  <c r="D25" i="3"/>
  <c r="C25" i="3"/>
  <c r="B25" i="3"/>
  <c r="H24" i="3"/>
  <c r="G24" i="3"/>
  <c r="F24" i="3"/>
  <c r="E24" i="3"/>
  <c r="D24" i="3"/>
  <c r="C24" i="3"/>
  <c r="B24" i="3"/>
  <c r="H23" i="3"/>
  <c r="G23" i="3"/>
  <c r="F23" i="3"/>
  <c r="E23" i="3"/>
  <c r="D23" i="3"/>
  <c r="C23" i="3"/>
  <c r="B23" i="3"/>
  <c r="H22" i="3"/>
  <c r="G22" i="3"/>
  <c r="F22" i="3"/>
  <c r="E22" i="3"/>
  <c r="D22" i="3"/>
  <c r="C22" i="3"/>
  <c r="B22" i="3"/>
  <c r="H21" i="3"/>
  <c r="F21" i="3"/>
  <c r="E21" i="3"/>
  <c r="D21" i="3"/>
  <c r="C21" i="3"/>
  <c r="B21" i="3"/>
  <c r="H20" i="3"/>
  <c r="G20" i="3"/>
  <c r="F20" i="3"/>
  <c r="E20" i="3"/>
  <c r="D20" i="3"/>
  <c r="C20" i="3"/>
  <c r="B20" i="3"/>
  <c r="H19" i="3"/>
  <c r="G19" i="3"/>
  <c r="F19" i="3"/>
  <c r="E19" i="3"/>
  <c r="D19" i="3"/>
  <c r="C19" i="3"/>
  <c r="B19" i="3"/>
  <c r="H18" i="3"/>
  <c r="G18" i="3"/>
  <c r="F18" i="3"/>
  <c r="E18" i="3"/>
  <c r="D18" i="3"/>
  <c r="C18" i="3"/>
  <c r="B18" i="3"/>
  <c r="H17" i="3"/>
  <c r="F17" i="3"/>
  <c r="E17" i="3"/>
  <c r="D17" i="3"/>
  <c r="C17" i="3"/>
  <c r="B17" i="3"/>
  <c r="H16" i="3"/>
  <c r="G16" i="3"/>
  <c r="F16" i="3"/>
  <c r="E16" i="3"/>
  <c r="D16" i="3"/>
  <c r="C16" i="3"/>
  <c r="B16" i="3"/>
  <c r="H15" i="3"/>
  <c r="G15" i="3"/>
  <c r="F15" i="3"/>
  <c r="E15" i="3"/>
  <c r="D15" i="3"/>
  <c r="C15" i="3"/>
  <c r="B15" i="3"/>
  <c r="H14" i="3"/>
  <c r="G14" i="3"/>
  <c r="F14" i="3"/>
  <c r="E14" i="3"/>
  <c r="D14" i="3"/>
  <c r="C14" i="3"/>
  <c r="B14" i="3"/>
  <c r="H13" i="3"/>
  <c r="F13" i="3"/>
  <c r="E13" i="3"/>
  <c r="D13" i="3"/>
  <c r="C13" i="3"/>
  <c r="B13" i="3"/>
  <c r="H12" i="3"/>
  <c r="G12" i="3"/>
  <c r="F12" i="3"/>
  <c r="E12" i="3"/>
  <c r="D12" i="3"/>
  <c r="C12" i="3"/>
  <c r="B12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9" i="3"/>
  <c r="F9" i="3"/>
  <c r="E9" i="3"/>
  <c r="D9" i="3"/>
  <c r="C9" i="3"/>
  <c r="B9" i="3"/>
  <c r="H8" i="3"/>
  <c r="G8" i="3"/>
  <c r="F8" i="3"/>
  <c r="E8" i="3"/>
  <c r="D8" i="3"/>
  <c r="C8" i="3"/>
  <c r="B8" i="3"/>
  <c r="H7" i="3"/>
  <c r="G7" i="3"/>
  <c r="F7" i="3"/>
  <c r="E7" i="3"/>
  <c r="D7" i="3"/>
  <c r="C7" i="3"/>
  <c r="B7" i="3"/>
  <c r="H6" i="3"/>
  <c r="G6" i="3"/>
  <c r="F6" i="3"/>
  <c r="E6" i="3"/>
  <c r="D6" i="3"/>
  <c r="C6" i="3"/>
  <c r="B6" i="3"/>
  <c r="H5" i="3"/>
  <c r="F5" i="3"/>
  <c r="E5" i="3"/>
  <c r="D5" i="3"/>
  <c r="C5" i="3"/>
  <c r="B5" i="3"/>
  <c r="H4" i="3"/>
  <c r="G4" i="3"/>
  <c r="F4" i="3"/>
  <c r="E4" i="3"/>
  <c r="D4" i="3"/>
  <c r="C4" i="3"/>
  <c r="B4" i="3"/>
  <c r="H3" i="3"/>
  <c r="G3" i="3"/>
  <c r="F3" i="3"/>
  <c r="E3" i="3"/>
  <c r="D3" i="3"/>
  <c r="C3" i="3"/>
  <c r="B3" i="3"/>
  <c r="G2" i="3"/>
  <c r="F2" i="3"/>
  <c r="E2" i="3"/>
  <c r="D2" i="3"/>
  <c r="C2" i="3"/>
  <c r="B2" i="3"/>
  <c r="I173" i="3" l="1"/>
  <c r="I171" i="3"/>
  <c r="F167" i="3"/>
  <c r="A163" i="3"/>
  <c r="H163" i="3"/>
  <c r="A159" i="3"/>
  <c r="B159" i="3"/>
  <c r="G159" i="3"/>
  <c r="C159" i="3"/>
  <c r="F159" i="3"/>
  <c r="A155" i="3"/>
  <c r="H155" i="3"/>
  <c r="D155" i="3"/>
  <c r="G155" i="3"/>
  <c r="C155" i="3"/>
  <c r="F155" i="3"/>
  <c r="B155" i="3"/>
  <c r="E155" i="3"/>
  <c r="A151" i="3"/>
  <c r="H151" i="3"/>
  <c r="D151" i="3"/>
  <c r="G151" i="3"/>
  <c r="C151" i="3"/>
  <c r="F151" i="3"/>
  <c r="E151" i="3"/>
  <c r="A147" i="3"/>
  <c r="E147" i="3"/>
  <c r="G147" i="3"/>
  <c r="B147" i="3"/>
  <c r="F147" i="3"/>
  <c r="D147" i="3"/>
  <c r="A143" i="3"/>
  <c r="G143" i="3"/>
  <c r="C143" i="3"/>
  <c r="F143" i="3"/>
  <c r="E143" i="3"/>
  <c r="D143" i="3"/>
  <c r="A139" i="3"/>
  <c r="F139" i="3"/>
  <c r="B139" i="3"/>
  <c r="E139" i="3"/>
  <c r="H139" i="3"/>
  <c r="D139" i="3"/>
  <c r="A135" i="3"/>
  <c r="E135" i="3"/>
  <c r="H135" i="3"/>
  <c r="D135" i="3"/>
  <c r="A131" i="3"/>
  <c r="F131" i="3"/>
  <c r="B131" i="3"/>
  <c r="C135" i="3"/>
  <c r="G139" i="3"/>
  <c r="H143" i="3"/>
  <c r="C127" i="3"/>
  <c r="G127" i="3"/>
  <c r="C131" i="3"/>
  <c r="H131" i="3"/>
  <c r="F135" i="3"/>
  <c r="B151" i="3"/>
  <c r="C123" i="3"/>
  <c r="G123" i="3"/>
  <c r="D127" i="3"/>
  <c r="H127" i="3"/>
  <c r="D131" i="3"/>
  <c r="G135" i="3"/>
  <c r="C147" i="3"/>
  <c r="E162" i="3"/>
  <c r="C166" i="3"/>
  <c r="B158" i="3"/>
  <c r="F158" i="3"/>
  <c r="B162" i="3"/>
  <c r="F162" i="3"/>
  <c r="G166" i="3"/>
  <c r="C163" i="3"/>
  <c r="D159" i="3"/>
  <c r="H159" i="3"/>
  <c r="E163" i="3"/>
  <c r="D166" i="3"/>
  <c r="E159" i="3"/>
  <c r="G163" i="3"/>
  <c r="E166" i="3"/>
  <c r="B167" i="3"/>
  <c r="A63" i="3"/>
  <c r="A166" i="3"/>
  <c r="B166" i="3"/>
  <c r="F166" i="3"/>
  <c r="F160" i="3"/>
  <c r="C164" i="3"/>
  <c r="B156" i="3"/>
  <c r="F156" i="3"/>
  <c r="B160" i="3"/>
  <c r="G160" i="3"/>
  <c r="D163" i="3"/>
  <c r="G164" i="3"/>
  <c r="E167" i="3"/>
  <c r="E160" i="3"/>
  <c r="B163" i="3"/>
  <c r="F163" i="3"/>
  <c r="F164" i="3"/>
  <c r="H167" i="3"/>
  <c r="F165" i="3"/>
  <c r="D165" i="3"/>
  <c r="A161" i="3"/>
  <c r="F161" i="3"/>
  <c r="G161" i="3"/>
  <c r="E161" i="3"/>
  <c r="C161" i="3"/>
  <c r="B161" i="3"/>
  <c r="A157" i="3"/>
  <c r="G157" i="3"/>
  <c r="C157" i="3"/>
  <c r="F157" i="3"/>
  <c r="B157" i="3"/>
  <c r="E157" i="3"/>
  <c r="H157" i="3"/>
  <c r="D157" i="3"/>
  <c r="A153" i="3"/>
  <c r="G153" i="3"/>
  <c r="C153" i="3"/>
  <c r="F153" i="3"/>
  <c r="B153" i="3"/>
  <c r="E153" i="3"/>
  <c r="H153" i="3"/>
  <c r="D153" i="3"/>
  <c r="A149" i="3"/>
  <c r="G149" i="3"/>
  <c r="C149" i="3"/>
  <c r="D149" i="3"/>
  <c r="H149" i="3"/>
  <c r="B149" i="3"/>
  <c r="F149" i="3"/>
  <c r="A145" i="3"/>
  <c r="G145" i="3"/>
  <c r="C145" i="3"/>
  <c r="E145" i="3"/>
  <c r="D145" i="3"/>
  <c r="H145" i="3"/>
  <c r="B145" i="3"/>
  <c r="A141" i="3"/>
  <c r="G141" i="3"/>
  <c r="C141" i="3"/>
  <c r="F141" i="3"/>
  <c r="E141" i="3"/>
  <c r="D141" i="3"/>
  <c r="B141" i="3"/>
  <c r="A137" i="3"/>
  <c r="E137" i="3"/>
  <c r="H137" i="3"/>
  <c r="D137" i="3"/>
  <c r="C137" i="3"/>
  <c r="B137" i="3"/>
  <c r="G137" i="3"/>
  <c r="A133" i="3"/>
  <c r="E133" i="3"/>
  <c r="D133" i="3"/>
  <c r="H133" i="3"/>
  <c r="C133" i="3"/>
  <c r="G133" i="3"/>
  <c r="B133" i="3"/>
  <c r="A129" i="3"/>
  <c r="E129" i="3"/>
  <c r="F129" i="3"/>
  <c r="D129" i="3"/>
  <c r="H129" i="3"/>
  <c r="C129" i="3"/>
  <c r="A125" i="3"/>
  <c r="E125" i="3"/>
  <c r="H125" i="3"/>
  <c r="D125" i="3"/>
  <c r="G125" i="3"/>
  <c r="C125" i="3"/>
  <c r="A121" i="3"/>
  <c r="E121" i="3"/>
  <c r="H121" i="3"/>
  <c r="D121" i="3"/>
  <c r="G121" i="3"/>
  <c r="C121" i="3"/>
  <c r="A117" i="3"/>
  <c r="E117" i="3"/>
  <c r="H117" i="3"/>
  <c r="D117" i="3"/>
  <c r="G117" i="3"/>
  <c r="C117" i="3"/>
  <c r="A113" i="3"/>
  <c r="D97" i="3"/>
  <c r="H97" i="3"/>
  <c r="D101" i="3"/>
  <c r="H101" i="3"/>
  <c r="D105" i="3"/>
  <c r="H105" i="3"/>
  <c r="D109" i="3"/>
  <c r="H109" i="3"/>
  <c r="D113" i="3"/>
  <c r="H113" i="3"/>
  <c r="B121" i="3"/>
  <c r="F125" i="3"/>
  <c r="E149" i="3"/>
  <c r="E105" i="3"/>
  <c r="E109" i="3"/>
  <c r="E113" i="3"/>
  <c r="B117" i="3"/>
  <c r="F121" i="3"/>
  <c r="B93" i="3"/>
  <c r="F93" i="3"/>
  <c r="B97" i="3"/>
  <c r="F97" i="3"/>
  <c r="B101" i="3"/>
  <c r="F101" i="3"/>
  <c r="B105" i="3"/>
  <c r="F105" i="3"/>
  <c r="B109" i="3"/>
  <c r="F109" i="3"/>
  <c r="B113" i="3"/>
  <c r="F113" i="3"/>
  <c r="F117" i="3"/>
  <c r="B129" i="3"/>
  <c r="H141" i="3"/>
  <c r="E164" i="3"/>
  <c r="D167" i="3"/>
  <c r="D168" i="3"/>
  <c r="A167" i="3"/>
  <c r="E165" i="3"/>
  <c r="E168" i="3"/>
  <c r="A164" i="3"/>
  <c r="B165" i="3"/>
  <c r="G165" i="3"/>
  <c r="F168" i="3"/>
  <c r="D161" i="3"/>
  <c r="H161" i="3"/>
  <c r="D164" i="3"/>
  <c r="H164" i="3"/>
  <c r="C165" i="3"/>
  <c r="H165" i="3"/>
  <c r="C167" i="3"/>
  <c r="G167" i="3"/>
  <c r="B168" i="3"/>
  <c r="H168" i="3"/>
  <c r="A165" i="3"/>
  <c r="A168" i="3"/>
  <c r="C168" i="3"/>
  <c r="G168" i="3"/>
  <c r="B1" i="5" l="1"/>
  <c r="E173" i="3"/>
  <c r="C173" i="3"/>
  <c r="B171" i="3"/>
  <c r="A173" i="3"/>
  <c r="G173" i="3"/>
  <c r="D171" i="3"/>
  <c r="D173" i="3"/>
  <c r="F171" i="3"/>
  <c r="E171" i="3"/>
  <c r="H171" i="3"/>
  <c r="F173" i="3"/>
  <c r="C171" i="3"/>
  <c r="B173" i="3"/>
  <c r="H173" i="3"/>
  <c r="G171" i="3"/>
  <c r="A171" i="3"/>
  <c r="AB172" i="1"/>
  <c r="AC4" i="1" s="1"/>
  <c r="AH172" i="1"/>
  <c r="AI4" i="1" s="1"/>
  <c r="AZ172" i="1"/>
  <c r="AT172" i="1"/>
  <c r="AN172" i="1"/>
  <c r="BA4" i="1" s="1"/>
  <c r="J172" i="1"/>
  <c r="P172" i="1"/>
  <c r="Q142" i="1" s="1"/>
  <c r="V172" i="1"/>
  <c r="C172" i="1"/>
  <c r="D4" i="1" s="1"/>
  <c r="BA170" i="1"/>
  <c r="Q170" i="1"/>
  <c r="BA166" i="1"/>
  <c r="BA164" i="1"/>
  <c r="BA158" i="1"/>
  <c r="Q158" i="1"/>
  <c r="Q154" i="1"/>
  <c r="BA152" i="1"/>
  <c r="BA146" i="1"/>
  <c r="BA144" i="1"/>
  <c r="BA142" i="1"/>
  <c r="BA140" i="1"/>
  <c r="BA138" i="1"/>
  <c r="Q138" i="1"/>
  <c r="BA134" i="1"/>
  <c r="BA132" i="1"/>
  <c r="BA130" i="1"/>
  <c r="BA126" i="1"/>
  <c r="Q126" i="1"/>
  <c r="BA124" i="1"/>
  <c r="Q122" i="1"/>
  <c r="BA120" i="1"/>
  <c r="BA118" i="1"/>
  <c r="BA114" i="1"/>
  <c r="BA112" i="1"/>
  <c r="BA110" i="1"/>
  <c r="BA108" i="1"/>
  <c r="BA106" i="1"/>
  <c r="Q106" i="1"/>
  <c r="BA102" i="1"/>
  <c r="BA100" i="1"/>
  <c r="BA98" i="1"/>
  <c r="BA94" i="1"/>
  <c r="Q94" i="1"/>
  <c r="BA92" i="1"/>
  <c r="BA88" i="1"/>
  <c r="BA86" i="1"/>
  <c r="BA82" i="1"/>
  <c r="BA80" i="1"/>
  <c r="BA78" i="1"/>
  <c r="BA76" i="1"/>
  <c r="BA74" i="1"/>
  <c r="BA70" i="1"/>
  <c r="BA68" i="1"/>
  <c r="BA67" i="1"/>
  <c r="BA65" i="1"/>
  <c r="BA64" i="1"/>
  <c r="Q64" i="1"/>
  <c r="BA62" i="1"/>
  <c r="BA61" i="1"/>
  <c r="BA60" i="1"/>
  <c r="BA58" i="1"/>
  <c r="BA57" i="1"/>
  <c r="BA56" i="1"/>
  <c r="BA54" i="1"/>
  <c r="BA53" i="1"/>
  <c r="BA52" i="1"/>
  <c r="BA50" i="1"/>
  <c r="BA49" i="1"/>
  <c r="BA48" i="1"/>
  <c r="BA46" i="1"/>
  <c r="BA45" i="1"/>
  <c r="BA44" i="1"/>
  <c r="BA42" i="1"/>
  <c r="BA41" i="1"/>
  <c r="BA40" i="1"/>
  <c r="BA39" i="1"/>
  <c r="BA38" i="1"/>
  <c r="BA37" i="1"/>
  <c r="BA35" i="1"/>
  <c r="BA34" i="1"/>
  <c r="BA33" i="1"/>
  <c r="Q32" i="1"/>
  <c r="BA31" i="1"/>
  <c r="BA30" i="1"/>
  <c r="BA28" i="1"/>
  <c r="BA27" i="1"/>
  <c r="BA26" i="1"/>
  <c r="BA24" i="1"/>
  <c r="BA23" i="1"/>
  <c r="BA22" i="1"/>
  <c r="BA20" i="1"/>
  <c r="BA19" i="1"/>
  <c r="BA18" i="1"/>
  <c r="BA16" i="1"/>
  <c r="BA15" i="1"/>
  <c r="BA14" i="1"/>
  <c r="BA12" i="1"/>
  <c r="BA11" i="1"/>
  <c r="BA10" i="1"/>
  <c r="BA8" i="1"/>
  <c r="Q8" i="1"/>
  <c r="BA7" i="1"/>
  <c r="BA5" i="1"/>
  <c r="AU170" i="1"/>
  <c r="AU169" i="1"/>
  <c r="AU167" i="1"/>
  <c r="AU166" i="1"/>
  <c r="AU165" i="1"/>
  <c r="AU163" i="1"/>
  <c r="AU162" i="1"/>
  <c r="AU161" i="1"/>
  <c r="AU159" i="1"/>
  <c r="AU158" i="1"/>
  <c r="AU157" i="1"/>
  <c r="AU155" i="1"/>
  <c r="AU154" i="1"/>
  <c r="AU153" i="1"/>
  <c r="AU151" i="1"/>
  <c r="AU150" i="1"/>
  <c r="AU149" i="1"/>
  <c r="AU147" i="1"/>
  <c r="AU146" i="1"/>
  <c r="AU145" i="1"/>
  <c r="AU143" i="1"/>
  <c r="AU142" i="1"/>
  <c r="AU141" i="1"/>
  <c r="AU139" i="1"/>
  <c r="AU138" i="1"/>
  <c r="AU137" i="1"/>
  <c r="AU135" i="1"/>
  <c r="AU134" i="1"/>
  <c r="AU133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D68" i="1"/>
  <c r="AC68" i="1"/>
  <c r="AO68" i="1"/>
  <c r="D69" i="1"/>
  <c r="AC69" i="1"/>
  <c r="AO69" i="1"/>
  <c r="D70" i="1"/>
  <c r="AC70" i="1"/>
  <c r="AO70" i="1"/>
  <c r="D71" i="1"/>
  <c r="AC71" i="1"/>
  <c r="AO71" i="1"/>
  <c r="D72" i="1"/>
  <c r="W72" i="1"/>
  <c r="AC72" i="1"/>
  <c r="AO72" i="1"/>
  <c r="D73" i="1"/>
  <c r="W73" i="1"/>
  <c r="AC73" i="1"/>
  <c r="AI73" i="1"/>
  <c r="AO73" i="1"/>
  <c r="D74" i="1"/>
  <c r="AC74" i="1"/>
  <c r="AO74" i="1"/>
  <c r="D75" i="1"/>
  <c r="AC75" i="1"/>
  <c r="AO75" i="1"/>
  <c r="D76" i="1"/>
  <c r="W76" i="1"/>
  <c r="AC76" i="1"/>
  <c r="AO76" i="1"/>
  <c r="D77" i="1"/>
  <c r="W77" i="1"/>
  <c r="AC77" i="1"/>
  <c r="AO77" i="1"/>
  <c r="D78" i="1"/>
  <c r="W78" i="1"/>
  <c r="AC78" i="1"/>
  <c r="AO78" i="1"/>
  <c r="D79" i="1"/>
  <c r="W79" i="1"/>
  <c r="AC79" i="1"/>
  <c r="AI79" i="1"/>
  <c r="AO79" i="1"/>
  <c r="D80" i="1"/>
  <c r="AC80" i="1"/>
  <c r="AO80" i="1"/>
  <c r="D81" i="1"/>
  <c r="AC81" i="1"/>
  <c r="AO81" i="1"/>
  <c r="D82" i="1"/>
  <c r="W82" i="1"/>
  <c r="AC82" i="1"/>
  <c r="AO82" i="1"/>
  <c r="D83" i="1"/>
  <c r="W83" i="1"/>
  <c r="AC83" i="1"/>
  <c r="AI83" i="1"/>
  <c r="AO83" i="1"/>
  <c r="D84" i="1"/>
  <c r="AC84" i="1"/>
  <c r="AO84" i="1"/>
  <c r="D85" i="1"/>
  <c r="AC85" i="1"/>
  <c r="AO85" i="1"/>
  <c r="D86" i="1"/>
  <c r="AC86" i="1"/>
  <c r="AO86" i="1"/>
  <c r="D87" i="1"/>
  <c r="AC87" i="1"/>
  <c r="AO87" i="1"/>
  <c r="D88" i="1"/>
  <c r="W88" i="1"/>
  <c r="AC88" i="1"/>
  <c r="AO88" i="1"/>
  <c r="D89" i="1"/>
  <c r="W89" i="1"/>
  <c r="AC89" i="1"/>
  <c r="AI89" i="1"/>
  <c r="AO89" i="1"/>
  <c r="D90" i="1"/>
  <c r="AC90" i="1"/>
  <c r="AO90" i="1"/>
  <c r="D91" i="1"/>
  <c r="AC91" i="1"/>
  <c r="AO91" i="1"/>
  <c r="D92" i="1"/>
  <c r="W92" i="1"/>
  <c r="AC92" i="1"/>
  <c r="AO92" i="1"/>
  <c r="D93" i="1"/>
  <c r="W93" i="1"/>
  <c r="AC93" i="1"/>
  <c r="AO93" i="1"/>
  <c r="D94" i="1"/>
  <c r="W94" i="1"/>
  <c r="AC94" i="1"/>
  <c r="AO94" i="1"/>
  <c r="D95" i="1"/>
  <c r="W95" i="1"/>
  <c r="AC95" i="1"/>
  <c r="AI95" i="1"/>
  <c r="AO95" i="1"/>
  <c r="D96" i="1"/>
  <c r="AC96" i="1"/>
  <c r="AO96" i="1"/>
  <c r="D97" i="1"/>
  <c r="AC97" i="1"/>
  <c r="AO97" i="1"/>
  <c r="D98" i="1"/>
  <c r="W98" i="1"/>
  <c r="AC98" i="1"/>
  <c r="AO98" i="1"/>
  <c r="D99" i="1"/>
  <c r="W99" i="1"/>
  <c r="AC99" i="1"/>
  <c r="AI99" i="1"/>
  <c r="AO99" i="1"/>
  <c r="D100" i="1"/>
  <c r="AC100" i="1"/>
  <c r="AO100" i="1"/>
  <c r="D101" i="1"/>
  <c r="AC101" i="1"/>
  <c r="AO101" i="1"/>
  <c r="D102" i="1"/>
  <c r="AC102" i="1"/>
  <c r="AO102" i="1"/>
  <c r="D103" i="1"/>
  <c r="AC103" i="1"/>
  <c r="AO103" i="1"/>
  <c r="D104" i="1"/>
  <c r="W104" i="1"/>
  <c r="AC104" i="1"/>
  <c r="AO104" i="1"/>
  <c r="D105" i="1"/>
  <c r="W105" i="1"/>
  <c r="AC105" i="1"/>
  <c r="AI105" i="1"/>
  <c r="AO105" i="1"/>
  <c r="D106" i="1"/>
  <c r="AC106" i="1"/>
  <c r="AO106" i="1"/>
  <c r="D107" i="1"/>
  <c r="AC107" i="1"/>
  <c r="AO107" i="1"/>
  <c r="D108" i="1"/>
  <c r="W108" i="1"/>
  <c r="AC108" i="1"/>
  <c r="AO108" i="1"/>
  <c r="D109" i="1"/>
  <c r="W109" i="1"/>
  <c r="AC109" i="1"/>
  <c r="AO109" i="1"/>
  <c r="D110" i="1"/>
  <c r="W110" i="1"/>
  <c r="AC110" i="1"/>
  <c r="AO110" i="1"/>
  <c r="D111" i="1"/>
  <c r="W111" i="1"/>
  <c r="AC111" i="1"/>
  <c r="AI111" i="1"/>
  <c r="AO111" i="1"/>
  <c r="D112" i="1"/>
  <c r="AC112" i="1"/>
  <c r="AO112" i="1"/>
  <c r="D113" i="1"/>
  <c r="AC113" i="1"/>
  <c r="AO113" i="1"/>
  <c r="D114" i="1"/>
  <c r="W114" i="1"/>
  <c r="AC114" i="1"/>
  <c r="AO114" i="1"/>
  <c r="D115" i="1"/>
  <c r="W115" i="1"/>
  <c r="AC115" i="1"/>
  <c r="AI115" i="1"/>
  <c r="AO115" i="1"/>
  <c r="D116" i="1"/>
  <c r="AC116" i="1"/>
  <c r="AO116" i="1"/>
  <c r="D117" i="1"/>
  <c r="AC117" i="1"/>
  <c r="AO117" i="1"/>
  <c r="D118" i="1"/>
  <c r="AC118" i="1"/>
  <c r="AO118" i="1"/>
  <c r="D119" i="1"/>
  <c r="AC119" i="1"/>
  <c r="AO119" i="1"/>
  <c r="D120" i="1"/>
  <c r="W120" i="1"/>
  <c r="AC120" i="1"/>
  <c r="AO120" i="1"/>
  <c r="D121" i="1"/>
  <c r="W121" i="1"/>
  <c r="AC121" i="1"/>
  <c r="AI121" i="1"/>
  <c r="AO121" i="1"/>
  <c r="D122" i="1"/>
  <c r="AC122" i="1"/>
  <c r="AO122" i="1"/>
  <c r="D123" i="1"/>
  <c r="AC123" i="1"/>
  <c r="AO123" i="1"/>
  <c r="D124" i="1"/>
  <c r="W124" i="1"/>
  <c r="AC124" i="1"/>
  <c r="AO124" i="1"/>
  <c r="D125" i="1"/>
  <c r="W125" i="1"/>
  <c r="AC125" i="1"/>
  <c r="AO125" i="1"/>
  <c r="D126" i="1"/>
  <c r="W126" i="1"/>
  <c r="AC126" i="1"/>
  <c r="AO126" i="1"/>
  <c r="D127" i="1"/>
  <c r="W127" i="1"/>
  <c r="AC127" i="1"/>
  <c r="AI127" i="1"/>
  <c r="AO127" i="1"/>
  <c r="D128" i="1"/>
  <c r="AC128" i="1"/>
  <c r="AO128" i="1"/>
  <c r="D129" i="1"/>
  <c r="AC129" i="1"/>
  <c r="AO129" i="1"/>
  <c r="D130" i="1"/>
  <c r="W130" i="1"/>
  <c r="AC130" i="1"/>
  <c r="AO130" i="1"/>
  <c r="D131" i="1"/>
  <c r="W131" i="1"/>
  <c r="AC131" i="1"/>
  <c r="AI131" i="1"/>
  <c r="AO131" i="1"/>
  <c r="D132" i="1"/>
  <c r="AC132" i="1"/>
  <c r="AO132" i="1"/>
  <c r="D133" i="1"/>
  <c r="AC133" i="1"/>
  <c r="AO133" i="1"/>
  <c r="D134" i="1"/>
  <c r="AC134" i="1"/>
  <c r="AO134" i="1"/>
  <c r="D135" i="1"/>
  <c r="AC135" i="1"/>
  <c r="AO135" i="1"/>
  <c r="D136" i="1"/>
  <c r="W136" i="1"/>
  <c r="AC136" i="1"/>
  <c r="AO136" i="1"/>
  <c r="D137" i="1"/>
  <c r="W137" i="1"/>
  <c r="AC137" i="1"/>
  <c r="AI137" i="1"/>
  <c r="AO137" i="1"/>
  <c r="D138" i="1"/>
  <c r="AC138" i="1"/>
  <c r="AO138" i="1"/>
  <c r="D139" i="1"/>
  <c r="AC139" i="1"/>
  <c r="AO139" i="1"/>
  <c r="D140" i="1"/>
  <c r="W140" i="1"/>
  <c r="AC140" i="1"/>
  <c r="AO140" i="1"/>
  <c r="D141" i="1"/>
  <c r="W141" i="1"/>
  <c r="AC141" i="1"/>
  <c r="AO141" i="1"/>
  <c r="D142" i="1"/>
  <c r="W142" i="1"/>
  <c r="AC142" i="1"/>
  <c r="AO142" i="1"/>
  <c r="D143" i="1"/>
  <c r="W143" i="1"/>
  <c r="AC143" i="1"/>
  <c r="AI143" i="1"/>
  <c r="AO143" i="1"/>
  <c r="D144" i="1"/>
  <c r="AC144" i="1"/>
  <c r="AO144" i="1"/>
  <c r="D145" i="1"/>
  <c r="AC145" i="1"/>
  <c r="AO145" i="1"/>
  <c r="D146" i="1"/>
  <c r="W146" i="1"/>
  <c r="AC146" i="1"/>
  <c r="AO146" i="1"/>
  <c r="D147" i="1"/>
  <c r="W147" i="1"/>
  <c r="AC147" i="1"/>
  <c r="AI147" i="1"/>
  <c r="AO147" i="1"/>
  <c r="D148" i="1"/>
  <c r="W148" i="1"/>
  <c r="AC148" i="1"/>
  <c r="AO148" i="1"/>
  <c r="D149" i="1"/>
  <c r="W149" i="1"/>
  <c r="AC149" i="1"/>
  <c r="AO149" i="1"/>
  <c r="D150" i="1"/>
  <c r="K150" i="1"/>
  <c r="W150" i="1"/>
  <c r="AC150" i="1"/>
  <c r="AI150" i="1"/>
  <c r="AO150" i="1"/>
  <c r="D151" i="1"/>
  <c r="K151" i="1"/>
  <c r="W151" i="1"/>
  <c r="AC151" i="1"/>
  <c r="AO151" i="1"/>
  <c r="D152" i="1"/>
  <c r="K152" i="1"/>
  <c r="W152" i="1"/>
  <c r="AC152" i="1"/>
  <c r="AI152" i="1"/>
  <c r="AO152" i="1"/>
  <c r="D153" i="1"/>
  <c r="K153" i="1"/>
  <c r="W153" i="1"/>
  <c r="AC153" i="1"/>
  <c r="AO153" i="1"/>
  <c r="D154" i="1"/>
  <c r="K154" i="1"/>
  <c r="W154" i="1"/>
  <c r="AC154" i="1"/>
  <c r="AI154" i="1"/>
  <c r="AO154" i="1"/>
  <c r="D155" i="1"/>
  <c r="K155" i="1"/>
  <c r="W155" i="1"/>
  <c r="AC155" i="1"/>
  <c r="AO155" i="1"/>
  <c r="D156" i="1"/>
  <c r="K156" i="1"/>
  <c r="W156" i="1"/>
  <c r="AC156" i="1"/>
  <c r="AI156" i="1"/>
  <c r="AO156" i="1"/>
  <c r="D157" i="1"/>
  <c r="K157" i="1"/>
  <c r="W157" i="1"/>
  <c r="AC157" i="1"/>
  <c r="AO157" i="1"/>
  <c r="D158" i="1"/>
  <c r="K158" i="1"/>
  <c r="W158" i="1"/>
  <c r="AC158" i="1"/>
  <c r="AI158" i="1"/>
  <c r="AO158" i="1"/>
  <c r="D159" i="1"/>
  <c r="K159" i="1"/>
  <c r="W159" i="1"/>
  <c r="AC159" i="1"/>
  <c r="AO159" i="1"/>
  <c r="D160" i="1"/>
  <c r="K160" i="1"/>
  <c r="W160" i="1"/>
  <c r="AC160" i="1"/>
  <c r="AI160" i="1"/>
  <c r="AO160" i="1"/>
  <c r="D161" i="1"/>
  <c r="K161" i="1"/>
  <c r="W161" i="1"/>
  <c r="AC161" i="1"/>
  <c r="AO161" i="1"/>
  <c r="D162" i="1"/>
  <c r="K162" i="1"/>
  <c r="W162" i="1"/>
  <c r="AC162" i="1"/>
  <c r="AI162" i="1"/>
  <c r="AO162" i="1"/>
  <c r="D163" i="1"/>
  <c r="K163" i="1"/>
  <c r="W163" i="1"/>
  <c r="AC163" i="1"/>
  <c r="AI163" i="1"/>
  <c r="AO163" i="1"/>
  <c r="D164" i="1"/>
  <c r="K164" i="1"/>
  <c r="W164" i="1"/>
  <c r="AC164" i="1"/>
  <c r="AI164" i="1"/>
  <c r="AO164" i="1"/>
  <c r="D165" i="1"/>
  <c r="K165" i="1"/>
  <c r="W165" i="1"/>
  <c r="AC165" i="1"/>
  <c r="AI165" i="1"/>
  <c r="AO165" i="1"/>
  <c r="D166" i="1"/>
  <c r="K166" i="1"/>
  <c r="W166" i="1"/>
  <c r="AC166" i="1"/>
  <c r="AI166" i="1"/>
  <c r="AO166" i="1"/>
  <c r="D167" i="1"/>
  <c r="K167" i="1"/>
  <c r="W167" i="1"/>
  <c r="AC167" i="1"/>
  <c r="AI167" i="1"/>
  <c r="AO167" i="1"/>
  <c r="D168" i="1"/>
  <c r="K168" i="1"/>
  <c r="W168" i="1"/>
  <c r="AC168" i="1"/>
  <c r="AI168" i="1"/>
  <c r="AO168" i="1"/>
  <c r="D169" i="1"/>
  <c r="K169" i="1"/>
  <c r="W169" i="1"/>
  <c r="AC169" i="1"/>
  <c r="AI169" i="1"/>
  <c r="AO169" i="1"/>
  <c r="D170" i="1"/>
  <c r="K170" i="1"/>
  <c r="W170" i="1"/>
  <c r="AC170" i="1"/>
  <c r="AI170" i="1"/>
  <c r="AO170" i="1"/>
  <c r="D67" i="1"/>
  <c r="K67" i="1"/>
  <c r="W67" i="1"/>
  <c r="AC67" i="1"/>
  <c r="AI67" i="1"/>
  <c r="AO67" i="1"/>
  <c r="D5" i="1"/>
  <c r="K5" i="1"/>
  <c r="W5" i="1"/>
  <c r="AC5" i="1"/>
  <c r="AI5" i="1"/>
  <c r="AO5" i="1"/>
  <c r="D6" i="1"/>
  <c r="K6" i="1"/>
  <c r="W6" i="1"/>
  <c r="AC6" i="1"/>
  <c r="AI6" i="1"/>
  <c r="AO6" i="1"/>
  <c r="D7" i="1"/>
  <c r="K7" i="1"/>
  <c r="W7" i="1"/>
  <c r="AC7" i="1"/>
  <c r="AI7" i="1"/>
  <c r="AO7" i="1"/>
  <c r="D8" i="1"/>
  <c r="K8" i="1"/>
  <c r="W8" i="1"/>
  <c r="AC8" i="1"/>
  <c r="AI8" i="1"/>
  <c r="AO8" i="1"/>
  <c r="D9" i="1"/>
  <c r="K9" i="1"/>
  <c r="W9" i="1"/>
  <c r="AC9" i="1"/>
  <c r="AI9" i="1"/>
  <c r="AO9" i="1"/>
  <c r="D10" i="1"/>
  <c r="K10" i="1"/>
  <c r="W10" i="1"/>
  <c r="AC10" i="1"/>
  <c r="AI10" i="1"/>
  <c r="AO10" i="1"/>
  <c r="D11" i="1"/>
  <c r="K11" i="1"/>
  <c r="W11" i="1"/>
  <c r="AC11" i="1"/>
  <c r="AI11" i="1"/>
  <c r="AO11" i="1"/>
  <c r="D12" i="1"/>
  <c r="K12" i="1"/>
  <c r="W12" i="1"/>
  <c r="AC12" i="1"/>
  <c r="AI12" i="1"/>
  <c r="AO12" i="1"/>
  <c r="D13" i="1"/>
  <c r="K13" i="1"/>
  <c r="W13" i="1"/>
  <c r="AC13" i="1"/>
  <c r="AI13" i="1"/>
  <c r="AO13" i="1"/>
  <c r="D14" i="1"/>
  <c r="K14" i="1"/>
  <c r="W14" i="1"/>
  <c r="AC14" i="1"/>
  <c r="AI14" i="1"/>
  <c r="AO14" i="1"/>
  <c r="D15" i="1"/>
  <c r="K15" i="1"/>
  <c r="W15" i="1"/>
  <c r="AC15" i="1"/>
  <c r="AI15" i="1"/>
  <c r="AO15" i="1"/>
  <c r="D16" i="1"/>
  <c r="K16" i="1"/>
  <c r="W16" i="1"/>
  <c r="AC16" i="1"/>
  <c r="AI16" i="1"/>
  <c r="AO16" i="1"/>
  <c r="D17" i="1"/>
  <c r="K17" i="1"/>
  <c r="W17" i="1"/>
  <c r="AC17" i="1"/>
  <c r="AI17" i="1"/>
  <c r="AO17" i="1"/>
  <c r="D18" i="1"/>
  <c r="K18" i="1"/>
  <c r="W18" i="1"/>
  <c r="AC18" i="1"/>
  <c r="AI18" i="1"/>
  <c r="AO18" i="1"/>
  <c r="D19" i="1"/>
  <c r="K19" i="1"/>
  <c r="W19" i="1"/>
  <c r="AC19" i="1"/>
  <c r="AI19" i="1"/>
  <c r="AO19" i="1"/>
  <c r="D20" i="1"/>
  <c r="K20" i="1"/>
  <c r="W20" i="1"/>
  <c r="AC20" i="1"/>
  <c r="AI20" i="1"/>
  <c r="AO20" i="1"/>
  <c r="D21" i="1"/>
  <c r="K21" i="1"/>
  <c r="W21" i="1"/>
  <c r="AC21" i="1"/>
  <c r="AI21" i="1"/>
  <c r="AO21" i="1"/>
  <c r="D22" i="1"/>
  <c r="K22" i="1"/>
  <c r="W22" i="1"/>
  <c r="AC22" i="1"/>
  <c r="AI22" i="1"/>
  <c r="AO22" i="1"/>
  <c r="D23" i="1"/>
  <c r="K23" i="1"/>
  <c r="W23" i="1"/>
  <c r="AC23" i="1"/>
  <c r="AI23" i="1"/>
  <c r="AO23" i="1"/>
  <c r="D24" i="1"/>
  <c r="K24" i="1"/>
  <c r="W24" i="1"/>
  <c r="AC24" i="1"/>
  <c r="AI24" i="1"/>
  <c r="AO24" i="1"/>
  <c r="D25" i="1"/>
  <c r="K25" i="1"/>
  <c r="W25" i="1"/>
  <c r="AC25" i="1"/>
  <c r="AI25" i="1"/>
  <c r="AO25" i="1"/>
  <c r="D26" i="1"/>
  <c r="K26" i="1"/>
  <c r="W26" i="1"/>
  <c r="AC26" i="1"/>
  <c r="AI26" i="1"/>
  <c r="AO26" i="1"/>
  <c r="D27" i="1"/>
  <c r="K27" i="1"/>
  <c r="W27" i="1"/>
  <c r="AC27" i="1"/>
  <c r="AI27" i="1"/>
  <c r="AO27" i="1"/>
  <c r="D28" i="1"/>
  <c r="K28" i="1"/>
  <c r="W28" i="1"/>
  <c r="AC28" i="1"/>
  <c r="AI28" i="1"/>
  <c r="AO28" i="1"/>
  <c r="D29" i="1"/>
  <c r="K29" i="1"/>
  <c r="W29" i="1"/>
  <c r="AC29" i="1"/>
  <c r="AI29" i="1"/>
  <c r="AO29" i="1"/>
  <c r="D30" i="1"/>
  <c r="K30" i="1"/>
  <c r="W30" i="1"/>
  <c r="AC30" i="1"/>
  <c r="AI30" i="1"/>
  <c r="AO30" i="1"/>
  <c r="D31" i="1"/>
  <c r="K31" i="1"/>
  <c r="W31" i="1"/>
  <c r="AC31" i="1"/>
  <c r="AI31" i="1"/>
  <c r="AO31" i="1"/>
  <c r="D32" i="1"/>
  <c r="K32" i="1"/>
  <c r="W32" i="1"/>
  <c r="AC32" i="1"/>
  <c r="AI32" i="1"/>
  <c r="AO32" i="1"/>
  <c r="D33" i="1"/>
  <c r="K33" i="1"/>
  <c r="W33" i="1"/>
  <c r="AC33" i="1"/>
  <c r="AI33" i="1"/>
  <c r="AO33" i="1"/>
  <c r="D34" i="1"/>
  <c r="K34" i="1"/>
  <c r="W34" i="1"/>
  <c r="AC34" i="1"/>
  <c r="AI34" i="1"/>
  <c r="AO34" i="1"/>
  <c r="D35" i="1"/>
  <c r="K35" i="1"/>
  <c r="W35" i="1"/>
  <c r="AC35" i="1"/>
  <c r="AI35" i="1"/>
  <c r="AO35" i="1"/>
  <c r="D36" i="1"/>
  <c r="K36" i="1"/>
  <c r="W36" i="1"/>
  <c r="AC36" i="1"/>
  <c r="AI36" i="1"/>
  <c r="AO36" i="1"/>
  <c r="D37" i="1"/>
  <c r="K37" i="1"/>
  <c r="W37" i="1"/>
  <c r="AC37" i="1"/>
  <c r="AI37" i="1"/>
  <c r="AO37" i="1"/>
  <c r="D38" i="1"/>
  <c r="K38" i="1"/>
  <c r="W38" i="1"/>
  <c r="AC38" i="1"/>
  <c r="AI38" i="1"/>
  <c r="AO38" i="1"/>
  <c r="D39" i="1"/>
  <c r="K39" i="1"/>
  <c r="W39" i="1"/>
  <c r="AC39" i="1"/>
  <c r="AI39" i="1"/>
  <c r="AO39" i="1"/>
  <c r="D40" i="1"/>
  <c r="K40" i="1"/>
  <c r="W40" i="1"/>
  <c r="AC40" i="1"/>
  <c r="AI40" i="1"/>
  <c r="AO40" i="1"/>
  <c r="D41" i="1"/>
  <c r="K41" i="1"/>
  <c r="W41" i="1"/>
  <c r="AC41" i="1"/>
  <c r="AI41" i="1"/>
  <c r="AO41" i="1"/>
  <c r="D42" i="1"/>
  <c r="K42" i="1"/>
  <c r="W42" i="1"/>
  <c r="AC42" i="1"/>
  <c r="AI42" i="1"/>
  <c r="AO42" i="1"/>
  <c r="D43" i="1"/>
  <c r="K43" i="1"/>
  <c r="W43" i="1"/>
  <c r="AC43" i="1"/>
  <c r="AI43" i="1"/>
  <c r="AO43" i="1"/>
  <c r="D44" i="1"/>
  <c r="K44" i="1"/>
  <c r="W44" i="1"/>
  <c r="AC44" i="1"/>
  <c r="AI44" i="1"/>
  <c r="AO44" i="1"/>
  <c r="D45" i="1"/>
  <c r="K45" i="1"/>
  <c r="W45" i="1"/>
  <c r="AC45" i="1"/>
  <c r="AI45" i="1"/>
  <c r="AO45" i="1"/>
  <c r="D46" i="1"/>
  <c r="K46" i="1"/>
  <c r="W46" i="1"/>
  <c r="AC46" i="1"/>
  <c r="AI46" i="1"/>
  <c r="AO46" i="1"/>
  <c r="D47" i="1"/>
  <c r="K47" i="1"/>
  <c r="W47" i="1"/>
  <c r="AC47" i="1"/>
  <c r="AI47" i="1"/>
  <c r="AO47" i="1"/>
  <c r="D48" i="1"/>
  <c r="K48" i="1"/>
  <c r="W48" i="1"/>
  <c r="AC48" i="1"/>
  <c r="AI48" i="1"/>
  <c r="AO48" i="1"/>
  <c r="D49" i="1"/>
  <c r="K49" i="1"/>
  <c r="W49" i="1"/>
  <c r="AC49" i="1"/>
  <c r="AI49" i="1"/>
  <c r="AO49" i="1"/>
  <c r="D50" i="1"/>
  <c r="K50" i="1"/>
  <c r="W50" i="1"/>
  <c r="AC50" i="1"/>
  <c r="AI50" i="1"/>
  <c r="AO50" i="1"/>
  <c r="D51" i="1"/>
  <c r="K51" i="1"/>
  <c r="W51" i="1"/>
  <c r="AC51" i="1"/>
  <c r="AI51" i="1"/>
  <c r="AO51" i="1"/>
  <c r="D52" i="1"/>
  <c r="K52" i="1"/>
  <c r="W52" i="1"/>
  <c r="AC52" i="1"/>
  <c r="AI52" i="1"/>
  <c r="AO52" i="1"/>
  <c r="D53" i="1"/>
  <c r="K53" i="1"/>
  <c r="W53" i="1"/>
  <c r="AC53" i="1"/>
  <c r="AI53" i="1"/>
  <c r="AO53" i="1"/>
  <c r="D54" i="1"/>
  <c r="K54" i="1"/>
  <c r="W54" i="1"/>
  <c r="AC54" i="1"/>
  <c r="AI54" i="1"/>
  <c r="AO54" i="1"/>
  <c r="D55" i="1"/>
  <c r="K55" i="1"/>
  <c r="W55" i="1"/>
  <c r="AC55" i="1"/>
  <c r="AI55" i="1"/>
  <c r="AO55" i="1"/>
  <c r="D56" i="1"/>
  <c r="K56" i="1"/>
  <c r="W56" i="1"/>
  <c r="AC56" i="1"/>
  <c r="AI56" i="1"/>
  <c r="AO56" i="1"/>
  <c r="D57" i="1"/>
  <c r="K57" i="1"/>
  <c r="W57" i="1"/>
  <c r="AC57" i="1"/>
  <c r="AI57" i="1"/>
  <c r="AO57" i="1"/>
  <c r="D58" i="1"/>
  <c r="K58" i="1"/>
  <c r="W58" i="1"/>
  <c r="AC58" i="1"/>
  <c r="AI58" i="1"/>
  <c r="AO58" i="1"/>
  <c r="D59" i="1"/>
  <c r="K59" i="1"/>
  <c r="W59" i="1"/>
  <c r="AC59" i="1"/>
  <c r="AI59" i="1"/>
  <c r="AO59" i="1"/>
  <c r="D60" i="1"/>
  <c r="K60" i="1"/>
  <c r="W60" i="1"/>
  <c r="AC60" i="1"/>
  <c r="AI60" i="1"/>
  <c r="AO60" i="1"/>
  <c r="D61" i="1"/>
  <c r="K61" i="1"/>
  <c r="W61" i="1"/>
  <c r="AC61" i="1"/>
  <c r="AI61" i="1"/>
  <c r="AO61" i="1"/>
  <c r="D62" i="1"/>
  <c r="K62" i="1"/>
  <c r="W62" i="1"/>
  <c r="AC62" i="1"/>
  <c r="AI62" i="1"/>
  <c r="AO62" i="1"/>
  <c r="D63" i="1"/>
  <c r="K63" i="1"/>
  <c r="W63" i="1"/>
  <c r="AC63" i="1"/>
  <c r="AI63" i="1"/>
  <c r="AO63" i="1"/>
  <c r="D64" i="1"/>
  <c r="K64" i="1"/>
  <c r="W64" i="1"/>
  <c r="AC64" i="1"/>
  <c r="AI64" i="1"/>
  <c r="AO64" i="1"/>
  <c r="D65" i="1"/>
  <c r="K65" i="1"/>
  <c r="W65" i="1"/>
  <c r="AC65" i="1"/>
  <c r="AI65" i="1"/>
  <c r="AO65" i="1"/>
  <c r="D66" i="1"/>
  <c r="K66" i="1"/>
  <c r="W66" i="1"/>
  <c r="AC66" i="1"/>
  <c r="AI66" i="1"/>
  <c r="AO66" i="1"/>
  <c r="AI145" i="1" l="1"/>
  <c r="W145" i="1"/>
  <c r="W144" i="1"/>
  <c r="AI139" i="1"/>
  <c r="W139" i="1"/>
  <c r="W138" i="1"/>
  <c r="E138" i="1" s="1"/>
  <c r="AI135" i="1"/>
  <c r="W135" i="1"/>
  <c r="W134" i="1"/>
  <c r="W133" i="1"/>
  <c r="W132" i="1"/>
  <c r="AI129" i="1"/>
  <c r="W129" i="1"/>
  <c r="W128" i="1"/>
  <c r="AI123" i="1"/>
  <c r="W123" i="1"/>
  <c r="W122" i="1"/>
  <c r="AI119" i="1"/>
  <c r="W119" i="1"/>
  <c r="W118" i="1"/>
  <c r="W117" i="1"/>
  <c r="W116" i="1"/>
  <c r="AI113" i="1"/>
  <c r="W113" i="1"/>
  <c r="W112" i="1"/>
  <c r="AI107" i="1"/>
  <c r="W107" i="1"/>
  <c r="W106" i="1"/>
  <c r="AI103" i="1"/>
  <c r="W103" i="1"/>
  <c r="W102" i="1"/>
  <c r="W101" i="1"/>
  <c r="W100" i="1"/>
  <c r="AI97" i="1"/>
  <c r="W97" i="1"/>
  <c r="W96" i="1"/>
  <c r="AI91" i="1"/>
  <c r="W91" i="1"/>
  <c r="W90" i="1"/>
  <c r="AI87" i="1"/>
  <c r="W87" i="1"/>
  <c r="W86" i="1"/>
  <c r="W85" i="1"/>
  <c r="W84" i="1"/>
  <c r="AI81" i="1"/>
  <c r="W81" i="1"/>
  <c r="W80" i="1"/>
  <c r="AI75" i="1"/>
  <c r="W75" i="1"/>
  <c r="W74" i="1"/>
  <c r="AI71" i="1"/>
  <c r="W71" i="1"/>
  <c r="W70" i="1"/>
  <c r="W69" i="1"/>
  <c r="W68" i="1"/>
  <c r="Q74" i="1"/>
  <c r="Q90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4" i="1"/>
  <c r="K68" i="1"/>
  <c r="K70" i="1"/>
  <c r="K72" i="1"/>
  <c r="K74" i="1"/>
  <c r="K76" i="1"/>
  <c r="K78" i="1"/>
  <c r="K80" i="1"/>
  <c r="K82" i="1"/>
  <c r="K84" i="1"/>
  <c r="K86" i="1"/>
  <c r="K88" i="1"/>
  <c r="K90" i="1"/>
  <c r="K92" i="1"/>
  <c r="K94" i="1"/>
  <c r="K96" i="1"/>
  <c r="E96" i="1" s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E124" i="1" s="1"/>
  <c r="BB124" i="1" s="1"/>
  <c r="K126" i="1"/>
  <c r="K128" i="1"/>
  <c r="K130" i="1"/>
  <c r="K132" i="1"/>
  <c r="K134" i="1"/>
  <c r="K136" i="1"/>
  <c r="K138" i="1"/>
  <c r="K140" i="1"/>
  <c r="K142" i="1"/>
  <c r="K144" i="1"/>
  <c r="E144" i="1" s="1"/>
  <c r="K146" i="1"/>
  <c r="K148" i="1"/>
  <c r="AI68" i="1"/>
  <c r="AI70" i="1"/>
  <c r="AI72" i="1"/>
  <c r="AI74" i="1"/>
  <c r="AI76" i="1"/>
  <c r="AI78" i="1"/>
  <c r="AI80" i="1"/>
  <c r="AI82" i="1"/>
  <c r="AI84" i="1"/>
  <c r="AI86" i="1"/>
  <c r="AI88" i="1"/>
  <c r="AI90" i="1"/>
  <c r="AI92" i="1"/>
  <c r="AI94" i="1"/>
  <c r="AI96" i="1"/>
  <c r="AI98" i="1"/>
  <c r="AI100" i="1"/>
  <c r="AI102" i="1"/>
  <c r="AI104" i="1"/>
  <c r="AI106" i="1"/>
  <c r="AI108" i="1"/>
  <c r="AI110" i="1"/>
  <c r="AI112" i="1"/>
  <c r="AI114" i="1"/>
  <c r="AI116" i="1"/>
  <c r="AI118" i="1"/>
  <c r="AI120" i="1"/>
  <c r="AI122" i="1"/>
  <c r="AI124" i="1"/>
  <c r="AI126" i="1"/>
  <c r="E126" i="1" s="1"/>
  <c r="AV126" i="1" s="1"/>
  <c r="AI128" i="1"/>
  <c r="AI130" i="1"/>
  <c r="AI132" i="1"/>
  <c r="AI134" i="1"/>
  <c r="AI136" i="1"/>
  <c r="AI138" i="1"/>
  <c r="AI140" i="1"/>
  <c r="AI142" i="1"/>
  <c r="AI144" i="1"/>
  <c r="AI146" i="1"/>
  <c r="AI148" i="1"/>
  <c r="AI161" i="1"/>
  <c r="AI159" i="1"/>
  <c r="AI157" i="1"/>
  <c r="AI155" i="1"/>
  <c r="AI153" i="1"/>
  <c r="AI151" i="1"/>
  <c r="AI149" i="1"/>
  <c r="AI141" i="1"/>
  <c r="AI133" i="1"/>
  <c r="AI125" i="1"/>
  <c r="AI117" i="1"/>
  <c r="AI109" i="1"/>
  <c r="AI101" i="1"/>
  <c r="AI93" i="1"/>
  <c r="AI85" i="1"/>
  <c r="AI77" i="1"/>
  <c r="AI69" i="1"/>
  <c r="AO4" i="1"/>
  <c r="AU132" i="1"/>
  <c r="AU136" i="1"/>
  <c r="AU140" i="1"/>
  <c r="AU144" i="1"/>
  <c r="AU148" i="1"/>
  <c r="AU152" i="1"/>
  <c r="AU156" i="1"/>
  <c r="AU160" i="1"/>
  <c r="AU164" i="1"/>
  <c r="AU168" i="1"/>
  <c r="BA6" i="1"/>
  <c r="BA9" i="1"/>
  <c r="BA13" i="1"/>
  <c r="BA17" i="1"/>
  <c r="BA21" i="1"/>
  <c r="BA25" i="1"/>
  <c r="BA29" i="1"/>
  <c r="BA32" i="1"/>
  <c r="E32" i="1" s="1"/>
  <c r="BA36" i="1"/>
  <c r="Q40" i="1"/>
  <c r="E40" i="1" s="1"/>
  <c r="BA43" i="1"/>
  <c r="BA47" i="1"/>
  <c r="BA51" i="1"/>
  <c r="BA55" i="1"/>
  <c r="BA59" i="1"/>
  <c r="BA63" i="1"/>
  <c r="BA66" i="1"/>
  <c r="BA72" i="1"/>
  <c r="Q78" i="1"/>
  <c r="BA84" i="1"/>
  <c r="BA90" i="1"/>
  <c r="BA96" i="1"/>
  <c r="BA104" i="1"/>
  <c r="Q110" i="1"/>
  <c r="E110" i="1" s="1"/>
  <c r="BA116" i="1"/>
  <c r="BA122" i="1"/>
  <c r="BA128" i="1"/>
  <c r="BA136" i="1"/>
  <c r="BA148" i="1"/>
  <c r="BA154" i="1"/>
  <c r="BA160" i="1"/>
  <c r="BA168" i="1"/>
  <c r="BA150" i="1"/>
  <c r="BA156" i="1"/>
  <c r="BA162" i="1"/>
  <c r="E78" i="1"/>
  <c r="F78" i="1" s="1"/>
  <c r="E8" i="1"/>
  <c r="F8" i="1"/>
  <c r="E64" i="1"/>
  <c r="E94" i="1"/>
  <c r="AV94" i="1" s="1"/>
  <c r="E170" i="1"/>
  <c r="E154" i="1"/>
  <c r="E122" i="1"/>
  <c r="Q169" i="1"/>
  <c r="Q167" i="1"/>
  <c r="Q165" i="1"/>
  <c r="Q163" i="1"/>
  <c r="Q161" i="1"/>
  <c r="Q159" i="1"/>
  <c r="Q157" i="1"/>
  <c r="Q155" i="1"/>
  <c r="Q153" i="1"/>
  <c r="Q151" i="1"/>
  <c r="Q149" i="1"/>
  <c r="Q147" i="1"/>
  <c r="Q145" i="1"/>
  <c r="Q143" i="1"/>
  <c r="Q141" i="1"/>
  <c r="Q139" i="1"/>
  <c r="Q137" i="1"/>
  <c r="Q135" i="1"/>
  <c r="Q133" i="1"/>
  <c r="Q131" i="1"/>
  <c r="Q129" i="1"/>
  <c r="Q127" i="1"/>
  <c r="Q125" i="1"/>
  <c r="Q123" i="1"/>
  <c r="Q121" i="1"/>
  <c r="Q119" i="1"/>
  <c r="Q117" i="1"/>
  <c r="Q115" i="1"/>
  <c r="Q113" i="1"/>
  <c r="Q111" i="1"/>
  <c r="Q109" i="1"/>
  <c r="Q107" i="1"/>
  <c r="Q105" i="1"/>
  <c r="Q103" i="1"/>
  <c r="Q101" i="1"/>
  <c r="Q99" i="1"/>
  <c r="Q97" i="1"/>
  <c r="Q95" i="1"/>
  <c r="Q93" i="1"/>
  <c r="Q91" i="1"/>
  <c r="Q89" i="1"/>
  <c r="Q87" i="1"/>
  <c r="Q85" i="1"/>
  <c r="Q83" i="1"/>
  <c r="Q81" i="1"/>
  <c r="Q79" i="1"/>
  <c r="Q77" i="1"/>
  <c r="Q75" i="1"/>
  <c r="Q73" i="1"/>
  <c r="Q71" i="1"/>
  <c r="Q69" i="1"/>
  <c r="Q67" i="1"/>
  <c r="E67" i="1" s="1"/>
  <c r="Q65" i="1"/>
  <c r="Q63" i="1"/>
  <c r="E63" i="1" s="1"/>
  <c r="Q61" i="1"/>
  <c r="Q59" i="1"/>
  <c r="E59" i="1" s="1"/>
  <c r="AV59" i="1" s="1"/>
  <c r="Q57" i="1"/>
  <c r="Q55" i="1"/>
  <c r="Q53" i="1"/>
  <c r="E53" i="1" s="1"/>
  <c r="Q51" i="1"/>
  <c r="Q49" i="1"/>
  <c r="Q47" i="1"/>
  <c r="Q45" i="1"/>
  <c r="Q43" i="1"/>
  <c r="E43" i="1" s="1"/>
  <c r="AV43" i="1" s="1"/>
  <c r="Q41" i="1"/>
  <c r="E41" i="1" s="1"/>
  <c r="Q39" i="1"/>
  <c r="Q37" i="1"/>
  <c r="Q35" i="1"/>
  <c r="Q33" i="1"/>
  <c r="E33" i="1" s="1"/>
  <c r="Q31" i="1"/>
  <c r="E31" i="1" s="1"/>
  <c r="Q29" i="1"/>
  <c r="Q27" i="1"/>
  <c r="Q25" i="1"/>
  <c r="Q23" i="1"/>
  <c r="Q21" i="1"/>
  <c r="Q19" i="1"/>
  <c r="E19" i="1" s="1"/>
  <c r="Q17" i="1"/>
  <c r="Q15" i="1"/>
  <c r="Q13" i="1"/>
  <c r="E13" i="1" s="1"/>
  <c r="Q11" i="1"/>
  <c r="E11" i="1" s="1"/>
  <c r="AV11" i="1" s="1"/>
  <c r="Q9" i="1"/>
  <c r="Q7" i="1"/>
  <c r="Q5" i="1"/>
  <c r="Q4" i="1"/>
  <c r="Q66" i="1"/>
  <c r="Q58" i="1"/>
  <c r="Q50" i="1"/>
  <c r="E50" i="1" s="1"/>
  <c r="AV50" i="1" s="1"/>
  <c r="Q42" i="1"/>
  <c r="E42" i="1" s="1"/>
  <c r="AV42" i="1" s="1"/>
  <c r="Q34" i="1"/>
  <c r="Q26" i="1"/>
  <c r="Q18" i="1"/>
  <c r="E18" i="1" s="1"/>
  <c r="Q10" i="1"/>
  <c r="Q168" i="1"/>
  <c r="Q164" i="1"/>
  <c r="Q160" i="1"/>
  <c r="Q156" i="1"/>
  <c r="Q152" i="1"/>
  <c r="Q148" i="1"/>
  <c r="Q144" i="1"/>
  <c r="Q140" i="1"/>
  <c r="Q136" i="1"/>
  <c r="Q132" i="1"/>
  <c r="Q128" i="1"/>
  <c r="Q124" i="1"/>
  <c r="Q120" i="1"/>
  <c r="Q116" i="1"/>
  <c r="Q112" i="1"/>
  <c r="Q108" i="1"/>
  <c r="E108" i="1" s="1"/>
  <c r="BB108" i="1" s="1"/>
  <c r="Q104" i="1"/>
  <c r="Q100" i="1"/>
  <c r="Q96" i="1"/>
  <c r="Q92" i="1"/>
  <c r="E92" i="1" s="1"/>
  <c r="BB92" i="1" s="1"/>
  <c r="Q88" i="1"/>
  <c r="Q84" i="1"/>
  <c r="Q80" i="1"/>
  <c r="Q76" i="1"/>
  <c r="Q72" i="1"/>
  <c r="Q68" i="1"/>
  <c r="Q60" i="1"/>
  <c r="E60" i="1" s="1"/>
  <c r="Q52" i="1"/>
  <c r="Q44" i="1"/>
  <c r="Q36" i="1"/>
  <c r="Q28" i="1"/>
  <c r="E28" i="1" s="1"/>
  <c r="Q20" i="1"/>
  <c r="E20" i="1" s="1"/>
  <c r="AV20" i="1" s="1"/>
  <c r="Q12" i="1"/>
  <c r="Q62" i="1"/>
  <c r="Q54" i="1"/>
  <c r="E54" i="1" s="1"/>
  <c r="Q46" i="1"/>
  <c r="E46" i="1" s="1"/>
  <c r="Q38" i="1"/>
  <c r="Q30" i="1"/>
  <c r="Q22" i="1"/>
  <c r="E22" i="1" s="1"/>
  <c r="Q14" i="1"/>
  <c r="E14" i="1" s="1"/>
  <c r="Q6" i="1"/>
  <c r="E10" i="1"/>
  <c r="AV10" i="1" s="1"/>
  <c r="E158" i="1"/>
  <c r="E142" i="1"/>
  <c r="AV142" i="1" s="1"/>
  <c r="Q16" i="1"/>
  <c r="E16" i="1" s="1"/>
  <c r="Q48" i="1"/>
  <c r="Q70" i="1"/>
  <c r="Q86" i="1"/>
  <c r="Q102" i="1"/>
  <c r="E102" i="1" s="1"/>
  <c r="Q118" i="1"/>
  <c r="Q134" i="1"/>
  <c r="Q150" i="1"/>
  <c r="Q166" i="1"/>
  <c r="E61" i="1"/>
  <c r="X61" i="1" s="1"/>
  <c r="E57" i="1"/>
  <c r="BB57" i="1" s="1"/>
  <c r="E27" i="1"/>
  <c r="Q24" i="1"/>
  <c r="Q56" i="1"/>
  <c r="E56" i="1" s="1"/>
  <c r="F56" i="1" s="1"/>
  <c r="Q82" i="1"/>
  <c r="Q98" i="1"/>
  <c r="Q114" i="1"/>
  <c r="Q130" i="1"/>
  <c r="Q146" i="1"/>
  <c r="Q162" i="1"/>
  <c r="BB8" i="1"/>
  <c r="BB64" i="1"/>
  <c r="E45" i="1"/>
  <c r="BB45" i="1" s="1"/>
  <c r="E37" i="1"/>
  <c r="AD37" i="1" s="1"/>
  <c r="E29" i="1"/>
  <c r="BB29" i="1" s="1"/>
  <c r="E5" i="1"/>
  <c r="AD5" i="1" s="1"/>
  <c r="E160" i="1"/>
  <c r="L160" i="1" s="1"/>
  <c r="E140" i="1"/>
  <c r="BB140" i="1" s="1"/>
  <c r="E120" i="1"/>
  <c r="AV120" i="1" s="1"/>
  <c r="E76" i="1"/>
  <c r="BB76" i="1" s="1"/>
  <c r="AV5" i="1"/>
  <c r="AV78" i="1"/>
  <c r="AV158" i="1"/>
  <c r="BB94" i="1"/>
  <c r="AU4" i="1"/>
  <c r="AV8" i="1"/>
  <c r="BB5" i="1"/>
  <c r="BB37" i="1"/>
  <c r="BB61" i="1"/>
  <c r="BA69" i="1"/>
  <c r="BA71" i="1"/>
  <c r="BA73" i="1"/>
  <c r="BA75" i="1"/>
  <c r="BA77" i="1"/>
  <c r="BA79" i="1"/>
  <c r="BA81" i="1"/>
  <c r="BA83" i="1"/>
  <c r="BA85" i="1"/>
  <c r="BA87" i="1"/>
  <c r="BA89" i="1"/>
  <c r="E89" i="1" s="1"/>
  <c r="BA91" i="1"/>
  <c r="BA93" i="1"/>
  <c r="BA95" i="1"/>
  <c r="BA97" i="1"/>
  <c r="BA99" i="1"/>
  <c r="BA101" i="1"/>
  <c r="BA103" i="1"/>
  <c r="BA105" i="1"/>
  <c r="BA107" i="1"/>
  <c r="BA109" i="1"/>
  <c r="BA111" i="1"/>
  <c r="BA113" i="1"/>
  <c r="BA115" i="1"/>
  <c r="BA117" i="1"/>
  <c r="E117" i="1" s="1"/>
  <c r="BA119" i="1"/>
  <c r="BA121" i="1"/>
  <c r="BA123" i="1"/>
  <c r="BA125" i="1"/>
  <c r="BA127" i="1"/>
  <c r="BA129" i="1"/>
  <c r="BA131" i="1"/>
  <c r="BA133" i="1"/>
  <c r="BA135" i="1"/>
  <c r="BA137" i="1"/>
  <c r="BA139" i="1"/>
  <c r="BA141" i="1"/>
  <c r="BA143" i="1"/>
  <c r="BA145" i="1"/>
  <c r="BA147" i="1"/>
  <c r="BA149" i="1"/>
  <c r="BA151" i="1"/>
  <c r="BA153" i="1"/>
  <c r="BA155" i="1"/>
  <c r="BA157" i="1"/>
  <c r="BA159" i="1"/>
  <c r="BA161" i="1"/>
  <c r="BA163" i="1"/>
  <c r="BA165" i="1"/>
  <c r="BA167" i="1"/>
  <c r="BA169" i="1"/>
  <c r="AJ40" i="1" l="1"/>
  <c r="R40" i="1"/>
  <c r="AV40" i="1"/>
  <c r="E151" i="1"/>
  <c r="AP151" i="1" s="1"/>
  <c r="E139" i="1"/>
  <c r="BB142" i="1"/>
  <c r="BB78" i="1"/>
  <c r="E118" i="1"/>
  <c r="AD118" i="1" s="1"/>
  <c r="E80" i="1"/>
  <c r="BB80" i="1" s="1"/>
  <c r="E88" i="1"/>
  <c r="AV88" i="1" s="1"/>
  <c r="E104" i="1"/>
  <c r="E152" i="1"/>
  <c r="BB152" i="1" s="1"/>
  <c r="E168" i="1"/>
  <c r="E9" i="1"/>
  <c r="AD9" i="1" s="1"/>
  <c r="E17" i="1"/>
  <c r="E25" i="1"/>
  <c r="AD25" i="1" s="1"/>
  <c r="E106" i="1"/>
  <c r="AP106" i="1" s="1"/>
  <c r="E74" i="1"/>
  <c r="AP74" i="1" s="1"/>
  <c r="BB13" i="1"/>
  <c r="AV13" i="1"/>
  <c r="E69" i="1"/>
  <c r="E128" i="1"/>
  <c r="X128" i="1" s="1"/>
  <c r="E90" i="1"/>
  <c r="AP90" i="1" s="1"/>
  <c r="E119" i="1"/>
  <c r="AJ119" i="1" s="1"/>
  <c r="E87" i="1"/>
  <c r="E136" i="1"/>
  <c r="AV136" i="1" s="1"/>
  <c r="E112" i="1"/>
  <c r="BB112" i="1" s="1"/>
  <c r="E72" i="1"/>
  <c r="AV72" i="1" s="1"/>
  <c r="E73" i="1"/>
  <c r="AV73" i="1" s="1"/>
  <c r="E81" i="1"/>
  <c r="AJ81" i="1" s="1"/>
  <c r="E97" i="1"/>
  <c r="E105" i="1"/>
  <c r="AV105" i="1" s="1"/>
  <c r="E137" i="1"/>
  <c r="AV137" i="1" s="1"/>
  <c r="AV57" i="1"/>
  <c r="BB120" i="1"/>
  <c r="AV37" i="1"/>
  <c r="E156" i="1"/>
  <c r="BB156" i="1" s="1"/>
  <c r="BB88" i="1"/>
  <c r="AV152" i="1"/>
  <c r="AD152" i="1"/>
  <c r="AV14" i="1"/>
  <c r="BB14" i="1"/>
  <c r="AV104" i="1"/>
  <c r="X104" i="1"/>
  <c r="X17" i="1"/>
  <c r="AV17" i="1"/>
  <c r="BB17" i="1"/>
  <c r="AD33" i="1"/>
  <c r="AV33" i="1"/>
  <c r="BB33" i="1"/>
  <c r="BB46" i="1"/>
  <c r="AV46" i="1"/>
  <c r="AV60" i="1"/>
  <c r="AJ60" i="1"/>
  <c r="AV110" i="1"/>
  <c r="BB110" i="1"/>
  <c r="AV168" i="1"/>
  <c r="BB72" i="1"/>
  <c r="AP40" i="1"/>
  <c r="X40" i="1"/>
  <c r="E145" i="1"/>
  <c r="AP145" i="1" s="1"/>
  <c r="E21" i="1"/>
  <c r="AD21" i="1" s="1"/>
  <c r="L40" i="1"/>
  <c r="E161" i="1"/>
  <c r="AP161" i="1" s="1"/>
  <c r="E129" i="1"/>
  <c r="AP129" i="1" s="1"/>
  <c r="E113" i="1"/>
  <c r="AJ113" i="1" s="1"/>
  <c r="BB56" i="1"/>
  <c r="E135" i="1"/>
  <c r="AV135" i="1" s="1"/>
  <c r="AV56" i="1"/>
  <c r="BB40" i="1"/>
  <c r="AP78" i="1"/>
  <c r="F40" i="1"/>
  <c r="AD40" i="1"/>
  <c r="AJ102" i="1"/>
  <c r="AD102" i="1"/>
  <c r="F102" i="1"/>
  <c r="X102" i="1"/>
  <c r="L102" i="1"/>
  <c r="AP102" i="1"/>
  <c r="AV102" i="1"/>
  <c r="BB102" i="1"/>
  <c r="AD135" i="1"/>
  <c r="L135" i="1"/>
  <c r="AD144" i="1"/>
  <c r="X144" i="1"/>
  <c r="L144" i="1"/>
  <c r="F144" i="1"/>
  <c r="AJ144" i="1"/>
  <c r="AV144" i="1"/>
  <c r="AP144" i="1"/>
  <c r="E166" i="1"/>
  <c r="AD119" i="1"/>
  <c r="L119" i="1"/>
  <c r="X119" i="1"/>
  <c r="AJ122" i="1"/>
  <c r="R122" i="1"/>
  <c r="F122" i="1"/>
  <c r="X122" i="1"/>
  <c r="AD122" i="1"/>
  <c r="L122" i="1"/>
  <c r="AP122" i="1"/>
  <c r="BB122" i="1"/>
  <c r="AV122" i="1"/>
  <c r="AJ161" i="1"/>
  <c r="AD161" i="1"/>
  <c r="F161" i="1"/>
  <c r="X161" i="1"/>
  <c r="L145" i="1"/>
  <c r="X129" i="1"/>
  <c r="X113" i="1"/>
  <c r="AV113" i="1"/>
  <c r="E4" i="1"/>
  <c r="AV4" i="1" s="1"/>
  <c r="AP89" i="1"/>
  <c r="L89" i="1"/>
  <c r="AJ89" i="1"/>
  <c r="AD89" i="1"/>
  <c r="F89" i="1"/>
  <c r="X89" i="1"/>
  <c r="AV89" i="1"/>
  <c r="AP69" i="1"/>
  <c r="X69" i="1"/>
  <c r="L69" i="1"/>
  <c r="AD69" i="1"/>
  <c r="F69" i="1"/>
  <c r="AJ69" i="1"/>
  <c r="AV69" i="1"/>
  <c r="AD128" i="1"/>
  <c r="L128" i="1"/>
  <c r="F128" i="1"/>
  <c r="BB128" i="1"/>
  <c r="E162" i="1"/>
  <c r="R162" i="1" s="1"/>
  <c r="X53" i="1"/>
  <c r="AP53" i="1"/>
  <c r="F53" i="1"/>
  <c r="L53" i="1"/>
  <c r="AJ53" i="1"/>
  <c r="AV53" i="1"/>
  <c r="AD53" i="1"/>
  <c r="BB53" i="1"/>
  <c r="AV32" i="1"/>
  <c r="F32" i="1"/>
  <c r="AP32" i="1"/>
  <c r="AD32" i="1"/>
  <c r="X32" i="1"/>
  <c r="L32" i="1"/>
  <c r="R32" i="1"/>
  <c r="BB32" i="1"/>
  <c r="AJ32" i="1"/>
  <c r="AJ59" i="1"/>
  <c r="X59" i="1"/>
  <c r="L59" i="1"/>
  <c r="F59" i="1"/>
  <c r="BB59" i="1"/>
  <c r="AD59" i="1"/>
  <c r="AP59" i="1"/>
  <c r="X74" i="1"/>
  <c r="F74" i="1"/>
  <c r="L74" i="1"/>
  <c r="AV74" i="1"/>
  <c r="R138" i="1"/>
  <c r="F138" i="1"/>
  <c r="X138" i="1"/>
  <c r="AD138" i="1"/>
  <c r="L138" i="1"/>
  <c r="BB138" i="1"/>
  <c r="AV138" i="1"/>
  <c r="AD31" i="1"/>
  <c r="L31" i="1"/>
  <c r="X31" i="1"/>
  <c r="F31" i="1"/>
  <c r="AJ31" i="1"/>
  <c r="AV31" i="1"/>
  <c r="BB31" i="1"/>
  <c r="AP31" i="1"/>
  <c r="AP54" i="1"/>
  <c r="L54" i="1"/>
  <c r="AD54" i="1"/>
  <c r="X54" i="1"/>
  <c r="F54" i="1"/>
  <c r="AJ54" i="1"/>
  <c r="AV54" i="1"/>
  <c r="BB54" i="1"/>
  <c r="AJ138" i="1"/>
  <c r="X118" i="1"/>
  <c r="F118" i="1"/>
  <c r="BB118" i="1"/>
  <c r="AP118" i="1"/>
  <c r="AP139" i="1"/>
  <c r="AD139" i="1"/>
  <c r="F139" i="1"/>
  <c r="L139" i="1"/>
  <c r="AJ139" i="1"/>
  <c r="X139" i="1"/>
  <c r="AV139" i="1"/>
  <c r="AP117" i="1"/>
  <c r="X117" i="1"/>
  <c r="L117" i="1"/>
  <c r="F117" i="1"/>
  <c r="AJ117" i="1"/>
  <c r="AD117" i="1"/>
  <c r="AV117" i="1"/>
  <c r="F16" i="1"/>
  <c r="AD16" i="1"/>
  <c r="X16" i="1"/>
  <c r="L16" i="1"/>
  <c r="AP16" i="1"/>
  <c r="AJ16" i="1"/>
  <c r="BB16" i="1"/>
  <c r="AV16" i="1"/>
  <c r="AJ19" i="1"/>
  <c r="X19" i="1"/>
  <c r="AD19" i="1"/>
  <c r="F19" i="1"/>
  <c r="L19" i="1"/>
  <c r="AV19" i="1"/>
  <c r="BB19" i="1"/>
  <c r="BB151" i="1"/>
  <c r="BB87" i="1"/>
  <c r="AD112" i="1"/>
  <c r="X112" i="1"/>
  <c r="AJ112" i="1"/>
  <c r="F112" i="1"/>
  <c r="AP112" i="1"/>
  <c r="AV112" i="1"/>
  <c r="X9" i="1"/>
  <c r="AJ9" i="1"/>
  <c r="AP9" i="1"/>
  <c r="AV9" i="1"/>
  <c r="X25" i="1"/>
  <c r="AJ25" i="1"/>
  <c r="AV25" i="1"/>
  <c r="BB25" i="1"/>
  <c r="X41" i="1"/>
  <c r="AJ41" i="1"/>
  <c r="F41" i="1"/>
  <c r="L41" i="1"/>
  <c r="AV41" i="1"/>
  <c r="BB41" i="1"/>
  <c r="AD41" i="1"/>
  <c r="AJ27" i="1"/>
  <c r="X27" i="1"/>
  <c r="L27" i="1"/>
  <c r="F27" i="1"/>
  <c r="AP27" i="1"/>
  <c r="BB27" i="1"/>
  <c r="E167" i="1"/>
  <c r="BB167" i="1" s="1"/>
  <c r="AP22" i="1"/>
  <c r="AJ22" i="1"/>
  <c r="L22" i="1"/>
  <c r="AD22" i="1"/>
  <c r="X22" i="1"/>
  <c r="F22" i="1"/>
  <c r="AV22" i="1"/>
  <c r="BB22" i="1"/>
  <c r="BB28" i="1"/>
  <c r="F28" i="1"/>
  <c r="AD28" i="1"/>
  <c r="X28" i="1"/>
  <c r="L28" i="1"/>
  <c r="AJ28" i="1"/>
  <c r="AV28" i="1"/>
  <c r="AP28" i="1"/>
  <c r="AP18" i="1"/>
  <c r="L18" i="1"/>
  <c r="X18" i="1"/>
  <c r="AD18" i="1"/>
  <c r="F18" i="1"/>
  <c r="AJ18" i="1"/>
  <c r="BB18" i="1"/>
  <c r="AV18" i="1"/>
  <c r="AJ90" i="1"/>
  <c r="X90" i="1"/>
  <c r="R90" i="1"/>
  <c r="F90" i="1"/>
  <c r="AD90" i="1"/>
  <c r="L90" i="1"/>
  <c r="BB90" i="1"/>
  <c r="AV90" i="1"/>
  <c r="R154" i="1"/>
  <c r="F154" i="1"/>
  <c r="X154" i="1"/>
  <c r="AD154" i="1"/>
  <c r="L154" i="1"/>
  <c r="AP154" i="1"/>
  <c r="AJ154" i="1"/>
  <c r="AV154" i="1"/>
  <c r="BB154" i="1"/>
  <c r="AP138" i="1"/>
  <c r="AP137" i="1"/>
  <c r="AJ137" i="1"/>
  <c r="X137" i="1"/>
  <c r="L137" i="1"/>
  <c r="AD137" i="1"/>
  <c r="F137" i="1"/>
  <c r="AP41" i="1"/>
  <c r="E127" i="1"/>
  <c r="BB127" i="1" s="1"/>
  <c r="L63" i="1"/>
  <c r="X63" i="1"/>
  <c r="F63" i="1"/>
  <c r="AJ63" i="1"/>
  <c r="AD63" i="1"/>
  <c r="AV63" i="1"/>
  <c r="BB63" i="1"/>
  <c r="AD27" i="1"/>
  <c r="AD80" i="1"/>
  <c r="AP80" i="1"/>
  <c r="X80" i="1"/>
  <c r="L80" i="1"/>
  <c r="F80" i="1"/>
  <c r="AJ80" i="1"/>
  <c r="AV80" i="1"/>
  <c r="AJ87" i="1"/>
  <c r="AD87" i="1"/>
  <c r="X87" i="1"/>
  <c r="F87" i="1"/>
  <c r="L87" i="1"/>
  <c r="AP87" i="1"/>
  <c r="AV87" i="1"/>
  <c r="R102" i="1"/>
  <c r="AJ151" i="1"/>
  <c r="AD151" i="1"/>
  <c r="X151" i="1"/>
  <c r="AV151" i="1"/>
  <c r="BB135" i="1"/>
  <c r="E165" i="1"/>
  <c r="R165" i="1" s="1"/>
  <c r="E157" i="1"/>
  <c r="BB157" i="1" s="1"/>
  <c r="E149" i="1"/>
  <c r="E141" i="1"/>
  <c r="AV119" i="1"/>
  <c r="BB144" i="1"/>
  <c r="AP73" i="1"/>
  <c r="AD73" i="1"/>
  <c r="L73" i="1"/>
  <c r="AJ73" i="1"/>
  <c r="X73" i="1"/>
  <c r="F73" i="1"/>
  <c r="AP105" i="1"/>
  <c r="AD105" i="1"/>
  <c r="L105" i="1"/>
  <c r="AD96" i="1"/>
  <c r="AP96" i="1"/>
  <c r="X96" i="1"/>
  <c r="L96" i="1"/>
  <c r="AJ96" i="1"/>
  <c r="F96" i="1"/>
  <c r="AV96" i="1"/>
  <c r="BB96" i="1"/>
  <c r="AD160" i="1"/>
  <c r="X160" i="1"/>
  <c r="AJ160" i="1"/>
  <c r="F160" i="1"/>
  <c r="BB160" i="1"/>
  <c r="AP160" i="1"/>
  <c r="AV160" i="1"/>
  <c r="AP56" i="1"/>
  <c r="X56" i="1"/>
  <c r="AD56" i="1"/>
  <c r="L56" i="1"/>
  <c r="AJ56" i="1"/>
  <c r="E98" i="1"/>
  <c r="AP67" i="1"/>
  <c r="AD67" i="1"/>
  <c r="F67" i="1"/>
  <c r="AJ67" i="1"/>
  <c r="L67" i="1"/>
  <c r="X67" i="1"/>
  <c r="AV67" i="1"/>
  <c r="BB67" i="1"/>
  <c r="AJ43" i="1"/>
  <c r="X43" i="1"/>
  <c r="AD43" i="1"/>
  <c r="L43" i="1"/>
  <c r="F43" i="1"/>
  <c r="AP43" i="1"/>
  <c r="BB43" i="1"/>
  <c r="AV27" i="1"/>
  <c r="E48" i="1"/>
  <c r="R48" i="1" s="1"/>
  <c r="E30" i="1"/>
  <c r="E62" i="1"/>
  <c r="R62" i="1" s="1"/>
  <c r="E36" i="1"/>
  <c r="E68" i="1"/>
  <c r="R68" i="1" s="1"/>
  <c r="E84" i="1"/>
  <c r="E100" i="1"/>
  <c r="R100" i="1" s="1"/>
  <c r="E116" i="1"/>
  <c r="E132" i="1"/>
  <c r="R132" i="1" s="1"/>
  <c r="E148" i="1"/>
  <c r="E164" i="1"/>
  <c r="R164" i="1" s="1"/>
  <c r="E26" i="1"/>
  <c r="E7" i="1"/>
  <c r="E15" i="1"/>
  <c r="E23" i="1"/>
  <c r="R31" i="1"/>
  <c r="E39" i="1"/>
  <c r="R39" i="1" s="1"/>
  <c r="E47" i="1"/>
  <c r="E55" i="1"/>
  <c r="R55" i="1" s="1"/>
  <c r="R63" i="1"/>
  <c r="E71" i="1"/>
  <c r="E79" i="1"/>
  <c r="R87" i="1"/>
  <c r="E95" i="1"/>
  <c r="R95" i="1" s="1"/>
  <c r="E103" i="1"/>
  <c r="BB103" i="1" s="1"/>
  <c r="E111" i="1"/>
  <c r="R111" i="1" s="1"/>
  <c r="R127" i="1"/>
  <c r="E143" i="1"/>
  <c r="BB143" i="1" s="1"/>
  <c r="R151" i="1"/>
  <c r="AJ106" i="1"/>
  <c r="R106" i="1"/>
  <c r="F106" i="1"/>
  <c r="X106" i="1"/>
  <c r="AD106" i="1"/>
  <c r="L106" i="1"/>
  <c r="BB106" i="1"/>
  <c r="AV106" i="1"/>
  <c r="R170" i="1"/>
  <c r="F170" i="1"/>
  <c r="X170" i="1"/>
  <c r="L170" i="1"/>
  <c r="AD170" i="1"/>
  <c r="BB170" i="1"/>
  <c r="AV170" i="1"/>
  <c r="AJ170" i="1"/>
  <c r="AP170" i="1"/>
  <c r="E159" i="1"/>
  <c r="R159" i="1" s="1"/>
  <c r="AP63" i="1"/>
  <c r="E58" i="1"/>
  <c r="R58" i="1" s="1"/>
  <c r="AP19" i="1"/>
  <c r="L112" i="1"/>
  <c r="AJ20" i="1"/>
  <c r="AD20" i="1"/>
  <c r="F20" i="1"/>
  <c r="AP20" i="1"/>
  <c r="X20" i="1"/>
  <c r="L20" i="1"/>
  <c r="BB20" i="1"/>
  <c r="BB117" i="1"/>
  <c r="BB93" i="1"/>
  <c r="BB69" i="1"/>
  <c r="E77" i="1"/>
  <c r="E93" i="1"/>
  <c r="AD13" i="1"/>
  <c r="AP13" i="1"/>
  <c r="X13" i="1"/>
  <c r="AJ13" i="1"/>
  <c r="F13" i="1"/>
  <c r="L13" i="1"/>
  <c r="AD29" i="1"/>
  <c r="X29" i="1"/>
  <c r="AP29" i="1"/>
  <c r="AJ29" i="1"/>
  <c r="F29" i="1"/>
  <c r="L29" i="1"/>
  <c r="AD45" i="1"/>
  <c r="AJ45" i="1"/>
  <c r="F45" i="1"/>
  <c r="L45" i="1"/>
  <c r="AP45" i="1"/>
  <c r="E82" i="1"/>
  <c r="R82" i="1" s="1"/>
  <c r="AJ11" i="1"/>
  <c r="AD11" i="1"/>
  <c r="L11" i="1"/>
  <c r="X11" i="1"/>
  <c r="F11" i="1"/>
  <c r="L46" i="1"/>
  <c r="AP46" i="1"/>
  <c r="AJ46" i="1"/>
  <c r="AD46" i="1"/>
  <c r="F46" i="1"/>
  <c r="X57" i="1"/>
  <c r="F57" i="1"/>
  <c r="AJ57" i="1"/>
  <c r="E86" i="1"/>
  <c r="AJ110" i="1"/>
  <c r="F110" i="1"/>
  <c r="X110" i="1"/>
  <c r="AD110" i="1"/>
  <c r="L110" i="1"/>
  <c r="AJ126" i="1"/>
  <c r="R126" i="1"/>
  <c r="F126" i="1"/>
  <c r="X126" i="1"/>
  <c r="AD126" i="1"/>
  <c r="L126" i="1"/>
  <c r="AJ142" i="1"/>
  <c r="F142" i="1"/>
  <c r="AD142" i="1"/>
  <c r="X142" i="1"/>
  <c r="L142" i="1"/>
  <c r="AJ158" i="1"/>
  <c r="R158" i="1"/>
  <c r="F158" i="1"/>
  <c r="X158" i="1"/>
  <c r="AD158" i="1"/>
  <c r="L158" i="1"/>
  <c r="R72" i="1"/>
  <c r="R104" i="1"/>
  <c r="R120" i="1"/>
  <c r="R136" i="1"/>
  <c r="R168" i="1"/>
  <c r="R17" i="1"/>
  <c r="R33" i="1"/>
  <c r="R41" i="1"/>
  <c r="R57" i="1"/>
  <c r="R73" i="1"/>
  <c r="R81" i="1"/>
  <c r="R89" i="1"/>
  <c r="R97" i="1"/>
  <c r="R113" i="1"/>
  <c r="R137" i="1"/>
  <c r="R145" i="1"/>
  <c r="R161" i="1"/>
  <c r="E109" i="1"/>
  <c r="R109" i="1" s="1"/>
  <c r="E125" i="1"/>
  <c r="R125" i="1" s="1"/>
  <c r="E6" i="1"/>
  <c r="X94" i="1"/>
  <c r="R94" i="1"/>
  <c r="F94" i="1"/>
  <c r="AD94" i="1"/>
  <c r="L94" i="1"/>
  <c r="E38" i="1"/>
  <c r="BB60" i="1"/>
  <c r="AD60" i="1"/>
  <c r="X60" i="1"/>
  <c r="L60" i="1"/>
  <c r="AP8" i="1"/>
  <c r="R8" i="1"/>
  <c r="AD8" i="1"/>
  <c r="X8" i="1"/>
  <c r="L8" i="1"/>
  <c r="L50" i="1"/>
  <c r="AP50" i="1"/>
  <c r="X50" i="1"/>
  <c r="AD50" i="1"/>
  <c r="F50" i="1"/>
  <c r="R142" i="1"/>
  <c r="X78" i="1"/>
  <c r="AD78" i="1"/>
  <c r="L78" i="1"/>
  <c r="E66" i="1"/>
  <c r="L57" i="1"/>
  <c r="BB139" i="1"/>
  <c r="AP81" i="1"/>
  <c r="AD81" i="1"/>
  <c r="L81" i="1"/>
  <c r="AP97" i="1"/>
  <c r="AJ97" i="1"/>
  <c r="AD97" i="1"/>
  <c r="X97" i="1"/>
  <c r="L97" i="1"/>
  <c r="F97" i="1"/>
  <c r="AV97" i="1"/>
  <c r="AV45" i="1"/>
  <c r="AV29" i="1"/>
  <c r="AD72" i="1"/>
  <c r="L72" i="1"/>
  <c r="AJ72" i="1"/>
  <c r="AD88" i="1"/>
  <c r="AP88" i="1"/>
  <c r="X88" i="1"/>
  <c r="AD104" i="1"/>
  <c r="L104" i="1"/>
  <c r="AJ104" i="1"/>
  <c r="AP104" i="1"/>
  <c r="F104" i="1"/>
  <c r="AP120" i="1"/>
  <c r="X120" i="1"/>
  <c r="L120" i="1"/>
  <c r="AJ120" i="1"/>
  <c r="F120" i="1"/>
  <c r="AP136" i="1"/>
  <c r="L136" i="1"/>
  <c r="F136" i="1"/>
  <c r="X152" i="1"/>
  <c r="AJ152" i="1"/>
  <c r="AP168" i="1"/>
  <c r="X168" i="1"/>
  <c r="L168" i="1"/>
  <c r="AJ168" i="1"/>
  <c r="F168" i="1"/>
  <c r="AJ17" i="1"/>
  <c r="AP17" i="1"/>
  <c r="F17" i="1"/>
  <c r="L17" i="1"/>
  <c r="AP33" i="1"/>
  <c r="AJ33" i="1"/>
  <c r="X33" i="1"/>
  <c r="F33" i="1"/>
  <c r="L33" i="1"/>
  <c r="E107" i="1"/>
  <c r="R107" i="1" s="1"/>
  <c r="E130" i="1"/>
  <c r="E146" i="1"/>
  <c r="AP14" i="1"/>
  <c r="L14" i="1"/>
  <c r="AJ14" i="1"/>
  <c r="X14" i="1"/>
  <c r="AD14" i="1"/>
  <c r="F14" i="1"/>
  <c r="AJ61" i="1"/>
  <c r="F61" i="1"/>
  <c r="L61" i="1"/>
  <c r="AP61" i="1"/>
  <c r="AD10" i="1"/>
  <c r="L10" i="1"/>
  <c r="AP10" i="1"/>
  <c r="X10" i="1"/>
  <c r="AJ10" i="1"/>
  <c r="F10" i="1"/>
  <c r="AP42" i="1"/>
  <c r="AD42" i="1"/>
  <c r="L42" i="1"/>
  <c r="X42" i="1"/>
  <c r="F42" i="1"/>
  <c r="AJ42" i="1"/>
  <c r="R14" i="1"/>
  <c r="R46" i="1"/>
  <c r="R20" i="1"/>
  <c r="R76" i="1"/>
  <c r="R92" i="1"/>
  <c r="R108" i="1"/>
  <c r="R124" i="1"/>
  <c r="R140" i="1"/>
  <c r="R156" i="1"/>
  <c r="R10" i="1"/>
  <c r="R42" i="1"/>
  <c r="R11" i="1"/>
  <c r="R19" i="1"/>
  <c r="R27" i="1"/>
  <c r="R43" i="1"/>
  <c r="R59" i="1"/>
  <c r="R67" i="1"/>
  <c r="E123" i="1"/>
  <c r="R139" i="1"/>
  <c r="BB50" i="1"/>
  <c r="E83" i="1"/>
  <c r="E99" i="1"/>
  <c r="BB99" i="1" s="1"/>
  <c r="AP110" i="1"/>
  <c r="AP126" i="1"/>
  <c r="AP142" i="1"/>
  <c r="AP158" i="1"/>
  <c r="AJ94" i="1"/>
  <c r="E153" i="1"/>
  <c r="R153" i="1" s="1"/>
  <c r="AD61" i="1"/>
  <c r="E134" i="1"/>
  <c r="R134" i="1" s="1"/>
  <c r="BB10" i="1"/>
  <c r="E150" i="1"/>
  <c r="R150" i="1" s="1"/>
  <c r="E34" i="1"/>
  <c r="AV64" i="1"/>
  <c r="F64" i="1"/>
  <c r="AD64" i="1"/>
  <c r="R64" i="1"/>
  <c r="AP64" i="1"/>
  <c r="X64" i="1"/>
  <c r="L64" i="1"/>
  <c r="BB42" i="1"/>
  <c r="E169" i="1"/>
  <c r="R169" i="1" s="1"/>
  <c r="AJ8" i="1"/>
  <c r="AJ50" i="1"/>
  <c r="AP60" i="1"/>
  <c r="X46" i="1"/>
  <c r="R110" i="1"/>
  <c r="AJ78" i="1"/>
  <c r="AD120" i="1"/>
  <c r="AP57" i="1"/>
  <c r="BB169" i="1"/>
  <c r="BB161" i="1"/>
  <c r="BB145" i="1"/>
  <c r="BB137" i="1"/>
  <c r="BB129" i="1"/>
  <c r="BB113" i="1"/>
  <c r="BB105" i="1"/>
  <c r="BB97" i="1"/>
  <c r="BB89" i="1"/>
  <c r="BB73" i="1"/>
  <c r="BB168" i="1"/>
  <c r="BB158" i="1"/>
  <c r="BB126" i="1"/>
  <c r="BB104" i="1"/>
  <c r="E70" i="1"/>
  <c r="R70" i="1" s="1"/>
  <c r="E85" i="1"/>
  <c r="E101" i="1"/>
  <c r="AV61" i="1"/>
  <c r="AV76" i="1"/>
  <c r="AP76" i="1"/>
  <c r="AD76" i="1"/>
  <c r="AJ76" i="1"/>
  <c r="L76" i="1"/>
  <c r="X76" i="1"/>
  <c r="F76" i="1"/>
  <c r="AP92" i="1"/>
  <c r="AD92" i="1"/>
  <c r="AV92" i="1"/>
  <c r="AJ92" i="1"/>
  <c r="L92" i="1"/>
  <c r="X92" i="1"/>
  <c r="F92" i="1"/>
  <c r="AV108" i="1"/>
  <c r="AD108" i="1"/>
  <c r="AP108" i="1"/>
  <c r="AJ108" i="1"/>
  <c r="X108" i="1"/>
  <c r="L108" i="1"/>
  <c r="F108" i="1"/>
  <c r="AV124" i="1"/>
  <c r="AD124" i="1"/>
  <c r="AP124" i="1"/>
  <c r="AJ124" i="1"/>
  <c r="X124" i="1"/>
  <c r="L124" i="1"/>
  <c r="F124" i="1"/>
  <c r="AD140" i="1"/>
  <c r="AP140" i="1"/>
  <c r="AJ140" i="1"/>
  <c r="X140" i="1"/>
  <c r="L140" i="1"/>
  <c r="F140" i="1"/>
  <c r="AV156" i="1"/>
  <c r="AD156" i="1"/>
  <c r="AP156" i="1"/>
  <c r="AJ156" i="1"/>
  <c r="X156" i="1"/>
  <c r="L156" i="1"/>
  <c r="F156" i="1"/>
  <c r="AP5" i="1"/>
  <c r="X5" i="1"/>
  <c r="L5" i="1"/>
  <c r="AJ5" i="1"/>
  <c r="F5" i="1"/>
  <c r="AV21" i="1"/>
  <c r="AP21" i="1"/>
  <c r="X21" i="1"/>
  <c r="F21" i="1"/>
  <c r="L21" i="1"/>
  <c r="AJ21" i="1"/>
  <c r="AP37" i="1"/>
  <c r="X37" i="1"/>
  <c r="F37" i="1"/>
  <c r="L37" i="1"/>
  <c r="AJ37" i="1"/>
  <c r="BB11" i="1"/>
  <c r="AV140" i="1"/>
  <c r="R56" i="1"/>
  <c r="E75" i="1"/>
  <c r="AP94" i="1"/>
  <c r="E114" i="1"/>
  <c r="R114" i="1" s="1"/>
  <c r="E133" i="1"/>
  <c r="BB133" i="1" s="1"/>
  <c r="E49" i="1"/>
  <c r="R49" i="1" s="1"/>
  <c r="E65" i="1"/>
  <c r="R118" i="1"/>
  <c r="R16" i="1"/>
  <c r="AP11" i="1"/>
  <c r="R22" i="1"/>
  <c r="R54" i="1"/>
  <c r="R28" i="1"/>
  <c r="R60" i="1"/>
  <c r="R80" i="1"/>
  <c r="R96" i="1"/>
  <c r="R112" i="1"/>
  <c r="R128" i="1"/>
  <c r="R144" i="1"/>
  <c r="R160" i="1"/>
  <c r="R18" i="1"/>
  <c r="R50" i="1"/>
  <c r="R5" i="1"/>
  <c r="R13" i="1"/>
  <c r="R21" i="1"/>
  <c r="R29" i="1"/>
  <c r="R37" i="1"/>
  <c r="R45" i="1"/>
  <c r="R53" i="1"/>
  <c r="R61" i="1"/>
  <c r="R69" i="1"/>
  <c r="R77" i="1"/>
  <c r="R93" i="1"/>
  <c r="R101" i="1"/>
  <c r="R117" i="1"/>
  <c r="R133" i="1"/>
  <c r="R141" i="1"/>
  <c r="E115" i="1"/>
  <c r="E131" i="1"/>
  <c r="BB131" i="1" s="1"/>
  <c r="E147" i="1"/>
  <c r="R147" i="1" s="1"/>
  <c r="E163" i="1"/>
  <c r="BB163" i="1" s="1"/>
  <c r="E12" i="1"/>
  <c r="E155" i="1"/>
  <c r="BB155" i="1" s="1"/>
  <c r="AD168" i="1"/>
  <c r="E24" i="1"/>
  <c r="E52" i="1"/>
  <c r="F60" i="1"/>
  <c r="AD136" i="1"/>
  <c r="AD57" i="1"/>
  <c r="AJ64" i="1"/>
  <c r="E121" i="1"/>
  <c r="R121" i="1" s="1"/>
  <c r="E51" i="1"/>
  <c r="R51" i="1" s="1"/>
  <c r="E91" i="1"/>
  <c r="R91" i="1" s="1"/>
  <c r="X45" i="1"/>
  <c r="R78" i="1"/>
  <c r="E35" i="1"/>
  <c r="AD17" i="1"/>
  <c r="E44" i="1"/>
  <c r="R4" i="1" l="1"/>
  <c r="BB136" i="1"/>
  <c r="BB81" i="1"/>
  <c r="F152" i="1"/>
  <c r="L152" i="1"/>
  <c r="AP152" i="1"/>
  <c r="AJ136" i="1"/>
  <c r="X136" i="1"/>
  <c r="F88" i="1"/>
  <c r="AJ88" i="1"/>
  <c r="L88" i="1"/>
  <c r="F72" i="1"/>
  <c r="X72" i="1"/>
  <c r="AP72" i="1"/>
  <c r="AV81" i="1"/>
  <c r="F81" i="1"/>
  <c r="X81" i="1"/>
  <c r="R105" i="1"/>
  <c r="R25" i="1"/>
  <c r="R9" i="1"/>
  <c r="R152" i="1"/>
  <c r="R88" i="1"/>
  <c r="R119" i="1"/>
  <c r="F105" i="1"/>
  <c r="X105" i="1"/>
  <c r="AJ105" i="1"/>
  <c r="L151" i="1"/>
  <c r="F151" i="1"/>
  <c r="AP25" i="1"/>
  <c r="L25" i="1"/>
  <c r="F25" i="1"/>
  <c r="BB9" i="1"/>
  <c r="L9" i="1"/>
  <c r="F9" i="1"/>
  <c r="BB119" i="1"/>
  <c r="AJ118" i="1"/>
  <c r="AV118" i="1"/>
  <c r="L118" i="1"/>
  <c r="BB74" i="1"/>
  <c r="AD74" i="1"/>
  <c r="R74" i="1"/>
  <c r="AJ74" i="1"/>
  <c r="AV128" i="1"/>
  <c r="AP128" i="1"/>
  <c r="AJ128" i="1"/>
  <c r="X145" i="1"/>
  <c r="AP119" i="1"/>
  <c r="F119" i="1"/>
  <c r="R131" i="1"/>
  <c r="AP113" i="1"/>
  <c r="BB21" i="1"/>
  <c r="F113" i="1"/>
  <c r="AD113" i="1"/>
  <c r="BB111" i="1"/>
  <c r="L113" i="1"/>
  <c r="F135" i="1"/>
  <c r="BB91" i="1"/>
  <c r="BB95" i="1"/>
  <c r="AV129" i="1"/>
  <c r="AD129" i="1"/>
  <c r="AV145" i="1"/>
  <c r="AD145" i="1"/>
  <c r="F129" i="1"/>
  <c r="AJ129" i="1"/>
  <c r="F145" i="1"/>
  <c r="AJ145" i="1"/>
  <c r="L161" i="1"/>
  <c r="X135" i="1"/>
  <c r="AJ135" i="1"/>
  <c r="R129" i="1"/>
  <c r="R135" i="1"/>
  <c r="L129" i="1"/>
  <c r="AV161" i="1"/>
  <c r="AP135" i="1"/>
  <c r="AD52" i="1"/>
  <c r="F52" i="1"/>
  <c r="AP52" i="1"/>
  <c r="X52" i="1"/>
  <c r="L52" i="1"/>
  <c r="BB52" i="1"/>
  <c r="AV52" i="1"/>
  <c r="AJ52" i="1"/>
  <c r="AD115" i="1"/>
  <c r="AJ115" i="1"/>
  <c r="F115" i="1"/>
  <c r="L115" i="1"/>
  <c r="X115" i="1"/>
  <c r="AP115" i="1"/>
  <c r="AV115" i="1"/>
  <c r="AP34" i="1"/>
  <c r="L34" i="1"/>
  <c r="AD34" i="1"/>
  <c r="AJ34" i="1"/>
  <c r="X34" i="1"/>
  <c r="F34" i="1"/>
  <c r="AV34" i="1"/>
  <c r="BB34" i="1"/>
  <c r="AD83" i="1"/>
  <c r="X83" i="1"/>
  <c r="AJ83" i="1"/>
  <c r="F83" i="1"/>
  <c r="L83" i="1"/>
  <c r="AP83" i="1"/>
  <c r="AV83" i="1"/>
  <c r="R52" i="1"/>
  <c r="AD15" i="1"/>
  <c r="X15" i="1"/>
  <c r="L15" i="1"/>
  <c r="AJ15" i="1"/>
  <c r="AV15" i="1"/>
  <c r="AP15" i="1"/>
  <c r="F15" i="1"/>
  <c r="BB15" i="1"/>
  <c r="AP141" i="1"/>
  <c r="AJ141" i="1"/>
  <c r="AD141" i="1"/>
  <c r="X141" i="1"/>
  <c r="L141" i="1"/>
  <c r="F141" i="1"/>
  <c r="AV141" i="1"/>
  <c r="AD166" i="1"/>
  <c r="F166" i="1"/>
  <c r="X166" i="1"/>
  <c r="L166" i="1"/>
  <c r="AP166" i="1"/>
  <c r="AV166" i="1"/>
  <c r="AJ166" i="1"/>
  <c r="BB166" i="1"/>
  <c r="AD91" i="1"/>
  <c r="X91" i="1"/>
  <c r="F91" i="1"/>
  <c r="L91" i="1"/>
  <c r="AJ91" i="1"/>
  <c r="AP91" i="1"/>
  <c r="AV91" i="1"/>
  <c r="AP24" i="1"/>
  <c r="F24" i="1"/>
  <c r="X24" i="1"/>
  <c r="L24" i="1"/>
  <c r="AD24" i="1"/>
  <c r="BB24" i="1"/>
  <c r="AV24" i="1"/>
  <c r="AJ24" i="1"/>
  <c r="AJ65" i="1"/>
  <c r="AP65" i="1"/>
  <c r="F65" i="1"/>
  <c r="L65" i="1"/>
  <c r="AV65" i="1"/>
  <c r="BB65" i="1"/>
  <c r="AD65" i="1"/>
  <c r="X65" i="1"/>
  <c r="AP153" i="1"/>
  <c r="AD153" i="1"/>
  <c r="X153" i="1"/>
  <c r="L153" i="1"/>
  <c r="AJ153" i="1"/>
  <c r="F153" i="1"/>
  <c r="AV153" i="1"/>
  <c r="R115" i="1"/>
  <c r="AJ130" i="1"/>
  <c r="F130" i="1"/>
  <c r="AD130" i="1"/>
  <c r="X130" i="1"/>
  <c r="L130" i="1"/>
  <c r="AP130" i="1"/>
  <c r="AV130" i="1"/>
  <c r="BB130" i="1"/>
  <c r="AP38" i="1"/>
  <c r="L38" i="1"/>
  <c r="AD38" i="1"/>
  <c r="X38" i="1"/>
  <c r="F38" i="1"/>
  <c r="BB38" i="1"/>
  <c r="AV38" i="1"/>
  <c r="AJ38" i="1"/>
  <c r="L47" i="1"/>
  <c r="X47" i="1"/>
  <c r="AJ47" i="1"/>
  <c r="F47" i="1"/>
  <c r="AD47" i="1"/>
  <c r="AV47" i="1"/>
  <c r="AP47" i="1"/>
  <c r="BB47" i="1"/>
  <c r="R15" i="1"/>
  <c r="AD148" i="1"/>
  <c r="L148" i="1"/>
  <c r="AJ148" i="1"/>
  <c r="AP148" i="1"/>
  <c r="F148" i="1"/>
  <c r="BB148" i="1"/>
  <c r="X148" i="1"/>
  <c r="AV148" i="1"/>
  <c r="AD84" i="1"/>
  <c r="AP84" i="1"/>
  <c r="L84" i="1"/>
  <c r="AJ84" i="1"/>
  <c r="X84" i="1"/>
  <c r="F84" i="1"/>
  <c r="AV84" i="1"/>
  <c r="BB84" i="1"/>
  <c r="AP30" i="1"/>
  <c r="L30" i="1"/>
  <c r="AJ30" i="1"/>
  <c r="X30" i="1"/>
  <c r="AD30" i="1"/>
  <c r="F30" i="1"/>
  <c r="BB30" i="1"/>
  <c r="AV30" i="1"/>
  <c r="AV167" i="1"/>
  <c r="AP167" i="1"/>
  <c r="AJ167" i="1"/>
  <c r="AD167" i="1"/>
  <c r="F167" i="1"/>
  <c r="X167" i="1"/>
  <c r="L167" i="1"/>
  <c r="X35" i="1"/>
  <c r="L35" i="1"/>
  <c r="AD35" i="1"/>
  <c r="AV35" i="1"/>
  <c r="AP35" i="1"/>
  <c r="BB35" i="1"/>
  <c r="AJ35" i="1"/>
  <c r="F35" i="1"/>
  <c r="AJ49" i="1"/>
  <c r="AP49" i="1"/>
  <c r="F49" i="1"/>
  <c r="L49" i="1"/>
  <c r="AV49" i="1"/>
  <c r="X49" i="1"/>
  <c r="BB49" i="1"/>
  <c r="AD49" i="1"/>
  <c r="AD44" i="1"/>
  <c r="X44" i="1"/>
  <c r="L44" i="1"/>
  <c r="AJ44" i="1"/>
  <c r="F44" i="1"/>
  <c r="AP44" i="1"/>
  <c r="BB44" i="1"/>
  <c r="AV44" i="1"/>
  <c r="BB12" i="1"/>
  <c r="F12" i="1"/>
  <c r="AD12" i="1"/>
  <c r="X12" i="1"/>
  <c r="L12" i="1"/>
  <c r="AP12" i="1"/>
  <c r="AJ12" i="1"/>
  <c r="AV12" i="1"/>
  <c r="AJ114" i="1"/>
  <c r="F114" i="1"/>
  <c r="AD114" i="1"/>
  <c r="X114" i="1"/>
  <c r="L114" i="1"/>
  <c r="AP114" i="1"/>
  <c r="AV114" i="1"/>
  <c r="BB114" i="1"/>
  <c r="AP123" i="1"/>
  <c r="AD123" i="1"/>
  <c r="F123" i="1"/>
  <c r="L123" i="1"/>
  <c r="AJ123" i="1"/>
  <c r="X123" i="1"/>
  <c r="AV123" i="1"/>
  <c r="AJ146" i="1"/>
  <c r="AV146" i="1"/>
  <c r="F146" i="1"/>
  <c r="X146" i="1"/>
  <c r="L146" i="1"/>
  <c r="AP146" i="1"/>
  <c r="AD146" i="1"/>
  <c r="BB146" i="1"/>
  <c r="BB123" i="1"/>
  <c r="AP125" i="1"/>
  <c r="AJ125" i="1"/>
  <c r="AD125" i="1"/>
  <c r="X125" i="1"/>
  <c r="L125" i="1"/>
  <c r="F125" i="1"/>
  <c r="AV125" i="1"/>
  <c r="R34" i="1"/>
  <c r="R44" i="1"/>
  <c r="AP77" i="1"/>
  <c r="AJ77" i="1"/>
  <c r="AD77" i="1"/>
  <c r="L77" i="1"/>
  <c r="X77" i="1"/>
  <c r="F77" i="1"/>
  <c r="AV77" i="1"/>
  <c r="BB125" i="1"/>
  <c r="AJ71" i="1"/>
  <c r="AD71" i="1"/>
  <c r="X71" i="1"/>
  <c r="F71" i="1"/>
  <c r="L71" i="1"/>
  <c r="AP71" i="1"/>
  <c r="AV71" i="1"/>
  <c r="AP157" i="1"/>
  <c r="AJ157" i="1"/>
  <c r="AD157" i="1"/>
  <c r="X157" i="1"/>
  <c r="L157" i="1"/>
  <c r="F157" i="1"/>
  <c r="AV157" i="1"/>
  <c r="AD163" i="1"/>
  <c r="AJ163" i="1"/>
  <c r="F163" i="1"/>
  <c r="L163" i="1"/>
  <c r="X163" i="1"/>
  <c r="AV163" i="1"/>
  <c r="AP163" i="1"/>
  <c r="AP101" i="1"/>
  <c r="X101" i="1"/>
  <c r="L101" i="1"/>
  <c r="F101" i="1"/>
  <c r="AD101" i="1"/>
  <c r="AJ101" i="1"/>
  <c r="AV101" i="1"/>
  <c r="AD150" i="1"/>
  <c r="F150" i="1"/>
  <c r="X150" i="1"/>
  <c r="L150" i="1"/>
  <c r="AJ150" i="1"/>
  <c r="AV150" i="1"/>
  <c r="BB150" i="1"/>
  <c r="AP150" i="1"/>
  <c r="R83" i="1"/>
  <c r="AP109" i="1"/>
  <c r="AJ109" i="1"/>
  <c r="AD109" i="1"/>
  <c r="X109" i="1"/>
  <c r="L109" i="1"/>
  <c r="F109" i="1"/>
  <c r="AV109" i="1"/>
  <c r="R12" i="1"/>
  <c r="R146" i="1"/>
  <c r="BB101" i="1"/>
  <c r="AP159" i="1"/>
  <c r="AJ159" i="1"/>
  <c r="F159" i="1"/>
  <c r="X159" i="1"/>
  <c r="AD159" i="1"/>
  <c r="L159" i="1"/>
  <c r="AV159" i="1"/>
  <c r="AJ103" i="1"/>
  <c r="AD103" i="1"/>
  <c r="F103" i="1"/>
  <c r="X103" i="1"/>
  <c r="L103" i="1"/>
  <c r="AV103" i="1"/>
  <c r="AP103" i="1"/>
  <c r="R71" i="1"/>
  <c r="AD26" i="1"/>
  <c r="L26" i="1"/>
  <c r="AP26" i="1"/>
  <c r="AJ26" i="1"/>
  <c r="F26" i="1"/>
  <c r="X26" i="1"/>
  <c r="BB26" i="1"/>
  <c r="AV26" i="1"/>
  <c r="AD116" i="1"/>
  <c r="AP116" i="1"/>
  <c r="X116" i="1"/>
  <c r="L116" i="1"/>
  <c r="AJ116" i="1"/>
  <c r="F116" i="1"/>
  <c r="BB116" i="1"/>
  <c r="AV116" i="1"/>
  <c r="AJ36" i="1"/>
  <c r="AD36" i="1"/>
  <c r="F36" i="1"/>
  <c r="AP36" i="1"/>
  <c r="X36" i="1"/>
  <c r="L36" i="1"/>
  <c r="AV36" i="1"/>
  <c r="BB36" i="1"/>
  <c r="AJ98" i="1"/>
  <c r="F98" i="1"/>
  <c r="AD98" i="1"/>
  <c r="X98" i="1"/>
  <c r="L98" i="1"/>
  <c r="AP98" i="1"/>
  <c r="AV98" i="1"/>
  <c r="BB98" i="1"/>
  <c r="BB141" i="1"/>
  <c r="BB71" i="1"/>
  <c r="R166" i="1"/>
  <c r="AJ51" i="1"/>
  <c r="X51" i="1"/>
  <c r="AD51" i="1"/>
  <c r="F51" i="1"/>
  <c r="L51" i="1"/>
  <c r="AV51" i="1"/>
  <c r="BB51" i="1"/>
  <c r="AP51" i="1"/>
  <c r="AJ147" i="1"/>
  <c r="F147" i="1"/>
  <c r="AD147" i="1"/>
  <c r="L147" i="1"/>
  <c r="X147" i="1"/>
  <c r="AP147" i="1"/>
  <c r="AV147" i="1"/>
  <c r="R157" i="1"/>
  <c r="AD75" i="1"/>
  <c r="X75" i="1"/>
  <c r="F75" i="1"/>
  <c r="L75" i="1"/>
  <c r="AJ75" i="1"/>
  <c r="AP75" i="1"/>
  <c r="AV75" i="1"/>
  <c r="AP85" i="1"/>
  <c r="X85" i="1"/>
  <c r="L85" i="1"/>
  <c r="AJ85" i="1"/>
  <c r="F85" i="1"/>
  <c r="AD85" i="1"/>
  <c r="AV85" i="1"/>
  <c r="R163" i="1"/>
  <c r="R75" i="1"/>
  <c r="AP107" i="1"/>
  <c r="AD107" i="1"/>
  <c r="F107" i="1"/>
  <c r="AJ107" i="1"/>
  <c r="L107" i="1"/>
  <c r="X107" i="1"/>
  <c r="AV107" i="1"/>
  <c r="BB75" i="1"/>
  <c r="BB107" i="1"/>
  <c r="L66" i="1"/>
  <c r="AD66" i="1"/>
  <c r="AP66" i="1"/>
  <c r="X66" i="1"/>
  <c r="AJ66" i="1"/>
  <c r="AV66" i="1"/>
  <c r="F66" i="1"/>
  <c r="BB66" i="1"/>
  <c r="R38" i="1"/>
  <c r="AJ86" i="1"/>
  <c r="X86" i="1"/>
  <c r="AD86" i="1"/>
  <c r="F86" i="1"/>
  <c r="L86" i="1"/>
  <c r="AP86" i="1"/>
  <c r="AV86" i="1"/>
  <c r="BB86" i="1"/>
  <c r="AJ82" i="1"/>
  <c r="X82" i="1"/>
  <c r="F82" i="1"/>
  <c r="AD82" i="1"/>
  <c r="L82" i="1"/>
  <c r="AV82" i="1"/>
  <c r="BB82" i="1"/>
  <c r="AP82" i="1"/>
  <c r="BB77" i="1"/>
  <c r="BB109" i="1"/>
  <c r="AP143" i="1"/>
  <c r="F143" i="1"/>
  <c r="AJ143" i="1"/>
  <c r="X143" i="1"/>
  <c r="AD143" i="1"/>
  <c r="L143" i="1"/>
  <c r="AV143" i="1"/>
  <c r="R103" i="1"/>
  <c r="AJ79" i="1"/>
  <c r="F79" i="1"/>
  <c r="AD79" i="1"/>
  <c r="L79" i="1"/>
  <c r="X79" i="1"/>
  <c r="AV79" i="1"/>
  <c r="AP79" i="1"/>
  <c r="R47" i="1"/>
  <c r="AD23" i="1"/>
  <c r="X23" i="1"/>
  <c r="AJ23" i="1"/>
  <c r="F23" i="1"/>
  <c r="BB23" i="1"/>
  <c r="AP23" i="1"/>
  <c r="AV23" i="1"/>
  <c r="L23" i="1"/>
  <c r="AD7" i="1"/>
  <c r="X7" i="1"/>
  <c r="AJ7" i="1"/>
  <c r="L7" i="1"/>
  <c r="F7" i="1"/>
  <c r="AP7" i="1"/>
  <c r="AV7" i="1"/>
  <c r="BB7" i="1"/>
  <c r="R26" i="1"/>
  <c r="R148" i="1"/>
  <c r="R116" i="1"/>
  <c r="R84" i="1"/>
  <c r="R36" i="1"/>
  <c r="R30" i="1"/>
  <c r="AP149" i="1"/>
  <c r="X149" i="1"/>
  <c r="L149" i="1"/>
  <c r="AJ149" i="1"/>
  <c r="F149" i="1"/>
  <c r="AD149" i="1"/>
  <c r="AV149" i="1"/>
  <c r="AP165" i="1"/>
  <c r="X165" i="1"/>
  <c r="L165" i="1"/>
  <c r="F165" i="1"/>
  <c r="AD165" i="1"/>
  <c r="AJ165" i="1"/>
  <c r="AV165" i="1"/>
  <c r="BB79" i="1"/>
  <c r="R98" i="1"/>
  <c r="AP121" i="1"/>
  <c r="AD121" i="1"/>
  <c r="X121" i="1"/>
  <c r="L121" i="1"/>
  <c r="AJ121" i="1"/>
  <c r="F121" i="1"/>
  <c r="AV121" i="1"/>
  <c r="AP155" i="1"/>
  <c r="AD155" i="1"/>
  <c r="F155" i="1"/>
  <c r="L155" i="1"/>
  <c r="AJ155" i="1"/>
  <c r="X155" i="1"/>
  <c r="AV155" i="1"/>
  <c r="AD131" i="1"/>
  <c r="AJ131" i="1"/>
  <c r="F131" i="1"/>
  <c r="L131" i="1"/>
  <c r="X131" i="1"/>
  <c r="AP131" i="1"/>
  <c r="AV131" i="1"/>
  <c r="R149" i="1"/>
  <c r="R85" i="1"/>
  <c r="AP133" i="1"/>
  <c r="X133" i="1"/>
  <c r="L133" i="1"/>
  <c r="F133" i="1"/>
  <c r="AJ133" i="1"/>
  <c r="AV133" i="1"/>
  <c r="AD133" i="1"/>
  <c r="AJ70" i="1"/>
  <c r="X70" i="1"/>
  <c r="AD70" i="1"/>
  <c r="F70" i="1"/>
  <c r="L70" i="1"/>
  <c r="AV70" i="1"/>
  <c r="AP70" i="1"/>
  <c r="BB70" i="1"/>
  <c r="BB121" i="1"/>
  <c r="BB153" i="1"/>
  <c r="AP169" i="1"/>
  <c r="X169" i="1"/>
  <c r="L169" i="1"/>
  <c r="AD169" i="1"/>
  <c r="F169" i="1"/>
  <c r="AJ169" i="1"/>
  <c r="AV169" i="1"/>
  <c r="AD134" i="1"/>
  <c r="X134" i="1"/>
  <c r="L134" i="1"/>
  <c r="AV134" i="1"/>
  <c r="AJ134" i="1"/>
  <c r="F134" i="1"/>
  <c r="BB134" i="1"/>
  <c r="AP134" i="1"/>
  <c r="AJ99" i="1"/>
  <c r="F99" i="1"/>
  <c r="AD99" i="1"/>
  <c r="X99" i="1"/>
  <c r="L99" i="1"/>
  <c r="AV99" i="1"/>
  <c r="AP99" i="1"/>
  <c r="R155" i="1"/>
  <c r="R123" i="1"/>
  <c r="R99" i="1"/>
  <c r="R35" i="1"/>
  <c r="R130" i="1"/>
  <c r="BB83" i="1"/>
  <c r="BB115" i="1"/>
  <c r="BB147" i="1"/>
  <c r="AP6" i="1"/>
  <c r="AJ6" i="1"/>
  <c r="L6" i="1"/>
  <c r="AD6" i="1"/>
  <c r="X6" i="1"/>
  <c r="F6" i="1"/>
  <c r="BB6" i="1"/>
  <c r="AV6" i="1"/>
  <c r="R65" i="1"/>
  <c r="R66" i="1"/>
  <c r="R6" i="1"/>
  <c r="R86" i="1"/>
  <c r="R24" i="1"/>
  <c r="AP93" i="1"/>
  <c r="X93" i="1"/>
  <c r="AJ93" i="1"/>
  <c r="AD93" i="1"/>
  <c r="L93" i="1"/>
  <c r="F93" i="1"/>
  <c r="AV93" i="1"/>
  <c r="BB85" i="1"/>
  <c r="AD58" i="1"/>
  <c r="L58" i="1"/>
  <c r="AP58" i="1"/>
  <c r="AJ58" i="1"/>
  <c r="F58" i="1"/>
  <c r="BB58" i="1"/>
  <c r="AV58" i="1"/>
  <c r="X58" i="1"/>
  <c r="R167" i="1"/>
  <c r="R143" i="1"/>
  <c r="AP111" i="1"/>
  <c r="AD111" i="1"/>
  <c r="X111" i="1"/>
  <c r="L111" i="1"/>
  <c r="AJ111" i="1"/>
  <c r="F111" i="1"/>
  <c r="AV111" i="1"/>
  <c r="AJ95" i="1"/>
  <c r="F95" i="1"/>
  <c r="X95" i="1"/>
  <c r="AD95" i="1"/>
  <c r="L95" i="1"/>
  <c r="AV95" i="1"/>
  <c r="AP95" i="1"/>
  <c r="R79" i="1"/>
  <c r="AD55" i="1"/>
  <c r="AJ55" i="1"/>
  <c r="X55" i="1"/>
  <c r="F55" i="1"/>
  <c r="BB55" i="1"/>
  <c r="L55" i="1"/>
  <c r="AV55" i="1"/>
  <c r="AP55" i="1"/>
  <c r="AJ39" i="1"/>
  <c r="L39" i="1"/>
  <c r="AD39" i="1"/>
  <c r="X39" i="1"/>
  <c r="F39" i="1"/>
  <c r="AP39" i="1"/>
  <c r="AV39" i="1"/>
  <c r="BB39" i="1"/>
  <c r="R23" i="1"/>
  <c r="R7" i="1"/>
  <c r="AD164" i="1"/>
  <c r="X164" i="1"/>
  <c r="L164" i="1"/>
  <c r="AP164" i="1"/>
  <c r="AJ164" i="1"/>
  <c r="F164" i="1"/>
  <c r="AV164" i="1"/>
  <c r="BB164" i="1"/>
  <c r="AD132" i="1"/>
  <c r="L132" i="1"/>
  <c r="AJ132" i="1"/>
  <c r="AP132" i="1"/>
  <c r="F132" i="1"/>
  <c r="AV132" i="1"/>
  <c r="X132" i="1"/>
  <c r="BB132" i="1"/>
  <c r="AD100" i="1"/>
  <c r="AP100" i="1"/>
  <c r="X100" i="1"/>
  <c r="L100" i="1"/>
  <c r="AJ100" i="1"/>
  <c r="F100" i="1"/>
  <c r="AV100" i="1"/>
  <c r="BB100" i="1"/>
  <c r="AD68" i="1"/>
  <c r="L68" i="1"/>
  <c r="AJ68" i="1"/>
  <c r="X68" i="1"/>
  <c r="F68" i="1"/>
  <c r="AP68" i="1"/>
  <c r="BB68" i="1"/>
  <c r="AV68" i="1"/>
  <c r="L62" i="1"/>
  <c r="AJ62" i="1"/>
  <c r="AP62" i="1"/>
  <c r="AD62" i="1"/>
  <c r="F62" i="1"/>
  <c r="X62" i="1"/>
  <c r="BB62" i="1"/>
  <c r="AV62" i="1"/>
  <c r="F48" i="1"/>
  <c r="AD48" i="1"/>
  <c r="X48" i="1"/>
  <c r="AP48" i="1"/>
  <c r="L48" i="1"/>
  <c r="AV48" i="1"/>
  <c r="BB48" i="1"/>
  <c r="AJ48" i="1"/>
  <c r="BB149" i="1"/>
  <c r="BB165" i="1"/>
  <c r="AP127" i="1"/>
  <c r="AJ127" i="1"/>
  <c r="X127" i="1"/>
  <c r="L127" i="1"/>
  <c r="AD127" i="1"/>
  <c r="AV127" i="1"/>
  <c r="F127" i="1"/>
  <c r="BB159" i="1"/>
  <c r="AJ162" i="1"/>
  <c r="F162" i="1"/>
  <c r="X162" i="1"/>
  <c r="L162" i="1"/>
  <c r="AP162" i="1"/>
  <c r="AD162" i="1"/>
  <c r="BB162" i="1"/>
  <c r="AV162" i="1"/>
  <c r="F4" i="1"/>
  <c r="BB4" i="1"/>
  <c r="L4" i="1"/>
  <c r="AJ4" i="1"/>
  <c r="AD4" i="1"/>
  <c r="AP4" i="1"/>
  <c r="X4" i="1"/>
</calcChain>
</file>

<file path=xl/sharedStrings.xml><?xml version="1.0" encoding="utf-8"?>
<sst xmlns="http://schemas.openxmlformats.org/spreadsheetml/2006/main" count="1602" uniqueCount="35">
  <si>
    <t>total_reads</t>
  </si>
  <si>
    <t>%</t>
  </si>
  <si>
    <t>attributes</t>
  </si>
  <si>
    <t>GENE_ID=BRCA1</t>
  </si>
  <si>
    <t>GENE_ID=BRCA2</t>
  </si>
  <si>
    <t xml:space="preserve">cv amplic/somma cv tot pz </t>
  </si>
  <si>
    <t>contig_srt</t>
  </si>
  <si>
    <t>?</t>
  </si>
  <si>
    <t>IVS15-ex16</t>
  </si>
  <si>
    <t>ex20-IVS20</t>
  </si>
  <si>
    <t>5'UTR-Ex2</t>
  </si>
  <si>
    <t>ciaffo</t>
  </si>
  <si>
    <t>cindy</t>
  </si>
  <si>
    <t>kissy</t>
  </si>
  <si>
    <t>mino</t>
  </si>
  <si>
    <t>rina</t>
  </si>
  <si>
    <t>sandrino</t>
  </si>
  <si>
    <t>ulderico</t>
  </si>
  <si>
    <t>mean DQ</t>
  </si>
  <si>
    <t>STDEV</t>
  </si>
  <si>
    <t>2STDEV</t>
  </si>
  <si>
    <t>BR1154</t>
  </si>
  <si>
    <t>BR1154 vs all</t>
  </si>
  <si>
    <t>cindy vs all</t>
  </si>
  <si>
    <t>ciaffo vs all</t>
  </si>
  <si>
    <t>BR963</t>
  </si>
  <si>
    <t>BR963 vs all</t>
  </si>
  <si>
    <t>kissy vs all</t>
  </si>
  <si>
    <t>mino vs all</t>
  </si>
  <si>
    <t>sandrino vs all</t>
  </si>
  <si>
    <t>ulderico vs all</t>
  </si>
  <si>
    <t>rina vs all</t>
  </si>
  <si>
    <t>average of normalized amplicon read counts obtained from all samples</t>
  </si>
  <si>
    <t>amplicon read count normalized on the
 BRCA1 and BRCA2 total reads</t>
  </si>
  <si>
    <t>average of normalized reads (for amplicon) of all chip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</si>
</sst>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0.000"/>
    <numFmt numFmtId="166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2" fontId="0" fillId="2" borderId="0" xfId="0" applyNumberFormat="1" applyFill="1" applyBorder="1"/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2" fontId="0" fillId="3" borderId="0" xfId="0" applyNumberFormat="1" applyFill="1" applyBorder="1"/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5" fillId="2" borderId="0" xfId="0" applyFont="1" applyFill="1"/>
    <xf numFmtId="0" fontId="5" fillId="3" borderId="0" xfId="0" applyFont="1" applyFill="1"/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3" borderId="0" xfId="0" applyNumberFormat="1" applyFont="1" applyFill="1"/>
    <xf numFmtId="164" fontId="0" fillId="4" borderId="0" xfId="0" applyNumberFormat="1" applyFill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0" fillId="5" borderId="0" xfId="0" applyNumberFormat="1" applyFill="1"/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7" borderId="0" xfId="0" applyNumberFormat="1" applyFill="1"/>
    <xf numFmtId="0" fontId="0" fillId="6" borderId="0" xfId="0" applyFill="1"/>
    <xf numFmtId="0" fontId="0" fillId="6" borderId="0" xfId="0" applyFill="1" applyBorder="1"/>
    <xf numFmtId="0" fontId="1" fillId="8" borderId="0" xfId="0" applyFont="1" applyFill="1" applyAlignment="1">
      <alignment horizontal="center" vertical="center" wrapText="1"/>
    </xf>
    <xf numFmtId="165" fontId="0" fillId="6" borderId="0" xfId="0" applyNumberFormat="1" applyFill="1"/>
    <xf numFmtId="166" fontId="0" fillId="6" borderId="0" xfId="0" applyNumberFormat="1" applyFill="1"/>
    <xf numFmtId="0" fontId="1" fillId="0" borderId="0" xfId="0" applyFont="1" applyFill="1"/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7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BRCA1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468572452539801E-2"/>
          <c:y val="8.3110555178279005E-2"/>
          <c:w val="0.86793129089797105"/>
          <c:h val="0.69153257402195301"/>
        </c:manualLayout>
      </c:layout>
      <c:lineChart>
        <c:grouping val="standard"/>
        <c:varyColors val="0"/>
        <c:ser>
          <c:idx val="0"/>
          <c:order val="0"/>
          <c:tx>
            <c:v>ciaffo</c:v>
          </c:tx>
          <c:spPr>
            <a:ln w="31750"/>
          </c:spPr>
          <c:marker>
            <c:symbol val="none"/>
          </c:marker>
          <c:cat>
            <c:numRef>
              <c:f>BRCA1_2!$A$4:$A$66</c:f>
              <c:numCache>
                <c:formatCode>General</c:formatCode>
                <c:ptCount val="63"/>
                <c:pt idx="0">
                  <c:v>41276113</c:v>
                </c:pt>
                <c:pt idx="1">
                  <c:v>41276040</c:v>
                </c:pt>
                <c:pt idx="2">
                  <c:v>41275974</c:v>
                </c:pt>
                <c:pt idx="3">
                  <c:v>41267746</c:v>
                </c:pt>
                <c:pt idx="4">
                  <c:v>41267625</c:v>
                </c:pt>
                <c:pt idx="5">
                  <c:v>41258442</c:v>
                </c:pt>
                <c:pt idx="6">
                  <c:v>41256826</c:v>
                </c:pt>
                <c:pt idx="7">
                  <c:v>41256156</c:v>
                </c:pt>
                <c:pt idx="8">
                  <c:v>41256050</c:v>
                </c:pt>
                <c:pt idx="9">
                  <c:v>41251798</c:v>
                </c:pt>
                <c:pt idx="10">
                  <c:v>41251703</c:v>
                </c:pt>
                <c:pt idx="11">
                  <c:v>41249241</c:v>
                </c:pt>
                <c:pt idx="12">
                  <c:v>41247828</c:v>
                </c:pt>
                <c:pt idx="13">
                  <c:v>41246850</c:v>
                </c:pt>
                <c:pt idx="14">
                  <c:v>41246698</c:v>
                </c:pt>
                <c:pt idx="15">
                  <c:v>41246562</c:v>
                </c:pt>
                <c:pt idx="16">
                  <c:v>41246406</c:v>
                </c:pt>
                <c:pt idx="17">
                  <c:v>41246277</c:v>
                </c:pt>
                <c:pt idx="18">
                  <c:v>41246135</c:v>
                </c:pt>
                <c:pt idx="19">
                  <c:v>41246013</c:v>
                </c:pt>
                <c:pt idx="20">
                  <c:v>41245945</c:v>
                </c:pt>
                <c:pt idx="21">
                  <c:v>41245803</c:v>
                </c:pt>
                <c:pt idx="22">
                  <c:v>41245657</c:v>
                </c:pt>
                <c:pt idx="23">
                  <c:v>41245535</c:v>
                </c:pt>
                <c:pt idx="24">
                  <c:v>41245395</c:v>
                </c:pt>
                <c:pt idx="25">
                  <c:v>41245286</c:v>
                </c:pt>
                <c:pt idx="26">
                  <c:v>41245170</c:v>
                </c:pt>
                <c:pt idx="27">
                  <c:v>41245022</c:v>
                </c:pt>
                <c:pt idx="28">
                  <c:v>41244878</c:v>
                </c:pt>
                <c:pt idx="29">
                  <c:v>41244709</c:v>
                </c:pt>
                <c:pt idx="30">
                  <c:v>41244629</c:v>
                </c:pt>
                <c:pt idx="31">
                  <c:v>41244483</c:v>
                </c:pt>
                <c:pt idx="32">
                  <c:v>41244323</c:v>
                </c:pt>
                <c:pt idx="33">
                  <c:v>41244258</c:v>
                </c:pt>
                <c:pt idx="34">
                  <c:v>41244100</c:v>
                </c:pt>
                <c:pt idx="35">
                  <c:v>41243946</c:v>
                </c:pt>
                <c:pt idx="36">
                  <c:v>41243808</c:v>
                </c:pt>
                <c:pt idx="37">
                  <c:v>41243639</c:v>
                </c:pt>
                <c:pt idx="38">
                  <c:v>41243471</c:v>
                </c:pt>
                <c:pt idx="39">
                  <c:v>41243322</c:v>
                </c:pt>
                <c:pt idx="40">
                  <c:v>41242918</c:v>
                </c:pt>
                <c:pt idx="41">
                  <c:v>41234528</c:v>
                </c:pt>
                <c:pt idx="42">
                  <c:v>41234356</c:v>
                </c:pt>
                <c:pt idx="43">
                  <c:v>41231265</c:v>
                </c:pt>
                <c:pt idx="44">
                  <c:v>41228577</c:v>
                </c:pt>
                <c:pt idx="45">
                  <c:v>41228420</c:v>
                </c:pt>
                <c:pt idx="46">
                  <c:v>41226417</c:v>
                </c:pt>
                <c:pt idx="47">
                  <c:v>41226336</c:v>
                </c:pt>
                <c:pt idx="48">
                  <c:v>41223148</c:v>
                </c:pt>
                <c:pt idx="49">
                  <c:v>41223017</c:v>
                </c:pt>
                <c:pt idx="50">
                  <c:v>41222948</c:v>
                </c:pt>
                <c:pt idx="51">
                  <c:v>41222877</c:v>
                </c:pt>
                <c:pt idx="52">
                  <c:v>41219589</c:v>
                </c:pt>
                <c:pt idx="53">
                  <c:v>41215856</c:v>
                </c:pt>
                <c:pt idx="54">
                  <c:v>41215278</c:v>
                </c:pt>
                <c:pt idx="55">
                  <c:v>41209003</c:v>
                </c:pt>
                <c:pt idx="56">
                  <c:v>41203084</c:v>
                </c:pt>
                <c:pt idx="57">
                  <c:v>41202931</c:v>
                </c:pt>
                <c:pt idx="58">
                  <c:v>41201075</c:v>
                </c:pt>
                <c:pt idx="59">
                  <c:v>41199644</c:v>
                </c:pt>
                <c:pt idx="60">
                  <c:v>41199641</c:v>
                </c:pt>
                <c:pt idx="61">
                  <c:v>41197743</c:v>
                </c:pt>
                <c:pt idx="62">
                  <c:v>41197603</c:v>
                </c:pt>
              </c:numCache>
            </c:numRef>
          </c:cat>
          <c:val>
            <c:numRef>
              <c:f>BRCA1_2!$F$4:$F$66</c:f>
              <c:numCache>
                <c:formatCode>0.00</c:formatCode>
                <c:ptCount val="63"/>
                <c:pt idx="0">
                  <c:v>1.138082282167542</c:v>
                </c:pt>
                <c:pt idx="1">
                  <c:v>0.93834973932760624</c:v>
                </c:pt>
                <c:pt idx="2">
                  <c:v>0.97034991077572752</c:v>
                </c:pt>
                <c:pt idx="3">
                  <c:v>0.96934581325571245</c:v>
                </c:pt>
                <c:pt idx="4">
                  <c:v>0.87458952134984824</c:v>
                </c:pt>
                <c:pt idx="5">
                  <c:v>1.0208435286039037</c:v>
                </c:pt>
                <c:pt idx="6">
                  <c:v>0.82360519464095994</c:v>
                </c:pt>
                <c:pt idx="7">
                  <c:v>0.95969585357642295</c:v>
                </c:pt>
                <c:pt idx="8">
                  <c:v>1.0166718058645339</c:v>
                </c:pt>
                <c:pt idx="9">
                  <c:v>0.69209523899933534</c:v>
                </c:pt>
                <c:pt idx="10">
                  <c:v>0.89143101626260302</c:v>
                </c:pt>
                <c:pt idx="11">
                  <c:v>1.1166274234818909</c:v>
                </c:pt>
                <c:pt idx="12">
                  <c:v>0.98494681667389039</c:v>
                </c:pt>
                <c:pt idx="13">
                  <c:v>0.98288464135532583</c:v>
                </c:pt>
                <c:pt idx="14">
                  <c:v>0.95058212165914746</c:v>
                </c:pt>
                <c:pt idx="15">
                  <c:v>1.0008958629966249</c:v>
                </c:pt>
                <c:pt idx="16">
                  <c:v>1.0981039352787827</c:v>
                </c:pt>
                <c:pt idx="17">
                  <c:v>1.0584756235706527</c:v>
                </c:pt>
                <c:pt idx="18">
                  <c:v>0.89315186326957496</c:v>
                </c:pt>
                <c:pt idx="19">
                  <c:v>1.0078099748732154</c:v>
                </c:pt>
                <c:pt idx="20">
                  <c:v>1.1515593453113193</c:v>
                </c:pt>
                <c:pt idx="21">
                  <c:v>0.95278102377119567</c:v>
                </c:pt>
                <c:pt idx="22">
                  <c:v>0.99558647262714606</c:v>
                </c:pt>
                <c:pt idx="23">
                  <c:v>1.118368876623173</c:v>
                </c:pt>
                <c:pt idx="24">
                  <c:v>0.9350326307590362</c:v>
                </c:pt>
                <c:pt idx="25">
                  <c:v>0.93290686842823578</c:v>
                </c:pt>
                <c:pt idx="26">
                  <c:v>1.0963067970894074</c:v>
                </c:pt>
                <c:pt idx="27">
                  <c:v>0.93401121949337351</c:v>
                </c:pt>
                <c:pt idx="28">
                  <c:v>1.1658518344583999</c:v>
                </c:pt>
                <c:pt idx="29">
                  <c:v>1.0667506705371332</c:v>
                </c:pt>
                <c:pt idx="30">
                  <c:v>1.3107174483117416</c:v>
                </c:pt>
                <c:pt idx="31">
                  <c:v>1.06822724226121</c:v>
                </c:pt>
                <c:pt idx="32">
                  <c:v>1.0488457830873195</c:v>
                </c:pt>
                <c:pt idx="33">
                  <c:v>1.2707882021750645</c:v>
                </c:pt>
                <c:pt idx="34">
                  <c:v>1.0840407531204839</c:v>
                </c:pt>
                <c:pt idx="35">
                  <c:v>0.82888535540071806</c:v>
                </c:pt>
                <c:pt idx="36">
                  <c:v>1.1136338987294918</c:v>
                </c:pt>
                <c:pt idx="37">
                  <c:v>0.94502406065053157</c:v>
                </c:pt>
                <c:pt idx="38">
                  <c:v>0.95212449954773803</c:v>
                </c:pt>
                <c:pt idx="39">
                  <c:v>0.92501884095777698</c:v>
                </c:pt>
                <c:pt idx="40">
                  <c:v>0.97565975936598137</c:v>
                </c:pt>
                <c:pt idx="41">
                  <c:v>1.0024834804811698</c:v>
                </c:pt>
                <c:pt idx="42">
                  <c:v>0.82105788246233691</c:v>
                </c:pt>
                <c:pt idx="43">
                  <c:v>1.0508469397406126</c:v>
                </c:pt>
                <c:pt idx="44">
                  <c:v>1.0665284633052428</c:v>
                </c:pt>
                <c:pt idx="45">
                  <c:v>0.87240312480543947</c:v>
                </c:pt>
                <c:pt idx="46">
                  <c:v>1.1000783517205766</c:v>
                </c:pt>
                <c:pt idx="47">
                  <c:v>1.1186722943085303</c:v>
                </c:pt>
                <c:pt idx="48">
                  <c:v>0.95183718436022069</c:v>
                </c:pt>
                <c:pt idx="49">
                  <c:v>0.98888102912314768</c:v>
                </c:pt>
                <c:pt idx="50">
                  <c:v>1.1830654021412186</c:v>
                </c:pt>
                <c:pt idx="51">
                  <c:v>1.2540251590880664</c:v>
                </c:pt>
                <c:pt idx="52">
                  <c:v>1.2087072502833136</c:v>
                </c:pt>
                <c:pt idx="53">
                  <c:v>0.95536242809501859</c:v>
                </c:pt>
                <c:pt idx="54">
                  <c:v>0.80151769048221366</c:v>
                </c:pt>
                <c:pt idx="55">
                  <c:v>1.0315078486782085</c:v>
                </c:pt>
                <c:pt idx="56">
                  <c:v>1.041115006127471</c:v>
                </c:pt>
                <c:pt idx="57">
                  <c:v>0.89058145527890831</c:v>
                </c:pt>
                <c:pt idx="58">
                  <c:v>0.99058614096505049</c:v>
                </c:pt>
                <c:pt idx="59">
                  <c:v>1.1704169216406701</c:v>
                </c:pt>
                <c:pt idx="60">
                  <c:v>1.0369751207221265</c:v>
                </c:pt>
                <c:pt idx="61">
                  <c:v>0.92863604654814569</c:v>
                </c:pt>
                <c:pt idx="62">
                  <c:v>0.97288421650317181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A-3047-8277-8C3C961CDCE4}"/>
            </c:ext>
          </c:extLst>
        </c:ser>
        <c:ser>
          <c:idx val="1"/>
          <c:order val="1"/>
          <c:tx>
            <c:v>cindy</c:v>
          </c:tx>
          <c:spPr>
            <a:ln w="31750"/>
          </c:spPr>
          <c:marker>
            <c:symbol val="none"/>
          </c:marker>
          <c:cat>
            <c:numRef>
              <c:f>BRCA1_2!$A$4:$A$66</c:f>
              <c:numCache>
                <c:formatCode>General</c:formatCode>
                <c:ptCount val="63"/>
                <c:pt idx="0">
                  <c:v>41276113</c:v>
                </c:pt>
                <c:pt idx="1">
                  <c:v>41276040</c:v>
                </c:pt>
                <c:pt idx="2">
                  <c:v>41275974</c:v>
                </c:pt>
                <c:pt idx="3">
                  <c:v>41267746</c:v>
                </c:pt>
                <c:pt idx="4">
                  <c:v>41267625</c:v>
                </c:pt>
                <c:pt idx="5">
                  <c:v>41258442</c:v>
                </c:pt>
                <c:pt idx="6">
                  <c:v>41256826</c:v>
                </c:pt>
                <c:pt idx="7">
                  <c:v>41256156</c:v>
                </c:pt>
                <c:pt idx="8">
                  <c:v>41256050</c:v>
                </c:pt>
                <c:pt idx="9">
                  <c:v>41251798</c:v>
                </c:pt>
                <c:pt idx="10">
                  <c:v>41251703</c:v>
                </c:pt>
                <c:pt idx="11">
                  <c:v>41249241</c:v>
                </c:pt>
                <c:pt idx="12">
                  <c:v>41247828</c:v>
                </c:pt>
                <c:pt idx="13">
                  <c:v>41246850</c:v>
                </c:pt>
                <c:pt idx="14">
                  <c:v>41246698</c:v>
                </c:pt>
                <c:pt idx="15">
                  <c:v>41246562</c:v>
                </c:pt>
                <c:pt idx="16">
                  <c:v>41246406</c:v>
                </c:pt>
                <c:pt idx="17">
                  <c:v>41246277</c:v>
                </c:pt>
                <c:pt idx="18">
                  <c:v>41246135</c:v>
                </c:pt>
                <c:pt idx="19">
                  <c:v>41246013</c:v>
                </c:pt>
                <c:pt idx="20">
                  <c:v>41245945</c:v>
                </c:pt>
                <c:pt idx="21">
                  <c:v>41245803</c:v>
                </c:pt>
                <c:pt idx="22">
                  <c:v>41245657</c:v>
                </c:pt>
                <c:pt idx="23">
                  <c:v>41245535</c:v>
                </c:pt>
                <c:pt idx="24">
                  <c:v>41245395</c:v>
                </c:pt>
                <c:pt idx="25">
                  <c:v>41245286</c:v>
                </c:pt>
                <c:pt idx="26">
                  <c:v>41245170</c:v>
                </c:pt>
                <c:pt idx="27">
                  <c:v>41245022</c:v>
                </c:pt>
                <c:pt idx="28">
                  <c:v>41244878</c:v>
                </c:pt>
                <c:pt idx="29">
                  <c:v>41244709</c:v>
                </c:pt>
                <c:pt idx="30">
                  <c:v>41244629</c:v>
                </c:pt>
                <c:pt idx="31">
                  <c:v>41244483</c:v>
                </c:pt>
                <c:pt idx="32">
                  <c:v>41244323</c:v>
                </c:pt>
                <c:pt idx="33">
                  <c:v>41244258</c:v>
                </c:pt>
                <c:pt idx="34">
                  <c:v>41244100</c:v>
                </c:pt>
                <c:pt idx="35">
                  <c:v>41243946</c:v>
                </c:pt>
                <c:pt idx="36">
                  <c:v>41243808</c:v>
                </c:pt>
                <c:pt idx="37">
                  <c:v>41243639</c:v>
                </c:pt>
                <c:pt idx="38">
                  <c:v>41243471</c:v>
                </c:pt>
                <c:pt idx="39">
                  <c:v>41243322</c:v>
                </c:pt>
                <c:pt idx="40">
                  <c:v>41242918</c:v>
                </c:pt>
                <c:pt idx="41">
                  <c:v>41234528</c:v>
                </c:pt>
                <c:pt idx="42">
                  <c:v>41234356</c:v>
                </c:pt>
                <c:pt idx="43">
                  <c:v>41231265</c:v>
                </c:pt>
                <c:pt idx="44">
                  <c:v>41228577</c:v>
                </c:pt>
                <c:pt idx="45">
                  <c:v>41228420</c:v>
                </c:pt>
                <c:pt idx="46">
                  <c:v>41226417</c:v>
                </c:pt>
                <c:pt idx="47">
                  <c:v>41226336</c:v>
                </c:pt>
                <c:pt idx="48">
                  <c:v>41223148</c:v>
                </c:pt>
                <c:pt idx="49">
                  <c:v>41223017</c:v>
                </c:pt>
                <c:pt idx="50">
                  <c:v>41222948</c:v>
                </c:pt>
                <c:pt idx="51">
                  <c:v>41222877</c:v>
                </c:pt>
                <c:pt idx="52">
                  <c:v>41219589</c:v>
                </c:pt>
                <c:pt idx="53">
                  <c:v>41215856</c:v>
                </c:pt>
                <c:pt idx="54">
                  <c:v>41215278</c:v>
                </c:pt>
                <c:pt idx="55">
                  <c:v>41209003</c:v>
                </c:pt>
                <c:pt idx="56">
                  <c:v>41203084</c:v>
                </c:pt>
                <c:pt idx="57">
                  <c:v>41202931</c:v>
                </c:pt>
                <c:pt idx="58">
                  <c:v>41201075</c:v>
                </c:pt>
                <c:pt idx="59">
                  <c:v>41199644</c:v>
                </c:pt>
                <c:pt idx="60">
                  <c:v>41199641</c:v>
                </c:pt>
                <c:pt idx="61">
                  <c:v>41197743</c:v>
                </c:pt>
                <c:pt idx="62">
                  <c:v>41197603</c:v>
                </c:pt>
              </c:numCache>
            </c:numRef>
          </c:cat>
          <c:val>
            <c:numRef>
              <c:f>BRCA1_2!$L$4:$L$66</c:f>
              <c:numCache>
                <c:formatCode>0.00</c:formatCode>
                <c:ptCount val="63"/>
                <c:pt idx="0">
                  <c:v>1.1922662034489451</c:v>
                </c:pt>
                <c:pt idx="1">
                  <c:v>1.2421837516768373</c:v>
                </c:pt>
                <c:pt idx="2">
                  <c:v>0.70525714674152817</c:v>
                </c:pt>
                <c:pt idx="3">
                  <c:v>1.0133157527044914</c:v>
                </c:pt>
                <c:pt idx="4">
                  <c:v>1.242185530112689</c:v>
                </c:pt>
                <c:pt idx="5">
                  <c:v>0.70383121605861398</c:v>
                </c:pt>
                <c:pt idx="6">
                  <c:v>1.1704547741355311</c:v>
                </c:pt>
                <c:pt idx="7">
                  <c:v>1.1253300670156685</c:v>
                </c:pt>
                <c:pt idx="8">
                  <c:v>0.56435117239311017</c:v>
                </c:pt>
                <c:pt idx="9">
                  <c:v>1.0457929513571014</c:v>
                </c:pt>
                <c:pt idx="10">
                  <c:v>1.6178225752586144</c:v>
                </c:pt>
                <c:pt idx="11">
                  <c:v>0.70897948246521469</c:v>
                </c:pt>
                <c:pt idx="12">
                  <c:v>1.1854204429491884</c:v>
                </c:pt>
                <c:pt idx="13">
                  <c:v>1.2351209738005331</c:v>
                </c:pt>
                <c:pt idx="14">
                  <c:v>0.66837218317511893</c:v>
                </c:pt>
                <c:pt idx="15">
                  <c:v>1.1365403261214673</c:v>
                </c:pt>
                <c:pt idx="16">
                  <c:v>1.110627411224453</c:v>
                </c:pt>
                <c:pt idx="17">
                  <c:v>0.7236673466231458</c:v>
                </c:pt>
                <c:pt idx="18">
                  <c:v>1.1409857719873757</c:v>
                </c:pt>
                <c:pt idx="19">
                  <c:v>1.1456418385977918</c:v>
                </c:pt>
                <c:pt idx="20">
                  <c:v>0.6326637736493681</c:v>
                </c:pt>
                <c:pt idx="21">
                  <c:v>1.1351144707907939</c:v>
                </c:pt>
                <c:pt idx="22">
                  <c:v>1.0819068746429346</c:v>
                </c:pt>
                <c:pt idx="23">
                  <c:v>0.68163706735130725</c:v>
                </c:pt>
                <c:pt idx="24">
                  <c:v>1.0412340874364172</c:v>
                </c:pt>
                <c:pt idx="25">
                  <c:v>1.234188910536236</c:v>
                </c:pt>
                <c:pt idx="26">
                  <c:v>0.69550382035428571</c:v>
                </c:pt>
                <c:pt idx="27">
                  <c:v>1.0404263513598537</c:v>
                </c:pt>
                <c:pt idx="28">
                  <c:v>1.0907241098161282</c:v>
                </c:pt>
                <c:pt idx="29">
                  <c:v>0.72789406357427722</c:v>
                </c:pt>
                <c:pt idx="30">
                  <c:v>1.0233270557149452</c:v>
                </c:pt>
                <c:pt idx="31">
                  <c:v>1.1611011841928427</c:v>
                </c:pt>
                <c:pt idx="32">
                  <c:v>0.71634606459373651</c:v>
                </c:pt>
                <c:pt idx="33">
                  <c:v>0.9601214054285524</c:v>
                </c:pt>
                <c:pt idx="34">
                  <c:v>1.1935975220587671</c:v>
                </c:pt>
                <c:pt idx="35">
                  <c:v>0.67376007971144147</c:v>
                </c:pt>
                <c:pt idx="36">
                  <c:v>1.0890279788972734</c:v>
                </c:pt>
                <c:pt idx="37">
                  <c:v>1.1726576898318133</c:v>
                </c:pt>
                <c:pt idx="38">
                  <c:v>0.64115225406740817</c:v>
                </c:pt>
                <c:pt idx="39">
                  <c:v>1.1944715422162249</c:v>
                </c:pt>
                <c:pt idx="40">
                  <c:v>1.138349808385746</c:v>
                </c:pt>
                <c:pt idx="41">
                  <c:v>0.66865703029579648</c:v>
                </c:pt>
                <c:pt idx="42">
                  <c:v>1.1261151708811317</c:v>
                </c:pt>
                <c:pt idx="43">
                  <c:v>1.1364794282678039</c:v>
                </c:pt>
                <c:pt idx="44">
                  <c:v>0.75664470971454656</c:v>
                </c:pt>
                <c:pt idx="45">
                  <c:v>1.134406730360447</c:v>
                </c:pt>
                <c:pt idx="46">
                  <c:v>1.2807364820305356</c:v>
                </c:pt>
                <c:pt idx="47">
                  <c:v>0.61724934414074228</c:v>
                </c:pt>
                <c:pt idx="48">
                  <c:v>1.1033741205025558</c:v>
                </c:pt>
                <c:pt idx="49">
                  <c:v>1.1734345082512594</c:v>
                </c:pt>
                <c:pt idx="50">
                  <c:v>0.70139975379626318</c:v>
                </c:pt>
                <c:pt idx="51">
                  <c:v>0.99983185756627069</c:v>
                </c:pt>
                <c:pt idx="52">
                  <c:v>1.1322915825366744</c:v>
                </c:pt>
                <c:pt idx="53">
                  <c:v>0.73681871365252105</c:v>
                </c:pt>
                <c:pt idx="54">
                  <c:v>1.1853543050538691</c:v>
                </c:pt>
                <c:pt idx="55">
                  <c:v>1.1043043410865265</c:v>
                </c:pt>
                <c:pt idx="56">
                  <c:v>0.77550176157910489</c:v>
                </c:pt>
                <c:pt idx="57">
                  <c:v>1.0780682670471367</c:v>
                </c:pt>
                <c:pt idx="58">
                  <c:v>1.270902369713349</c:v>
                </c:pt>
                <c:pt idx="59">
                  <c:v>0.7470055930599776</c:v>
                </c:pt>
                <c:pt idx="60">
                  <c:v>0.93322220666678446</c:v>
                </c:pt>
                <c:pt idx="61">
                  <c:v>1.1864562373519179</c:v>
                </c:pt>
                <c:pt idx="62">
                  <c:v>0.62973578675992159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A-3047-8277-8C3C961CDCE4}"/>
            </c:ext>
          </c:extLst>
        </c:ser>
        <c:ser>
          <c:idx val="2"/>
          <c:order val="2"/>
          <c:tx>
            <c:v>BR1154</c:v>
          </c:tx>
          <c:spPr>
            <a:ln w="31750"/>
          </c:spPr>
          <c:marker>
            <c:symbol val="none"/>
          </c:marker>
          <c:cat>
            <c:numRef>
              <c:f>BRCA1_2!$A$4:$A$66</c:f>
              <c:numCache>
                <c:formatCode>General</c:formatCode>
                <c:ptCount val="63"/>
                <c:pt idx="0">
                  <c:v>41276113</c:v>
                </c:pt>
                <c:pt idx="1">
                  <c:v>41276040</c:v>
                </c:pt>
                <c:pt idx="2">
                  <c:v>41275974</c:v>
                </c:pt>
                <c:pt idx="3">
                  <c:v>41267746</c:v>
                </c:pt>
                <c:pt idx="4">
                  <c:v>41267625</c:v>
                </c:pt>
                <c:pt idx="5">
                  <c:v>41258442</c:v>
                </c:pt>
                <c:pt idx="6">
                  <c:v>41256826</c:v>
                </c:pt>
                <c:pt idx="7">
                  <c:v>41256156</c:v>
                </c:pt>
                <c:pt idx="8">
                  <c:v>41256050</c:v>
                </c:pt>
                <c:pt idx="9">
                  <c:v>41251798</c:v>
                </c:pt>
                <c:pt idx="10">
                  <c:v>41251703</c:v>
                </c:pt>
                <c:pt idx="11">
                  <c:v>41249241</c:v>
                </c:pt>
                <c:pt idx="12">
                  <c:v>41247828</c:v>
                </c:pt>
                <c:pt idx="13">
                  <c:v>41246850</c:v>
                </c:pt>
                <c:pt idx="14">
                  <c:v>41246698</c:v>
                </c:pt>
                <c:pt idx="15">
                  <c:v>41246562</c:v>
                </c:pt>
                <c:pt idx="16">
                  <c:v>41246406</c:v>
                </c:pt>
                <c:pt idx="17">
                  <c:v>41246277</c:v>
                </c:pt>
                <c:pt idx="18">
                  <c:v>41246135</c:v>
                </c:pt>
                <c:pt idx="19">
                  <c:v>41246013</c:v>
                </c:pt>
                <c:pt idx="20">
                  <c:v>41245945</c:v>
                </c:pt>
                <c:pt idx="21">
                  <c:v>41245803</c:v>
                </c:pt>
                <c:pt idx="22">
                  <c:v>41245657</c:v>
                </c:pt>
                <c:pt idx="23">
                  <c:v>41245535</c:v>
                </c:pt>
                <c:pt idx="24">
                  <c:v>41245395</c:v>
                </c:pt>
                <c:pt idx="25">
                  <c:v>41245286</c:v>
                </c:pt>
                <c:pt idx="26">
                  <c:v>41245170</c:v>
                </c:pt>
                <c:pt idx="27">
                  <c:v>41245022</c:v>
                </c:pt>
                <c:pt idx="28">
                  <c:v>41244878</c:v>
                </c:pt>
                <c:pt idx="29">
                  <c:v>41244709</c:v>
                </c:pt>
                <c:pt idx="30">
                  <c:v>41244629</c:v>
                </c:pt>
                <c:pt idx="31">
                  <c:v>41244483</c:v>
                </c:pt>
                <c:pt idx="32">
                  <c:v>41244323</c:v>
                </c:pt>
                <c:pt idx="33">
                  <c:v>41244258</c:v>
                </c:pt>
                <c:pt idx="34">
                  <c:v>41244100</c:v>
                </c:pt>
                <c:pt idx="35">
                  <c:v>41243946</c:v>
                </c:pt>
                <c:pt idx="36">
                  <c:v>41243808</c:v>
                </c:pt>
                <c:pt idx="37">
                  <c:v>41243639</c:v>
                </c:pt>
                <c:pt idx="38">
                  <c:v>41243471</c:v>
                </c:pt>
                <c:pt idx="39">
                  <c:v>41243322</c:v>
                </c:pt>
                <c:pt idx="40">
                  <c:v>41242918</c:v>
                </c:pt>
                <c:pt idx="41">
                  <c:v>41234528</c:v>
                </c:pt>
                <c:pt idx="42">
                  <c:v>41234356</c:v>
                </c:pt>
                <c:pt idx="43">
                  <c:v>41231265</c:v>
                </c:pt>
                <c:pt idx="44">
                  <c:v>41228577</c:v>
                </c:pt>
                <c:pt idx="45">
                  <c:v>41228420</c:v>
                </c:pt>
                <c:pt idx="46">
                  <c:v>41226417</c:v>
                </c:pt>
                <c:pt idx="47">
                  <c:v>41226336</c:v>
                </c:pt>
                <c:pt idx="48">
                  <c:v>41223148</c:v>
                </c:pt>
                <c:pt idx="49">
                  <c:v>41223017</c:v>
                </c:pt>
                <c:pt idx="50">
                  <c:v>41222948</c:v>
                </c:pt>
                <c:pt idx="51">
                  <c:v>41222877</c:v>
                </c:pt>
                <c:pt idx="52">
                  <c:v>41219589</c:v>
                </c:pt>
                <c:pt idx="53">
                  <c:v>41215856</c:v>
                </c:pt>
                <c:pt idx="54">
                  <c:v>41215278</c:v>
                </c:pt>
                <c:pt idx="55">
                  <c:v>41209003</c:v>
                </c:pt>
                <c:pt idx="56">
                  <c:v>41203084</c:v>
                </c:pt>
                <c:pt idx="57">
                  <c:v>41202931</c:v>
                </c:pt>
                <c:pt idx="58">
                  <c:v>41201075</c:v>
                </c:pt>
                <c:pt idx="59">
                  <c:v>41199644</c:v>
                </c:pt>
                <c:pt idx="60">
                  <c:v>41199641</c:v>
                </c:pt>
                <c:pt idx="61">
                  <c:v>41197743</c:v>
                </c:pt>
                <c:pt idx="62">
                  <c:v>41197603</c:v>
                </c:pt>
              </c:numCache>
            </c:numRef>
          </c:cat>
          <c:val>
            <c:numRef>
              <c:f>BRCA1_2!$R$4:$R$66</c:f>
              <c:numCache>
                <c:formatCode>0.00</c:formatCode>
                <c:ptCount val="63"/>
                <c:pt idx="0">
                  <c:v>0.88303789764164209</c:v>
                </c:pt>
                <c:pt idx="1">
                  <c:v>1.1318887410987621</c:v>
                </c:pt>
                <c:pt idx="2">
                  <c:v>0.76222451466258068</c:v>
                </c:pt>
                <c:pt idx="3">
                  <c:v>1.40252654936096</c:v>
                </c:pt>
                <c:pt idx="4">
                  <c:v>1.0335270450269798</c:v>
                </c:pt>
                <c:pt idx="5">
                  <c:v>0.73117840564708692</c:v>
                </c:pt>
                <c:pt idx="6">
                  <c:v>1.5819931838181585</c:v>
                </c:pt>
                <c:pt idx="7">
                  <c:v>0.85768202574892349</c:v>
                </c:pt>
                <c:pt idx="8">
                  <c:v>1.0291585863109309</c:v>
                </c:pt>
                <c:pt idx="9">
                  <c:v>1.9844072018614007</c:v>
                </c:pt>
                <c:pt idx="10">
                  <c:v>0.7703877232309605</c:v>
                </c:pt>
                <c:pt idx="11">
                  <c:v>0.73662525186871741</c:v>
                </c:pt>
                <c:pt idx="12">
                  <c:v>1.1539554203135094</c:v>
                </c:pt>
                <c:pt idx="13">
                  <c:v>0.96527731145755258</c:v>
                </c:pt>
                <c:pt idx="14">
                  <c:v>0.9727957921482151</c:v>
                </c:pt>
                <c:pt idx="15">
                  <c:v>1.1531743824806653</c:v>
                </c:pt>
                <c:pt idx="16">
                  <c:v>1.0618864999692361</c:v>
                </c:pt>
                <c:pt idx="17">
                  <c:v>0.84126135691641124</c:v>
                </c:pt>
                <c:pt idx="18">
                  <c:v>1.312270521340736</c:v>
                </c:pt>
                <c:pt idx="19">
                  <c:v>1.0571036929771256</c:v>
                </c:pt>
                <c:pt idx="20">
                  <c:v>0.72440681450352429</c:v>
                </c:pt>
                <c:pt idx="21">
                  <c:v>1.2519238410551163</c:v>
                </c:pt>
                <c:pt idx="22">
                  <c:v>1.2243154548546911</c:v>
                </c:pt>
                <c:pt idx="23">
                  <c:v>0.88087819187704264</c:v>
                </c:pt>
                <c:pt idx="24">
                  <c:v>1.2604781965603229</c:v>
                </c:pt>
                <c:pt idx="25">
                  <c:v>1.045415313816211</c:v>
                </c:pt>
                <c:pt idx="26">
                  <c:v>0.87216339401285126</c:v>
                </c:pt>
                <c:pt idx="27">
                  <c:v>1.2979094768287018</c:v>
                </c:pt>
                <c:pt idx="28">
                  <c:v>0.92627374838422172</c:v>
                </c:pt>
                <c:pt idx="29">
                  <c:v>0.77765092448336848</c:v>
                </c:pt>
                <c:pt idx="30">
                  <c:v>1.2175081165736947</c:v>
                </c:pt>
                <c:pt idx="31">
                  <c:v>0.88054272846442394</c:v>
                </c:pt>
                <c:pt idx="32">
                  <c:v>0.84937728195037332</c:v>
                </c:pt>
                <c:pt idx="33">
                  <c:v>1.2600554668842516</c:v>
                </c:pt>
                <c:pt idx="34">
                  <c:v>1.0103709447853035</c:v>
                </c:pt>
                <c:pt idx="35">
                  <c:v>0.96596633092465478</c:v>
                </c:pt>
                <c:pt idx="36">
                  <c:v>0.84787005465037513</c:v>
                </c:pt>
                <c:pt idx="37">
                  <c:v>1.0235748505576769</c:v>
                </c:pt>
                <c:pt idx="38">
                  <c:v>1.017249643497097</c:v>
                </c:pt>
                <c:pt idx="39">
                  <c:v>1.1944055258486432</c:v>
                </c:pt>
                <c:pt idx="40">
                  <c:v>0.9891592541213855</c:v>
                </c:pt>
                <c:pt idx="41">
                  <c:v>0.72776864400190067</c:v>
                </c:pt>
                <c:pt idx="42">
                  <c:v>1.3262077535424708</c:v>
                </c:pt>
                <c:pt idx="43">
                  <c:v>1.1058746250767555</c:v>
                </c:pt>
                <c:pt idx="44">
                  <c:v>0.74636146481713006</c:v>
                </c:pt>
                <c:pt idx="45">
                  <c:v>1.4132039622645276</c:v>
                </c:pt>
                <c:pt idx="46">
                  <c:v>0.99707869639110502</c:v>
                </c:pt>
                <c:pt idx="47">
                  <c:v>0.8637627395918841</c:v>
                </c:pt>
                <c:pt idx="48">
                  <c:v>1.2314949559631827</c:v>
                </c:pt>
                <c:pt idx="49">
                  <c:v>1.1333857537554564</c:v>
                </c:pt>
                <c:pt idx="50">
                  <c:v>0.82620943108360301</c:v>
                </c:pt>
                <c:pt idx="51">
                  <c:v>1.1075901289189334</c:v>
                </c:pt>
                <c:pt idx="52">
                  <c:v>0.94889807750767441</c:v>
                </c:pt>
                <c:pt idx="53">
                  <c:v>0.79485476414618306</c:v>
                </c:pt>
                <c:pt idx="54">
                  <c:v>1.260596911189688</c:v>
                </c:pt>
                <c:pt idx="55">
                  <c:v>0.53840133005795143</c:v>
                </c:pt>
                <c:pt idx="56">
                  <c:v>0.92751433371370262</c:v>
                </c:pt>
                <c:pt idx="57">
                  <c:v>1.4890914351632103</c:v>
                </c:pt>
                <c:pt idx="58">
                  <c:v>1.1229170044832919</c:v>
                </c:pt>
                <c:pt idx="59">
                  <c:v>0.84618616351035048</c:v>
                </c:pt>
                <c:pt idx="60">
                  <c:v>1.3156611676434937</c:v>
                </c:pt>
                <c:pt idx="61">
                  <c:v>1.2910072947069826</c:v>
                </c:pt>
                <c:pt idx="62">
                  <c:v>0.88389944213648453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A-3047-8277-8C3C961CDCE4}"/>
            </c:ext>
          </c:extLst>
        </c:ser>
        <c:ser>
          <c:idx val="3"/>
          <c:order val="3"/>
          <c:tx>
            <c:v>BR963</c:v>
          </c:tx>
          <c:spPr>
            <a:ln w="31750" cmpd="sng"/>
          </c:spPr>
          <c:marker>
            <c:symbol val="none"/>
          </c:marker>
          <c:cat>
            <c:numRef>
              <c:f>BRCA1_2!$A$4:$A$66</c:f>
              <c:numCache>
                <c:formatCode>General</c:formatCode>
                <c:ptCount val="63"/>
                <c:pt idx="0">
                  <c:v>41276113</c:v>
                </c:pt>
                <c:pt idx="1">
                  <c:v>41276040</c:v>
                </c:pt>
                <c:pt idx="2">
                  <c:v>41275974</c:v>
                </c:pt>
                <c:pt idx="3">
                  <c:v>41267746</c:v>
                </c:pt>
                <c:pt idx="4">
                  <c:v>41267625</c:v>
                </c:pt>
                <c:pt idx="5">
                  <c:v>41258442</c:v>
                </c:pt>
                <c:pt idx="6">
                  <c:v>41256826</c:v>
                </c:pt>
                <c:pt idx="7">
                  <c:v>41256156</c:v>
                </c:pt>
                <c:pt idx="8">
                  <c:v>41256050</c:v>
                </c:pt>
                <c:pt idx="9">
                  <c:v>41251798</c:v>
                </c:pt>
                <c:pt idx="10">
                  <c:v>41251703</c:v>
                </c:pt>
                <c:pt idx="11">
                  <c:v>41249241</c:v>
                </c:pt>
                <c:pt idx="12">
                  <c:v>41247828</c:v>
                </c:pt>
                <c:pt idx="13">
                  <c:v>41246850</c:v>
                </c:pt>
                <c:pt idx="14">
                  <c:v>41246698</c:v>
                </c:pt>
                <c:pt idx="15">
                  <c:v>41246562</c:v>
                </c:pt>
                <c:pt idx="16">
                  <c:v>41246406</c:v>
                </c:pt>
                <c:pt idx="17">
                  <c:v>41246277</c:v>
                </c:pt>
                <c:pt idx="18">
                  <c:v>41246135</c:v>
                </c:pt>
                <c:pt idx="19">
                  <c:v>41246013</c:v>
                </c:pt>
                <c:pt idx="20">
                  <c:v>41245945</c:v>
                </c:pt>
                <c:pt idx="21">
                  <c:v>41245803</c:v>
                </c:pt>
                <c:pt idx="22">
                  <c:v>41245657</c:v>
                </c:pt>
                <c:pt idx="23">
                  <c:v>41245535</c:v>
                </c:pt>
                <c:pt idx="24">
                  <c:v>41245395</c:v>
                </c:pt>
                <c:pt idx="25">
                  <c:v>41245286</c:v>
                </c:pt>
                <c:pt idx="26">
                  <c:v>41245170</c:v>
                </c:pt>
                <c:pt idx="27">
                  <c:v>41245022</c:v>
                </c:pt>
                <c:pt idx="28">
                  <c:v>41244878</c:v>
                </c:pt>
                <c:pt idx="29">
                  <c:v>41244709</c:v>
                </c:pt>
                <c:pt idx="30">
                  <c:v>41244629</c:v>
                </c:pt>
                <c:pt idx="31">
                  <c:v>41244483</c:v>
                </c:pt>
                <c:pt idx="32">
                  <c:v>41244323</c:v>
                </c:pt>
                <c:pt idx="33">
                  <c:v>41244258</c:v>
                </c:pt>
                <c:pt idx="34">
                  <c:v>41244100</c:v>
                </c:pt>
                <c:pt idx="35">
                  <c:v>41243946</c:v>
                </c:pt>
                <c:pt idx="36">
                  <c:v>41243808</c:v>
                </c:pt>
                <c:pt idx="37">
                  <c:v>41243639</c:v>
                </c:pt>
                <c:pt idx="38">
                  <c:v>41243471</c:v>
                </c:pt>
                <c:pt idx="39">
                  <c:v>41243322</c:v>
                </c:pt>
                <c:pt idx="40">
                  <c:v>41242918</c:v>
                </c:pt>
                <c:pt idx="41">
                  <c:v>41234528</c:v>
                </c:pt>
                <c:pt idx="42">
                  <c:v>41234356</c:v>
                </c:pt>
                <c:pt idx="43">
                  <c:v>41231265</c:v>
                </c:pt>
                <c:pt idx="44">
                  <c:v>41228577</c:v>
                </c:pt>
                <c:pt idx="45">
                  <c:v>41228420</c:v>
                </c:pt>
                <c:pt idx="46">
                  <c:v>41226417</c:v>
                </c:pt>
                <c:pt idx="47">
                  <c:v>41226336</c:v>
                </c:pt>
                <c:pt idx="48">
                  <c:v>41223148</c:v>
                </c:pt>
                <c:pt idx="49">
                  <c:v>41223017</c:v>
                </c:pt>
                <c:pt idx="50">
                  <c:v>41222948</c:v>
                </c:pt>
                <c:pt idx="51">
                  <c:v>41222877</c:v>
                </c:pt>
                <c:pt idx="52">
                  <c:v>41219589</c:v>
                </c:pt>
                <c:pt idx="53">
                  <c:v>41215856</c:v>
                </c:pt>
                <c:pt idx="54">
                  <c:v>41215278</c:v>
                </c:pt>
                <c:pt idx="55">
                  <c:v>41209003</c:v>
                </c:pt>
                <c:pt idx="56">
                  <c:v>41203084</c:v>
                </c:pt>
                <c:pt idx="57">
                  <c:v>41202931</c:v>
                </c:pt>
                <c:pt idx="58">
                  <c:v>41201075</c:v>
                </c:pt>
                <c:pt idx="59">
                  <c:v>41199644</c:v>
                </c:pt>
                <c:pt idx="60">
                  <c:v>41199641</c:v>
                </c:pt>
                <c:pt idx="61">
                  <c:v>41197743</c:v>
                </c:pt>
                <c:pt idx="62">
                  <c:v>41197603</c:v>
                </c:pt>
              </c:numCache>
            </c:numRef>
          </c:cat>
          <c:val>
            <c:numRef>
              <c:f>BRCA1_2!$X$4:$X$66</c:f>
              <c:numCache>
                <c:formatCode>0.00</c:formatCode>
                <c:ptCount val="63"/>
                <c:pt idx="0">
                  <c:v>1.1690015753121832</c:v>
                </c:pt>
                <c:pt idx="1">
                  <c:v>0.76886059887084435</c:v>
                </c:pt>
                <c:pt idx="2">
                  <c:v>1.3187654134506464</c:v>
                </c:pt>
                <c:pt idx="3">
                  <c:v>1.0706405262568213</c:v>
                </c:pt>
                <c:pt idx="4">
                  <c:v>0.84463645363138296</c:v>
                </c:pt>
                <c:pt idx="5">
                  <c:v>1.2158472242979785</c:v>
                </c:pt>
                <c:pt idx="6">
                  <c:v>1.0362834357728379</c:v>
                </c:pt>
                <c:pt idx="7">
                  <c:v>0.9330783374652305</c:v>
                </c:pt>
                <c:pt idx="8">
                  <c:v>1.3178057864101049</c:v>
                </c:pt>
                <c:pt idx="9">
                  <c:v>1.3070083513846424</c:v>
                </c:pt>
                <c:pt idx="10">
                  <c:v>0.65127387191673103</c:v>
                </c:pt>
                <c:pt idx="11">
                  <c:v>1.0980969150177973</c:v>
                </c:pt>
                <c:pt idx="12">
                  <c:v>1.065966777117624</c:v>
                </c:pt>
                <c:pt idx="13">
                  <c:v>0.88323168804305596</c:v>
                </c:pt>
                <c:pt idx="14">
                  <c:v>1.3255617754490165</c:v>
                </c:pt>
                <c:pt idx="15">
                  <c:v>1.1970898891206689</c:v>
                </c:pt>
                <c:pt idx="16">
                  <c:v>0.79595788616761476</c:v>
                </c:pt>
                <c:pt idx="17">
                  <c:v>1.1970411119764635</c:v>
                </c:pt>
                <c:pt idx="18">
                  <c:v>0.92138498021136295</c:v>
                </c:pt>
                <c:pt idx="19">
                  <c:v>0.75817152081577122</c:v>
                </c:pt>
                <c:pt idx="20">
                  <c:v>1.4959134191008749</c:v>
                </c:pt>
                <c:pt idx="21">
                  <c:v>1.164462176602526</c:v>
                </c:pt>
                <c:pt idx="22">
                  <c:v>0.80545371277293631</c:v>
                </c:pt>
                <c:pt idx="23">
                  <c:v>1.218219478625973</c:v>
                </c:pt>
                <c:pt idx="24">
                  <c:v>1.0262933732536528</c:v>
                </c:pt>
                <c:pt idx="25">
                  <c:v>0.86134453684987788</c:v>
                </c:pt>
                <c:pt idx="26">
                  <c:v>1.2617675863885627</c:v>
                </c:pt>
                <c:pt idx="27">
                  <c:v>1.1888916398899108</c:v>
                </c:pt>
                <c:pt idx="28">
                  <c:v>0.62860927498392072</c:v>
                </c:pt>
                <c:pt idx="29">
                  <c:v>1.1408756886610592</c:v>
                </c:pt>
                <c:pt idx="30">
                  <c:v>1.1016535935548735</c:v>
                </c:pt>
                <c:pt idx="31">
                  <c:v>0.73391741791808363</c:v>
                </c:pt>
                <c:pt idx="32">
                  <c:v>1.1565393534569959</c:v>
                </c:pt>
                <c:pt idx="33">
                  <c:v>1.0636832795296125</c:v>
                </c:pt>
                <c:pt idx="34">
                  <c:v>0.80529018889781567</c:v>
                </c:pt>
                <c:pt idx="35">
                  <c:v>1.3858427363377834</c:v>
                </c:pt>
                <c:pt idx="36">
                  <c:v>0.96756338983934975</c:v>
                </c:pt>
                <c:pt idx="37">
                  <c:v>0.76965624553650014</c:v>
                </c:pt>
                <c:pt idx="38">
                  <c:v>1.1782551317733811</c:v>
                </c:pt>
                <c:pt idx="39">
                  <c:v>1.0942334425358025</c:v>
                </c:pt>
                <c:pt idx="40">
                  <c:v>0.82569003409032304</c:v>
                </c:pt>
                <c:pt idx="41">
                  <c:v>1.1918107463551457</c:v>
                </c:pt>
                <c:pt idx="42">
                  <c:v>1.1167847008791159</c:v>
                </c:pt>
                <c:pt idx="43">
                  <c:v>0.82158138574224304</c:v>
                </c:pt>
                <c:pt idx="44">
                  <c:v>1.3997434471685914</c:v>
                </c:pt>
                <c:pt idx="45">
                  <c:v>1.0987113473704602</c:v>
                </c:pt>
                <c:pt idx="46">
                  <c:v>0.73435516808134838</c:v>
                </c:pt>
                <c:pt idx="47">
                  <c:v>1.269691525921907</c:v>
                </c:pt>
                <c:pt idx="48">
                  <c:v>1.074475441766847</c:v>
                </c:pt>
                <c:pt idx="49">
                  <c:v>0.80893648634555371</c:v>
                </c:pt>
                <c:pt idx="50">
                  <c:v>1.2945192979685018</c:v>
                </c:pt>
                <c:pt idx="51">
                  <c:v>1.1695756489409874</c:v>
                </c:pt>
                <c:pt idx="52">
                  <c:v>0.69564360830453709</c:v>
                </c:pt>
                <c:pt idx="53">
                  <c:v>1.2305836172443527</c:v>
                </c:pt>
                <c:pt idx="54">
                  <c:v>1.0607393881579579</c:v>
                </c:pt>
                <c:pt idx="55">
                  <c:v>1.0486367782260417</c:v>
                </c:pt>
                <c:pt idx="56">
                  <c:v>0.58464445948384747</c:v>
                </c:pt>
                <c:pt idx="57">
                  <c:v>0.5840573251841179</c:v>
                </c:pt>
                <c:pt idx="58">
                  <c:v>0.37830051954855404</c:v>
                </c:pt>
                <c:pt idx="59">
                  <c:v>1.170057858108956</c:v>
                </c:pt>
                <c:pt idx="60">
                  <c:v>1.1895241452216403</c:v>
                </c:pt>
                <c:pt idx="61">
                  <c:v>0.91831262328110719</c:v>
                </c:pt>
                <c:pt idx="62">
                  <c:v>1.2110150666528079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DA-3047-8277-8C3C961CDCE4}"/>
            </c:ext>
          </c:extLst>
        </c:ser>
        <c:ser>
          <c:idx val="4"/>
          <c:order val="4"/>
          <c:tx>
            <c:v>kissy</c:v>
          </c:tx>
          <c:spPr>
            <a:ln w="31750"/>
          </c:spPr>
          <c:marker>
            <c:symbol val="none"/>
          </c:marker>
          <c:cat>
            <c:numRef>
              <c:f>BRCA1_2!$A$4:$A$66</c:f>
              <c:numCache>
                <c:formatCode>General</c:formatCode>
                <c:ptCount val="63"/>
                <c:pt idx="0">
                  <c:v>41276113</c:v>
                </c:pt>
                <c:pt idx="1">
                  <c:v>41276040</c:v>
                </c:pt>
                <c:pt idx="2">
                  <c:v>41275974</c:v>
                </c:pt>
                <c:pt idx="3">
                  <c:v>41267746</c:v>
                </c:pt>
                <c:pt idx="4">
                  <c:v>41267625</c:v>
                </c:pt>
                <c:pt idx="5">
                  <c:v>41258442</c:v>
                </c:pt>
                <c:pt idx="6">
                  <c:v>41256826</c:v>
                </c:pt>
                <c:pt idx="7">
                  <c:v>41256156</c:v>
                </c:pt>
                <c:pt idx="8">
                  <c:v>41256050</c:v>
                </c:pt>
                <c:pt idx="9">
                  <c:v>41251798</c:v>
                </c:pt>
                <c:pt idx="10">
                  <c:v>41251703</c:v>
                </c:pt>
                <c:pt idx="11">
                  <c:v>41249241</c:v>
                </c:pt>
                <c:pt idx="12">
                  <c:v>41247828</c:v>
                </c:pt>
                <c:pt idx="13">
                  <c:v>41246850</c:v>
                </c:pt>
                <c:pt idx="14">
                  <c:v>41246698</c:v>
                </c:pt>
                <c:pt idx="15">
                  <c:v>41246562</c:v>
                </c:pt>
                <c:pt idx="16">
                  <c:v>41246406</c:v>
                </c:pt>
                <c:pt idx="17">
                  <c:v>41246277</c:v>
                </c:pt>
                <c:pt idx="18">
                  <c:v>41246135</c:v>
                </c:pt>
                <c:pt idx="19">
                  <c:v>41246013</c:v>
                </c:pt>
                <c:pt idx="20">
                  <c:v>41245945</c:v>
                </c:pt>
                <c:pt idx="21">
                  <c:v>41245803</c:v>
                </c:pt>
                <c:pt idx="22">
                  <c:v>41245657</c:v>
                </c:pt>
                <c:pt idx="23">
                  <c:v>41245535</c:v>
                </c:pt>
                <c:pt idx="24">
                  <c:v>41245395</c:v>
                </c:pt>
                <c:pt idx="25">
                  <c:v>41245286</c:v>
                </c:pt>
                <c:pt idx="26">
                  <c:v>41245170</c:v>
                </c:pt>
                <c:pt idx="27">
                  <c:v>41245022</c:v>
                </c:pt>
                <c:pt idx="28">
                  <c:v>41244878</c:v>
                </c:pt>
                <c:pt idx="29">
                  <c:v>41244709</c:v>
                </c:pt>
                <c:pt idx="30">
                  <c:v>41244629</c:v>
                </c:pt>
                <c:pt idx="31">
                  <c:v>41244483</c:v>
                </c:pt>
                <c:pt idx="32">
                  <c:v>41244323</c:v>
                </c:pt>
                <c:pt idx="33">
                  <c:v>41244258</c:v>
                </c:pt>
                <c:pt idx="34">
                  <c:v>41244100</c:v>
                </c:pt>
                <c:pt idx="35">
                  <c:v>41243946</c:v>
                </c:pt>
                <c:pt idx="36">
                  <c:v>41243808</c:v>
                </c:pt>
                <c:pt idx="37">
                  <c:v>41243639</c:v>
                </c:pt>
                <c:pt idx="38">
                  <c:v>41243471</c:v>
                </c:pt>
                <c:pt idx="39">
                  <c:v>41243322</c:v>
                </c:pt>
                <c:pt idx="40">
                  <c:v>41242918</c:v>
                </c:pt>
                <c:pt idx="41">
                  <c:v>41234528</c:v>
                </c:pt>
                <c:pt idx="42">
                  <c:v>41234356</c:v>
                </c:pt>
                <c:pt idx="43">
                  <c:v>41231265</c:v>
                </c:pt>
                <c:pt idx="44">
                  <c:v>41228577</c:v>
                </c:pt>
                <c:pt idx="45">
                  <c:v>41228420</c:v>
                </c:pt>
                <c:pt idx="46">
                  <c:v>41226417</c:v>
                </c:pt>
                <c:pt idx="47">
                  <c:v>41226336</c:v>
                </c:pt>
                <c:pt idx="48">
                  <c:v>41223148</c:v>
                </c:pt>
                <c:pt idx="49">
                  <c:v>41223017</c:v>
                </c:pt>
                <c:pt idx="50">
                  <c:v>41222948</c:v>
                </c:pt>
                <c:pt idx="51">
                  <c:v>41222877</c:v>
                </c:pt>
                <c:pt idx="52">
                  <c:v>41219589</c:v>
                </c:pt>
                <c:pt idx="53">
                  <c:v>41215856</c:v>
                </c:pt>
                <c:pt idx="54">
                  <c:v>41215278</c:v>
                </c:pt>
                <c:pt idx="55">
                  <c:v>41209003</c:v>
                </c:pt>
                <c:pt idx="56">
                  <c:v>41203084</c:v>
                </c:pt>
                <c:pt idx="57">
                  <c:v>41202931</c:v>
                </c:pt>
                <c:pt idx="58">
                  <c:v>41201075</c:v>
                </c:pt>
                <c:pt idx="59">
                  <c:v>41199644</c:v>
                </c:pt>
                <c:pt idx="60">
                  <c:v>41199641</c:v>
                </c:pt>
                <c:pt idx="61">
                  <c:v>41197743</c:v>
                </c:pt>
                <c:pt idx="62">
                  <c:v>41197603</c:v>
                </c:pt>
              </c:numCache>
            </c:numRef>
          </c:cat>
          <c:val>
            <c:numRef>
              <c:f>BRCA1_2!$AD$4:$AD$66</c:f>
              <c:numCache>
                <c:formatCode>0.00</c:formatCode>
                <c:ptCount val="63"/>
                <c:pt idx="0">
                  <c:v>0.56304198495393798</c:v>
                </c:pt>
                <c:pt idx="1">
                  <c:v>1.0653903422293884</c:v>
                </c:pt>
                <c:pt idx="2">
                  <c:v>1.0428964242142242</c:v>
                </c:pt>
                <c:pt idx="3">
                  <c:v>1.1004065853521043</c:v>
                </c:pt>
                <c:pt idx="4">
                  <c:v>1.0758180422694645</c:v>
                </c:pt>
                <c:pt idx="5">
                  <c:v>0.95256576709562157</c:v>
                </c:pt>
                <c:pt idx="6">
                  <c:v>1.0502084963202414</c:v>
                </c:pt>
                <c:pt idx="7">
                  <c:v>1.0634410418787086</c:v>
                </c:pt>
                <c:pt idx="8">
                  <c:v>0.76834277930368189</c:v>
                </c:pt>
                <c:pt idx="9">
                  <c:v>1.1007144733423486</c:v>
                </c:pt>
                <c:pt idx="10">
                  <c:v>0.80618587653340523</c:v>
                </c:pt>
                <c:pt idx="11">
                  <c:v>0.94252296107578082</c:v>
                </c:pt>
                <c:pt idx="12">
                  <c:v>1.0422887571065094</c:v>
                </c:pt>
                <c:pt idx="13">
                  <c:v>0.92718161478623051</c:v>
                </c:pt>
                <c:pt idx="14">
                  <c:v>1.0866403137168557</c:v>
                </c:pt>
                <c:pt idx="15">
                  <c:v>1.0519894520699193</c:v>
                </c:pt>
                <c:pt idx="16">
                  <c:v>1.1889280217209517</c:v>
                </c:pt>
                <c:pt idx="17">
                  <c:v>1.0940700313255096</c:v>
                </c:pt>
                <c:pt idx="18">
                  <c:v>1.0832517527174597</c:v>
                </c:pt>
                <c:pt idx="19">
                  <c:v>1.2078733033186719</c:v>
                </c:pt>
                <c:pt idx="20">
                  <c:v>0.96402662275573514</c:v>
                </c:pt>
                <c:pt idx="21">
                  <c:v>0.99689556545643809</c:v>
                </c:pt>
                <c:pt idx="22">
                  <c:v>1.1532446797093518</c:v>
                </c:pt>
                <c:pt idx="23">
                  <c:v>0.91870473115889106</c:v>
                </c:pt>
                <c:pt idx="24">
                  <c:v>1.2242736474664888</c:v>
                </c:pt>
                <c:pt idx="25">
                  <c:v>0.91081212004703116</c:v>
                </c:pt>
                <c:pt idx="26">
                  <c:v>0.95505816648849751</c:v>
                </c:pt>
                <c:pt idx="27">
                  <c:v>1.0385574261619417</c:v>
                </c:pt>
                <c:pt idx="28">
                  <c:v>1.5220082453641448</c:v>
                </c:pt>
                <c:pt idx="29">
                  <c:v>0.89811114463662278</c:v>
                </c:pt>
                <c:pt idx="30">
                  <c:v>1.0153765339727829</c:v>
                </c:pt>
                <c:pt idx="31">
                  <c:v>1.083612580181613</c:v>
                </c:pt>
                <c:pt idx="32">
                  <c:v>0.85000524612208195</c:v>
                </c:pt>
                <c:pt idx="33">
                  <c:v>1.0440947119382398</c:v>
                </c:pt>
                <c:pt idx="34">
                  <c:v>1.2051748005474432</c:v>
                </c:pt>
                <c:pt idx="35">
                  <c:v>1.153627135371837</c:v>
                </c:pt>
                <c:pt idx="36">
                  <c:v>1.2385225255410834</c:v>
                </c:pt>
                <c:pt idx="37">
                  <c:v>1.2169480532940786</c:v>
                </c:pt>
                <c:pt idx="38">
                  <c:v>1.2400476134012812</c:v>
                </c:pt>
                <c:pt idx="39">
                  <c:v>0.94525508770266864</c:v>
                </c:pt>
                <c:pt idx="40">
                  <c:v>1.3865936294004875</c:v>
                </c:pt>
                <c:pt idx="41">
                  <c:v>0.98710836802756419</c:v>
                </c:pt>
                <c:pt idx="42">
                  <c:v>1.109138765956226</c:v>
                </c:pt>
                <c:pt idx="43">
                  <c:v>1.1754429187374853</c:v>
                </c:pt>
                <c:pt idx="44">
                  <c:v>0.87993902910550958</c:v>
                </c:pt>
                <c:pt idx="45">
                  <c:v>0.97337343956031019</c:v>
                </c:pt>
                <c:pt idx="46">
                  <c:v>1.1293468025278639</c:v>
                </c:pt>
                <c:pt idx="47">
                  <c:v>1.0765908095513685</c:v>
                </c:pt>
                <c:pt idx="48">
                  <c:v>1.12550410456341</c:v>
                </c:pt>
                <c:pt idx="49">
                  <c:v>1.12390691752313</c:v>
                </c:pt>
                <c:pt idx="50">
                  <c:v>1.0603371832757529</c:v>
                </c:pt>
                <c:pt idx="51">
                  <c:v>1.0307834484186464</c:v>
                </c:pt>
                <c:pt idx="52">
                  <c:v>1.1908937054316613</c:v>
                </c:pt>
                <c:pt idx="53">
                  <c:v>1.0248299683553679</c:v>
                </c:pt>
                <c:pt idx="54">
                  <c:v>1.0233103740327014</c:v>
                </c:pt>
                <c:pt idx="55">
                  <c:v>1.3185179432988323</c:v>
                </c:pt>
                <c:pt idx="56">
                  <c:v>1.2201244961087017</c:v>
                </c:pt>
                <c:pt idx="57">
                  <c:v>1.314238110516148</c:v>
                </c:pt>
                <c:pt idx="58">
                  <c:v>1.3886586415472051</c:v>
                </c:pt>
                <c:pt idx="59">
                  <c:v>1.0779882158519116</c:v>
                </c:pt>
                <c:pt idx="60">
                  <c:v>1.3180354427694767</c:v>
                </c:pt>
                <c:pt idx="61">
                  <c:v>1.0223606916521044</c:v>
                </c:pt>
                <c:pt idx="62">
                  <c:v>1.1725047896312872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DA-3047-8277-8C3C961CDCE4}"/>
            </c:ext>
          </c:extLst>
        </c:ser>
        <c:ser>
          <c:idx val="5"/>
          <c:order val="5"/>
          <c:tx>
            <c:v>mino</c:v>
          </c:tx>
          <c:spPr>
            <a:ln w="28575"/>
          </c:spPr>
          <c:marker>
            <c:symbol val="none"/>
          </c:marker>
          <c:cat>
            <c:numRef>
              <c:f>BRCA1_2!$A$4:$A$66</c:f>
              <c:numCache>
                <c:formatCode>General</c:formatCode>
                <c:ptCount val="63"/>
                <c:pt idx="0">
                  <c:v>41276113</c:v>
                </c:pt>
                <c:pt idx="1">
                  <c:v>41276040</c:v>
                </c:pt>
                <c:pt idx="2">
                  <c:v>41275974</c:v>
                </c:pt>
                <c:pt idx="3">
                  <c:v>41267746</c:v>
                </c:pt>
                <c:pt idx="4">
                  <c:v>41267625</c:v>
                </c:pt>
                <c:pt idx="5">
                  <c:v>41258442</c:v>
                </c:pt>
                <c:pt idx="6">
                  <c:v>41256826</c:v>
                </c:pt>
                <c:pt idx="7">
                  <c:v>41256156</c:v>
                </c:pt>
                <c:pt idx="8">
                  <c:v>41256050</c:v>
                </c:pt>
                <c:pt idx="9">
                  <c:v>41251798</c:v>
                </c:pt>
                <c:pt idx="10">
                  <c:v>41251703</c:v>
                </c:pt>
                <c:pt idx="11">
                  <c:v>41249241</c:v>
                </c:pt>
                <c:pt idx="12">
                  <c:v>41247828</c:v>
                </c:pt>
                <c:pt idx="13">
                  <c:v>41246850</c:v>
                </c:pt>
                <c:pt idx="14">
                  <c:v>41246698</c:v>
                </c:pt>
                <c:pt idx="15">
                  <c:v>41246562</c:v>
                </c:pt>
                <c:pt idx="16">
                  <c:v>41246406</c:v>
                </c:pt>
                <c:pt idx="17">
                  <c:v>41246277</c:v>
                </c:pt>
                <c:pt idx="18">
                  <c:v>41246135</c:v>
                </c:pt>
                <c:pt idx="19">
                  <c:v>41246013</c:v>
                </c:pt>
                <c:pt idx="20">
                  <c:v>41245945</c:v>
                </c:pt>
                <c:pt idx="21">
                  <c:v>41245803</c:v>
                </c:pt>
                <c:pt idx="22">
                  <c:v>41245657</c:v>
                </c:pt>
                <c:pt idx="23">
                  <c:v>41245535</c:v>
                </c:pt>
                <c:pt idx="24">
                  <c:v>41245395</c:v>
                </c:pt>
                <c:pt idx="25">
                  <c:v>41245286</c:v>
                </c:pt>
                <c:pt idx="26">
                  <c:v>41245170</c:v>
                </c:pt>
                <c:pt idx="27">
                  <c:v>41245022</c:v>
                </c:pt>
                <c:pt idx="28">
                  <c:v>41244878</c:v>
                </c:pt>
                <c:pt idx="29">
                  <c:v>41244709</c:v>
                </c:pt>
                <c:pt idx="30">
                  <c:v>41244629</c:v>
                </c:pt>
                <c:pt idx="31">
                  <c:v>41244483</c:v>
                </c:pt>
                <c:pt idx="32">
                  <c:v>41244323</c:v>
                </c:pt>
                <c:pt idx="33">
                  <c:v>41244258</c:v>
                </c:pt>
                <c:pt idx="34">
                  <c:v>41244100</c:v>
                </c:pt>
                <c:pt idx="35">
                  <c:v>41243946</c:v>
                </c:pt>
                <c:pt idx="36">
                  <c:v>41243808</c:v>
                </c:pt>
                <c:pt idx="37">
                  <c:v>41243639</c:v>
                </c:pt>
                <c:pt idx="38">
                  <c:v>41243471</c:v>
                </c:pt>
                <c:pt idx="39">
                  <c:v>41243322</c:v>
                </c:pt>
                <c:pt idx="40">
                  <c:v>41242918</c:v>
                </c:pt>
                <c:pt idx="41">
                  <c:v>41234528</c:v>
                </c:pt>
                <c:pt idx="42">
                  <c:v>41234356</c:v>
                </c:pt>
                <c:pt idx="43">
                  <c:v>41231265</c:v>
                </c:pt>
                <c:pt idx="44">
                  <c:v>41228577</c:v>
                </c:pt>
                <c:pt idx="45">
                  <c:v>41228420</c:v>
                </c:pt>
                <c:pt idx="46">
                  <c:v>41226417</c:v>
                </c:pt>
                <c:pt idx="47">
                  <c:v>41226336</c:v>
                </c:pt>
                <c:pt idx="48">
                  <c:v>41223148</c:v>
                </c:pt>
                <c:pt idx="49">
                  <c:v>41223017</c:v>
                </c:pt>
                <c:pt idx="50">
                  <c:v>41222948</c:v>
                </c:pt>
                <c:pt idx="51">
                  <c:v>41222877</c:v>
                </c:pt>
                <c:pt idx="52">
                  <c:v>41219589</c:v>
                </c:pt>
                <c:pt idx="53">
                  <c:v>41215856</c:v>
                </c:pt>
                <c:pt idx="54">
                  <c:v>41215278</c:v>
                </c:pt>
                <c:pt idx="55">
                  <c:v>41209003</c:v>
                </c:pt>
                <c:pt idx="56">
                  <c:v>41203084</c:v>
                </c:pt>
                <c:pt idx="57">
                  <c:v>41202931</c:v>
                </c:pt>
                <c:pt idx="58">
                  <c:v>41201075</c:v>
                </c:pt>
                <c:pt idx="59">
                  <c:v>41199644</c:v>
                </c:pt>
                <c:pt idx="60">
                  <c:v>41199641</c:v>
                </c:pt>
                <c:pt idx="61">
                  <c:v>41197743</c:v>
                </c:pt>
                <c:pt idx="62">
                  <c:v>41197603</c:v>
                </c:pt>
              </c:numCache>
            </c:numRef>
          </c:cat>
          <c:val>
            <c:numRef>
              <c:f>BRCA1_2!$AJ$4:$AJ$66</c:f>
              <c:numCache>
                <c:formatCode>0.00</c:formatCode>
                <c:ptCount val="63"/>
                <c:pt idx="0">
                  <c:v>1.1036332484527902</c:v>
                </c:pt>
                <c:pt idx="1">
                  <c:v>1.1919906977727515</c:v>
                </c:pt>
                <c:pt idx="2">
                  <c:v>0.94461171579601955</c:v>
                </c:pt>
                <c:pt idx="3">
                  <c:v>1.0444974185966969</c:v>
                </c:pt>
                <c:pt idx="4">
                  <c:v>1.1095055628921326</c:v>
                </c:pt>
                <c:pt idx="5">
                  <c:v>1.085798631989169</c:v>
                </c:pt>
                <c:pt idx="6">
                  <c:v>0.93710173881166259</c:v>
                </c:pt>
                <c:pt idx="7">
                  <c:v>1.0821282596539161</c:v>
                </c:pt>
                <c:pt idx="8">
                  <c:v>1.4282416120996675</c:v>
                </c:pt>
                <c:pt idx="9">
                  <c:v>0.56240448631613738</c:v>
                </c:pt>
                <c:pt idx="10">
                  <c:v>1.1460018930821778</c:v>
                </c:pt>
                <c:pt idx="11">
                  <c:v>1.0890796590676184</c:v>
                </c:pt>
                <c:pt idx="12">
                  <c:v>1.0723025547849085</c:v>
                </c:pt>
                <c:pt idx="13">
                  <c:v>1.1164775504299849</c:v>
                </c:pt>
                <c:pt idx="14">
                  <c:v>1.1084295110628128</c:v>
                </c:pt>
                <c:pt idx="15">
                  <c:v>1.0098901894805055</c:v>
                </c:pt>
                <c:pt idx="16">
                  <c:v>1.1108513124712123</c:v>
                </c:pt>
                <c:pt idx="17">
                  <c:v>1.1096184042001072</c:v>
                </c:pt>
                <c:pt idx="18">
                  <c:v>1.1219040583980091</c:v>
                </c:pt>
                <c:pt idx="19">
                  <c:v>1.1316244202137555</c:v>
                </c:pt>
                <c:pt idx="20">
                  <c:v>1.0413543182560914</c:v>
                </c:pt>
                <c:pt idx="21">
                  <c:v>0.97965610713227702</c:v>
                </c:pt>
                <c:pt idx="22">
                  <c:v>0.95148284948027451</c:v>
                </c:pt>
                <c:pt idx="23">
                  <c:v>1.0830708666810416</c:v>
                </c:pt>
                <c:pt idx="24">
                  <c:v>1.1744915343610562</c:v>
                </c:pt>
                <c:pt idx="25">
                  <c:v>1.0574411533960926</c:v>
                </c:pt>
                <c:pt idx="26">
                  <c:v>1.1831417709864145</c:v>
                </c:pt>
                <c:pt idx="27">
                  <c:v>0.94262771358000175</c:v>
                </c:pt>
                <c:pt idx="28">
                  <c:v>1.1243334336661441</c:v>
                </c:pt>
                <c:pt idx="29">
                  <c:v>1.0904722136313962</c:v>
                </c:pt>
                <c:pt idx="30">
                  <c:v>1.0101411787160368</c:v>
                </c:pt>
                <c:pt idx="31">
                  <c:v>1.0522863200310641</c:v>
                </c:pt>
                <c:pt idx="32">
                  <c:v>1.0241238550444975</c:v>
                </c:pt>
                <c:pt idx="33">
                  <c:v>0.95266752275707867</c:v>
                </c:pt>
                <c:pt idx="34">
                  <c:v>0.9814356722243337</c:v>
                </c:pt>
                <c:pt idx="35">
                  <c:v>0.92982073265361331</c:v>
                </c:pt>
                <c:pt idx="36">
                  <c:v>1.1919693086930709</c:v>
                </c:pt>
                <c:pt idx="37">
                  <c:v>1.0748459156499857</c:v>
                </c:pt>
                <c:pt idx="38">
                  <c:v>0.94098123870124861</c:v>
                </c:pt>
                <c:pt idx="39">
                  <c:v>1.0835134659464203</c:v>
                </c:pt>
                <c:pt idx="40">
                  <c:v>1.0243748500388559</c:v>
                </c:pt>
                <c:pt idx="41">
                  <c:v>0.93958691581868381</c:v>
                </c:pt>
                <c:pt idx="42">
                  <c:v>0.95690201450952572</c:v>
                </c:pt>
                <c:pt idx="43">
                  <c:v>1.0586723943459813</c:v>
                </c:pt>
                <c:pt idx="44">
                  <c:v>1.0601158662500343</c:v>
                </c:pt>
                <c:pt idx="45">
                  <c:v>0.95782652609443575</c:v>
                </c:pt>
                <c:pt idx="46">
                  <c:v>1.0380795092464108</c:v>
                </c:pt>
                <c:pt idx="47">
                  <c:v>1.1501852359008811</c:v>
                </c:pt>
                <c:pt idx="48">
                  <c:v>1.0325916052175084</c:v>
                </c:pt>
                <c:pt idx="49">
                  <c:v>1.0741549509296209</c:v>
                </c:pt>
                <c:pt idx="50">
                  <c:v>1.0012624228965528</c:v>
                </c:pt>
                <c:pt idx="51">
                  <c:v>0.96542952460054987</c:v>
                </c:pt>
                <c:pt idx="52">
                  <c:v>1.1769643584379377</c:v>
                </c:pt>
                <c:pt idx="53">
                  <c:v>1.0797286480549997</c:v>
                </c:pt>
                <c:pt idx="54">
                  <c:v>0.99594534756816644</c:v>
                </c:pt>
                <c:pt idx="55">
                  <c:v>0.99260557751565737</c:v>
                </c:pt>
                <c:pt idx="56">
                  <c:v>1.1088732127166663</c:v>
                </c:pt>
                <c:pt idx="57">
                  <c:v>0.99311748303149561</c:v>
                </c:pt>
                <c:pt idx="58">
                  <c:v>0.99537934239302917</c:v>
                </c:pt>
                <c:pt idx="59">
                  <c:v>1.1384358019541065</c:v>
                </c:pt>
                <c:pt idx="60">
                  <c:v>0.93281339403524344</c:v>
                </c:pt>
                <c:pt idx="61">
                  <c:v>0.998515867040775</c:v>
                </c:pt>
                <c:pt idx="62">
                  <c:v>1.1250937748652239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DA-3047-8277-8C3C961CDCE4}"/>
            </c:ext>
          </c:extLst>
        </c:ser>
        <c:ser>
          <c:idx val="6"/>
          <c:order val="6"/>
          <c:tx>
            <c:v>rina</c:v>
          </c:tx>
          <c:spPr>
            <a:ln w="31750"/>
          </c:spPr>
          <c:marker>
            <c:symbol val="none"/>
          </c:marker>
          <c:cat>
            <c:numRef>
              <c:f>BRCA1_2!$A$4:$A$66</c:f>
              <c:numCache>
                <c:formatCode>General</c:formatCode>
                <c:ptCount val="63"/>
                <c:pt idx="0">
                  <c:v>41276113</c:v>
                </c:pt>
                <c:pt idx="1">
                  <c:v>41276040</c:v>
                </c:pt>
                <c:pt idx="2">
                  <c:v>41275974</c:v>
                </c:pt>
                <c:pt idx="3">
                  <c:v>41267746</c:v>
                </c:pt>
                <c:pt idx="4">
                  <c:v>41267625</c:v>
                </c:pt>
                <c:pt idx="5">
                  <c:v>41258442</c:v>
                </c:pt>
                <c:pt idx="6">
                  <c:v>41256826</c:v>
                </c:pt>
                <c:pt idx="7">
                  <c:v>41256156</c:v>
                </c:pt>
                <c:pt idx="8">
                  <c:v>41256050</c:v>
                </c:pt>
                <c:pt idx="9">
                  <c:v>41251798</c:v>
                </c:pt>
                <c:pt idx="10">
                  <c:v>41251703</c:v>
                </c:pt>
                <c:pt idx="11">
                  <c:v>41249241</c:v>
                </c:pt>
                <c:pt idx="12">
                  <c:v>41247828</c:v>
                </c:pt>
                <c:pt idx="13">
                  <c:v>41246850</c:v>
                </c:pt>
                <c:pt idx="14">
                  <c:v>41246698</c:v>
                </c:pt>
                <c:pt idx="15">
                  <c:v>41246562</c:v>
                </c:pt>
                <c:pt idx="16">
                  <c:v>41246406</c:v>
                </c:pt>
                <c:pt idx="17">
                  <c:v>41246277</c:v>
                </c:pt>
                <c:pt idx="18">
                  <c:v>41246135</c:v>
                </c:pt>
                <c:pt idx="19">
                  <c:v>41246013</c:v>
                </c:pt>
                <c:pt idx="20">
                  <c:v>41245945</c:v>
                </c:pt>
                <c:pt idx="21">
                  <c:v>41245803</c:v>
                </c:pt>
                <c:pt idx="22">
                  <c:v>41245657</c:v>
                </c:pt>
                <c:pt idx="23">
                  <c:v>41245535</c:v>
                </c:pt>
                <c:pt idx="24">
                  <c:v>41245395</c:v>
                </c:pt>
                <c:pt idx="25">
                  <c:v>41245286</c:v>
                </c:pt>
                <c:pt idx="26">
                  <c:v>41245170</c:v>
                </c:pt>
                <c:pt idx="27">
                  <c:v>41245022</c:v>
                </c:pt>
                <c:pt idx="28">
                  <c:v>41244878</c:v>
                </c:pt>
                <c:pt idx="29">
                  <c:v>41244709</c:v>
                </c:pt>
                <c:pt idx="30">
                  <c:v>41244629</c:v>
                </c:pt>
                <c:pt idx="31">
                  <c:v>41244483</c:v>
                </c:pt>
                <c:pt idx="32">
                  <c:v>41244323</c:v>
                </c:pt>
                <c:pt idx="33">
                  <c:v>41244258</c:v>
                </c:pt>
                <c:pt idx="34">
                  <c:v>41244100</c:v>
                </c:pt>
                <c:pt idx="35">
                  <c:v>41243946</c:v>
                </c:pt>
                <c:pt idx="36">
                  <c:v>41243808</c:v>
                </c:pt>
                <c:pt idx="37">
                  <c:v>41243639</c:v>
                </c:pt>
                <c:pt idx="38">
                  <c:v>41243471</c:v>
                </c:pt>
                <c:pt idx="39">
                  <c:v>41243322</c:v>
                </c:pt>
                <c:pt idx="40">
                  <c:v>41242918</c:v>
                </c:pt>
                <c:pt idx="41">
                  <c:v>41234528</c:v>
                </c:pt>
                <c:pt idx="42">
                  <c:v>41234356</c:v>
                </c:pt>
                <c:pt idx="43">
                  <c:v>41231265</c:v>
                </c:pt>
                <c:pt idx="44">
                  <c:v>41228577</c:v>
                </c:pt>
                <c:pt idx="45">
                  <c:v>41228420</c:v>
                </c:pt>
                <c:pt idx="46">
                  <c:v>41226417</c:v>
                </c:pt>
                <c:pt idx="47">
                  <c:v>41226336</c:v>
                </c:pt>
                <c:pt idx="48">
                  <c:v>41223148</c:v>
                </c:pt>
                <c:pt idx="49">
                  <c:v>41223017</c:v>
                </c:pt>
                <c:pt idx="50">
                  <c:v>41222948</c:v>
                </c:pt>
                <c:pt idx="51">
                  <c:v>41222877</c:v>
                </c:pt>
                <c:pt idx="52">
                  <c:v>41219589</c:v>
                </c:pt>
                <c:pt idx="53">
                  <c:v>41215856</c:v>
                </c:pt>
                <c:pt idx="54">
                  <c:v>41215278</c:v>
                </c:pt>
                <c:pt idx="55">
                  <c:v>41209003</c:v>
                </c:pt>
                <c:pt idx="56">
                  <c:v>41203084</c:v>
                </c:pt>
                <c:pt idx="57">
                  <c:v>41202931</c:v>
                </c:pt>
                <c:pt idx="58">
                  <c:v>41201075</c:v>
                </c:pt>
                <c:pt idx="59">
                  <c:v>41199644</c:v>
                </c:pt>
                <c:pt idx="60">
                  <c:v>41199641</c:v>
                </c:pt>
                <c:pt idx="61">
                  <c:v>41197743</c:v>
                </c:pt>
                <c:pt idx="62">
                  <c:v>41197603</c:v>
                </c:pt>
              </c:numCache>
            </c:numRef>
          </c:cat>
          <c:val>
            <c:numRef>
              <c:f>BRCA1_2!$AP$4:$AP$66</c:f>
              <c:numCache>
                <c:formatCode>0.00</c:formatCode>
                <c:ptCount val="63"/>
                <c:pt idx="0">
                  <c:v>1.0168768730349387</c:v>
                </c:pt>
                <c:pt idx="1">
                  <c:v>1.0440913575282815</c:v>
                </c:pt>
                <c:pt idx="2">
                  <c:v>1.0031134890636013</c:v>
                </c:pt>
                <c:pt idx="3">
                  <c:v>0.77023590155745247</c:v>
                </c:pt>
                <c:pt idx="4">
                  <c:v>1.0560408144308795</c:v>
                </c:pt>
                <c:pt idx="5">
                  <c:v>1.0511262192189852</c:v>
                </c:pt>
                <c:pt idx="6">
                  <c:v>0.88810394531439507</c:v>
                </c:pt>
                <c:pt idx="7">
                  <c:v>1.2065899166341212</c:v>
                </c:pt>
                <c:pt idx="8">
                  <c:v>1.0551778424677021</c:v>
                </c:pt>
                <c:pt idx="9">
                  <c:v>1.1467601186102931</c:v>
                </c:pt>
                <c:pt idx="10">
                  <c:v>1.140260188622221</c:v>
                </c:pt>
                <c:pt idx="11">
                  <c:v>1.0062190435500562</c:v>
                </c:pt>
                <c:pt idx="12">
                  <c:v>0.88046114147036325</c:v>
                </c:pt>
                <c:pt idx="13">
                  <c:v>1.1258629320033593</c:v>
                </c:pt>
                <c:pt idx="14">
                  <c:v>1.0237645703318079</c:v>
                </c:pt>
                <c:pt idx="15">
                  <c:v>0.82789372154488372</c:v>
                </c:pt>
                <c:pt idx="16">
                  <c:v>1.0888335789982664</c:v>
                </c:pt>
                <c:pt idx="17">
                  <c:v>1.0445940970794436</c:v>
                </c:pt>
                <c:pt idx="18">
                  <c:v>0.93025918791356055</c:v>
                </c:pt>
                <c:pt idx="19">
                  <c:v>1.1252067221088429</c:v>
                </c:pt>
                <c:pt idx="20">
                  <c:v>1.0654080233892738</c:v>
                </c:pt>
                <c:pt idx="21">
                  <c:v>0.91479933182469009</c:v>
                </c:pt>
                <c:pt idx="22">
                  <c:v>1.2695326095656325</c:v>
                </c:pt>
                <c:pt idx="23">
                  <c:v>1.0612124872088438</c:v>
                </c:pt>
                <c:pt idx="24">
                  <c:v>0.92917794876523674</c:v>
                </c:pt>
                <c:pt idx="25">
                  <c:v>1.1628910731632842</c:v>
                </c:pt>
                <c:pt idx="26">
                  <c:v>1.0354424611971205</c:v>
                </c:pt>
                <c:pt idx="27">
                  <c:v>0.91867715555378526</c:v>
                </c:pt>
                <c:pt idx="28">
                  <c:v>1.0919596067922308</c:v>
                </c:pt>
                <c:pt idx="29">
                  <c:v>1.0550597292846773</c:v>
                </c:pt>
                <c:pt idx="30">
                  <c:v>0.93666278515700263</c:v>
                </c:pt>
                <c:pt idx="31">
                  <c:v>1.2809960431765779</c:v>
                </c:pt>
                <c:pt idx="32">
                  <c:v>1.1414617148794013</c:v>
                </c:pt>
                <c:pt idx="33">
                  <c:v>0.89065365960058318</c:v>
                </c:pt>
                <c:pt idx="34">
                  <c:v>1.1257849185008197</c:v>
                </c:pt>
                <c:pt idx="35">
                  <c:v>1.0608910484421363</c:v>
                </c:pt>
                <c:pt idx="36">
                  <c:v>0.95914039506101567</c:v>
                </c:pt>
                <c:pt idx="37">
                  <c:v>1.1954811174186806</c:v>
                </c:pt>
                <c:pt idx="38">
                  <c:v>1.102737180833564</c:v>
                </c:pt>
                <c:pt idx="39">
                  <c:v>0.95295445126180245</c:v>
                </c:pt>
                <c:pt idx="40">
                  <c:v>1.1153088391938748</c:v>
                </c:pt>
                <c:pt idx="41">
                  <c:v>1.1197795461843043</c:v>
                </c:pt>
                <c:pt idx="42">
                  <c:v>0.91308143619481152</c:v>
                </c:pt>
                <c:pt idx="43">
                  <c:v>1.1256076838814126</c:v>
                </c:pt>
                <c:pt idx="44">
                  <c:v>1.001222528771226</c:v>
                </c:pt>
                <c:pt idx="45">
                  <c:v>1.0078621361512334</c:v>
                </c:pt>
                <c:pt idx="46">
                  <c:v>1.0486376605354177</c:v>
                </c:pt>
                <c:pt idx="47">
                  <c:v>0.99807628780136382</c:v>
                </c:pt>
                <c:pt idx="48">
                  <c:v>0.90332453989433681</c:v>
                </c:pt>
                <c:pt idx="49">
                  <c:v>1.0832567826267381</c:v>
                </c:pt>
                <c:pt idx="50">
                  <c:v>1.0824928782616836</c:v>
                </c:pt>
                <c:pt idx="51">
                  <c:v>0.86545087002221543</c:v>
                </c:pt>
                <c:pt idx="52">
                  <c:v>1.0315193780347043</c:v>
                </c:pt>
                <c:pt idx="53">
                  <c:v>1.0248088646918811</c:v>
                </c:pt>
                <c:pt idx="54">
                  <c:v>0.97567138642601603</c:v>
                </c:pt>
                <c:pt idx="55">
                  <c:v>1.178824223793443</c:v>
                </c:pt>
                <c:pt idx="56">
                  <c:v>1.167480898700882</c:v>
                </c:pt>
                <c:pt idx="57">
                  <c:v>1.0098857115401718</c:v>
                </c:pt>
                <c:pt idx="58">
                  <c:v>1.1834012630023603</c:v>
                </c:pt>
                <c:pt idx="59">
                  <c:v>1.026055555026895</c:v>
                </c:pt>
                <c:pt idx="60">
                  <c:v>0.85999147065056147</c:v>
                </c:pt>
                <c:pt idx="61">
                  <c:v>1.0867508282790574</c:v>
                </c:pt>
                <c:pt idx="62">
                  <c:v>1.1033463903329606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DA-3047-8277-8C3C961CDCE4}"/>
            </c:ext>
          </c:extLst>
        </c:ser>
        <c:ser>
          <c:idx val="7"/>
          <c:order val="7"/>
          <c:tx>
            <c:v>sandrino</c:v>
          </c:tx>
          <c:spPr>
            <a:ln w="31750"/>
          </c:spPr>
          <c:marker>
            <c:symbol val="none"/>
          </c:marker>
          <c:cat>
            <c:numRef>
              <c:f>BRCA1_2!$A$4:$A$66</c:f>
              <c:numCache>
                <c:formatCode>General</c:formatCode>
                <c:ptCount val="63"/>
                <c:pt idx="0">
                  <c:v>41276113</c:v>
                </c:pt>
                <c:pt idx="1">
                  <c:v>41276040</c:v>
                </c:pt>
                <c:pt idx="2">
                  <c:v>41275974</c:v>
                </c:pt>
                <c:pt idx="3">
                  <c:v>41267746</c:v>
                </c:pt>
                <c:pt idx="4">
                  <c:v>41267625</c:v>
                </c:pt>
                <c:pt idx="5">
                  <c:v>41258442</c:v>
                </c:pt>
                <c:pt idx="6">
                  <c:v>41256826</c:v>
                </c:pt>
                <c:pt idx="7">
                  <c:v>41256156</c:v>
                </c:pt>
                <c:pt idx="8">
                  <c:v>41256050</c:v>
                </c:pt>
                <c:pt idx="9">
                  <c:v>41251798</c:v>
                </c:pt>
                <c:pt idx="10">
                  <c:v>41251703</c:v>
                </c:pt>
                <c:pt idx="11">
                  <c:v>41249241</c:v>
                </c:pt>
                <c:pt idx="12">
                  <c:v>41247828</c:v>
                </c:pt>
                <c:pt idx="13">
                  <c:v>41246850</c:v>
                </c:pt>
                <c:pt idx="14">
                  <c:v>41246698</c:v>
                </c:pt>
                <c:pt idx="15">
                  <c:v>41246562</c:v>
                </c:pt>
                <c:pt idx="16">
                  <c:v>41246406</c:v>
                </c:pt>
                <c:pt idx="17">
                  <c:v>41246277</c:v>
                </c:pt>
                <c:pt idx="18">
                  <c:v>41246135</c:v>
                </c:pt>
                <c:pt idx="19">
                  <c:v>41246013</c:v>
                </c:pt>
                <c:pt idx="20">
                  <c:v>41245945</c:v>
                </c:pt>
                <c:pt idx="21">
                  <c:v>41245803</c:v>
                </c:pt>
                <c:pt idx="22">
                  <c:v>41245657</c:v>
                </c:pt>
                <c:pt idx="23">
                  <c:v>41245535</c:v>
                </c:pt>
                <c:pt idx="24">
                  <c:v>41245395</c:v>
                </c:pt>
                <c:pt idx="25">
                  <c:v>41245286</c:v>
                </c:pt>
                <c:pt idx="26">
                  <c:v>41245170</c:v>
                </c:pt>
                <c:pt idx="27">
                  <c:v>41245022</c:v>
                </c:pt>
                <c:pt idx="28">
                  <c:v>41244878</c:v>
                </c:pt>
                <c:pt idx="29">
                  <c:v>41244709</c:v>
                </c:pt>
                <c:pt idx="30">
                  <c:v>41244629</c:v>
                </c:pt>
                <c:pt idx="31">
                  <c:v>41244483</c:v>
                </c:pt>
                <c:pt idx="32">
                  <c:v>41244323</c:v>
                </c:pt>
                <c:pt idx="33">
                  <c:v>41244258</c:v>
                </c:pt>
                <c:pt idx="34">
                  <c:v>41244100</c:v>
                </c:pt>
                <c:pt idx="35">
                  <c:v>41243946</c:v>
                </c:pt>
                <c:pt idx="36">
                  <c:v>41243808</c:v>
                </c:pt>
                <c:pt idx="37">
                  <c:v>41243639</c:v>
                </c:pt>
                <c:pt idx="38">
                  <c:v>41243471</c:v>
                </c:pt>
                <c:pt idx="39">
                  <c:v>41243322</c:v>
                </c:pt>
                <c:pt idx="40">
                  <c:v>41242918</c:v>
                </c:pt>
                <c:pt idx="41">
                  <c:v>41234528</c:v>
                </c:pt>
                <c:pt idx="42">
                  <c:v>41234356</c:v>
                </c:pt>
                <c:pt idx="43">
                  <c:v>41231265</c:v>
                </c:pt>
                <c:pt idx="44">
                  <c:v>41228577</c:v>
                </c:pt>
                <c:pt idx="45">
                  <c:v>41228420</c:v>
                </c:pt>
                <c:pt idx="46">
                  <c:v>41226417</c:v>
                </c:pt>
                <c:pt idx="47">
                  <c:v>41226336</c:v>
                </c:pt>
                <c:pt idx="48">
                  <c:v>41223148</c:v>
                </c:pt>
                <c:pt idx="49">
                  <c:v>41223017</c:v>
                </c:pt>
                <c:pt idx="50">
                  <c:v>41222948</c:v>
                </c:pt>
                <c:pt idx="51">
                  <c:v>41222877</c:v>
                </c:pt>
                <c:pt idx="52">
                  <c:v>41219589</c:v>
                </c:pt>
                <c:pt idx="53">
                  <c:v>41215856</c:v>
                </c:pt>
                <c:pt idx="54">
                  <c:v>41215278</c:v>
                </c:pt>
                <c:pt idx="55">
                  <c:v>41209003</c:v>
                </c:pt>
                <c:pt idx="56">
                  <c:v>41203084</c:v>
                </c:pt>
                <c:pt idx="57">
                  <c:v>41202931</c:v>
                </c:pt>
                <c:pt idx="58">
                  <c:v>41201075</c:v>
                </c:pt>
                <c:pt idx="59">
                  <c:v>41199644</c:v>
                </c:pt>
                <c:pt idx="60">
                  <c:v>41199641</c:v>
                </c:pt>
                <c:pt idx="61">
                  <c:v>41197743</c:v>
                </c:pt>
                <c:pt idx="62">
                  <c:v>41197603</c:v>
                </c:pt>
              </c:numCache>
            </c:numRef>
          </c:cat>
          <c:val>
            <c:numRef>
              <c:f>BRCA1_2!$AV$4:$AV$66</c:f>
              <c:numCache>
                <c:formatCode>0.00</c:formatCode>
                <c:ptCount val="63"/>
                <c:pt idx="0">
                  <c:v>1.3871681713389781</c:v>
                </c:pt>
                <c:pt idx="1">
                  <c:v>0.82659177209771428</c:v>
                </c:pt>
                <c:pt idx="2">
                  <c:v>1.1608081860342985</c:v>
                </c:pt>
                <c:pt idx="3">
                  <c:v>0.9292936936339915</c:v>
                </c:pt>
                <c:pt idx="4">
                  <c:v>1.0079087317329989</c:v>
                </c:pt>
                <c:pt idx="5">
                  <c:v>1.1077253233307767</c:v>
                </c:pt>
                <c:pt idx="6">
                  <c:v>0.87407070012884036</c:v>
                </c:pt>
                <c:pt idx="7">
                  <c:v>1.0658874621091303</c:v>
                </c:pt>
                <c:pt idx="8">
                  <c:v>0.77513931705996852</c:v>
                </c:pt>
                <c:pt idx="9">
                  <c:v>0.49273692838351946</c:v>
                </c:pt>
                <c:pt idx="10">
                  <c:v>1.1918367497212701</c:v>
                </c:pt>
                <c:pt idx="11">
                  <c:v>1.2203653938692578</c:v>
                </c:pt>
                <c:pt idx="12">
                  <c:v>1.008236883419632</c:v>
                </c:pt>
                <c:pt idx="13">
                  <c:v>0.9209581056051217</c:v>
                </c:pt>
                <c:pt idx="14">
                  <c:v>0.95250252671067226</c:v>
                </c:pt>
                <c:pt idx="15">
                  <c:v>0.96457674023057383</c:v>
                </c:pt>
                <c:pt idx="16">
                  <c:v>0.88439014327918253</c:v>
                </c:pt>
                <c:pt idx="17">
                  <c:v>0.9603010085510717</c:v>
                </c:pt>
                <c:pt idx="18">
                  <c:v>0.89024098589471201</c:v>
                </c:pt>
                <c:pt idx="19">
                  <c:v>0.91888337230816652</c:v>
                </c:pt>
                <c:pt idx="20">
                  <c:v>1.0002355586179561</c:v>
                </c:pt>
                <c:pt idx="21">
                  <c:v>0.93329881275137749</c:v>
                </c:pt>
                <c:pt idx="22">
                  <c:v>0.87430075941784124</c:v>
                </c:pt>
                <c:pt idx="23">
                  <c:v>1.0517043613901484</c:v>
                </c:pt>
                <c:pt idx="24">
                  <c:v>0.81244410292920011</c:v>
                </c:pt>
                <c:pt idx="25">
                  <c:v>0.99338170663541148</c:v>
                </c:pt>
                <c:pt idx="26">
                  <c:v>0.94728291942574627</c:v>
                </c:pt>
                <c:pt idx="27">
                  <c:v>0.91166769704693695</c:v>
                </c:pt>
                <c:pt idx="28">
                  <c:v>0.81805260576036098</c:v>
                </c:pt>
                <c:pt idx="29">
                  <c:v>1.0864573499483217</c:v>
                </c:pt>
                <c:pt idx="30">
                  <c:v>0.71097124828454128</c:v>
                </c:pt>
                <c:pt idx="31">
                  <c:v>1.0211532829214489</c:v>
                </c:pt>
                <c:pt idx="32">
                  <c:v>1.1127935323939626</c:v>
                </c:pt>
                <c:pt idx="33">
                  <c:v>0.72838554624309393</c:v>
                </c:pt>
                <c:pt idx="34">
                  <c:v>0.95708421112903519</c:v>
                </c:pt>
                <c:pt idx="35">
                  <c:v>0.97761587211307266</c:v>
                </c:pt>
                <c:pt idx="36">
                  <c:v>0.8935411556060654</c:v>
                </c:pt>
                <c:pt idx="37">
                  <c:v>0.96578958653793545</c:v>
                </c:pt>
                <c:pt idx="38">
                  <c:v>0.93505131218221937</c:v>
                </c:pt>
                <c:pt idx="39">
                  <c:v>0.99041105807505347</c:v>
                </c:pt>
                <c:pt idx="40">
                  <c:v>0.93172522008768455</c:v>
                </c:pt>
                <c:pt idx="41">
                  <c:v>1.3017143781115235</c:v>
                </c:pt>
                <c:pt idx="42">
                  <c:v>0.96970339020781082</c:v>
                </c:pt>
                <c:pt idx="43">
                  <c:v>0.90067127994787388</c:v>
                </c:pt>
                <c:pt idx="44">
                  <c:v>1.114953631553977</c:v>
                </c:pt>
                <c:pt idx="45">
                  <c:v>0.92808261626226896</c:v>
                </c:pt>
                <c:pt idx="46">
                  <c:v>0.98498530807934681</c:v>
                </c:pt>
                <c:pt idx="47">
                  <c:v>0.93490690249747999</c:v>
                </c:pt>
                <c:pt idx="48">
                  <c:v>0.87785220299914402</c:v>
                </c:pt>
                <c:pt idx="49">
                  <c:v>0.92695701332363079</c:v>
                </c:pt>
                <c:pt idx="50">
                  <c:v>0.92995143701258409</c:v>
                </c:pt>
                <c:pt idx="51">
                  <c:v>0.88206221109749783</c:v>
                </c:pt>
                <c:pt idx="52">
                  <c:v>0.92257752348598743</c:v>
                </c:pt>
                <c:pt idx="53">
                  <c:v>1.0937390422758237</c:v>
                </c:pt>
                <c:pt idx="54">
                  <c:v>0.98803469860881665</c:v>
                </c:pt>
                <c:pt idx="55">
                  <c:v>1.0399072028533045</c:v>
                </c:pt>
                <c:pt idx="56">
                  <c:v>1.0559381376785049</c:v>
                </c:pt>
                <c:pt idx="57">
                  <c:v>0.98074638762928468</c:v>
                </c:pt>
                <c:pt idx="58">
                  <c:v>0.97492121071173155</c:v>
                </c:pt>
                <c:pt idx="59">
                  <c:v>1.014091728365029</c:v>
                </c:pt>
                <c:pt idx="60">
                  <c:v>0.72755531479755697</c:v>
                </c:pt>
                <c:pt idx="61">
                  <c:v>0.84828401517302954</c:v>
                </c:pt>
                <c:pt idx="62">
                  <c:v>0.97866987798366745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3DA-3047-8277-8C3C961CDCE4}"/>
            </c:ext>
          </c:extLst>
        </c:ser>
        <c:ser>
          <c:idx val="8"/>
          <c:order val="8"/>
          <c:tx>
            <c:v>ulderico</c:v>
          </c:tx>
          <c:spPr>
            <a:ln w="31750"/>
          </c:spPr>
          <c:marker>
            <c:symbol val="none"/>
          </c:marker>
          <c:cat>
            <c:numRef>
              <c:f>BRCA1_2!$A$4:$A$66</c:f>
              <c:numCache>
                <c:formatCode>General</c:formatCode>
                <c:ptCount val="63"/>
                <c:pt idx="0">
                  <c:v>41276113</c:v>
                </c:pt>
                <c:pt idx="1">
                  <c:v>41276040</c:v>
                </c:pt>
                <c:pt idx="2">
                  <c:v>41275974</c:v>
                </c:pt>
                <c:pt idx="3">
                  <c:v>41267746</c:v>
                </c:pt>
                <c:pt idx="4">
                  <c:v>41267625</c:v>
                </c:pt>
                <c:pt idx="5">
                  <c:v>41258442</c:v>
                </c:pt>
                <c:pt idx="6">
                  <c:v>41256826</c:v>
                </c:pt>
                <c:pt idx="7">
                  <c:v>41256156</c:v>
                </c:pt>
                <c:pt idx="8">
                  <c:v>41256050</c:v>
                </c:pt>
                <c:pt idx="9">
                  <c:v>41251798</c:v>
                </c:pt>
                <c:pt idx="10">
                  <c:v>41251703</c:v>
                </c:pt>
                <c:pt idx="11">
                  <c:v>41249241</c:v>
                </c:pt>
                <c:pt idx="12">
                  <c:v>41247828</c:v>
                </c:pt>
                <c:pt idx="13">
                  <c:v>41246850</c:v>
                </c:pt>
                <c:pt idx="14">
                  <c:v>41246698</c:v>
                </c:pt>
                <c:pt idx="15">
                  <c:v>41246562</c:v>
                </c:pt>
                <c:pt idx="16">
                  <c:v>41246406</c:v>
                </c:pt>
                <c:pt idx="17">
                  <c:v>41246277</c:v>
                </c:pt>
                <c:pt idx="18">
                  <c:v>41246135</c:v>
                </c:pt>
                <c:pt idx="19">
                  <c:v>41246013</c:v>
                </c:pt>
                <c:pt idx="20">
                  <c:v>41245945</c:v>
                </c:pt>
                <c:pt idx="21">
                  <c:v>41245803</c:v>
                </c:pt>
                <c:pt idx="22">
                  <c:v>41245657</c:v>
                </c:pt>
                <c:pt idx="23">
                  <c:v>41245535</c:v>
                </c:pt>
                <c:pt idx="24">
                  <c:v>41245395</c:v>
                </c:pt>
                <c:pt idx="25">
                  <c:v>41245286</c:v>
                </c:pt>
                <c:pt idx="26">
                  <c:v>41245170</c:v>
                </c:pt>
                <c:pt idx="27">
                  <c:v>41245022</c:v>
                </c:pt>
                <c:pt idx="28">
                  <c:v>41244878</c:v>
                </c:pt>
                <c:pt idx="29">
                  <c:v>41244709</c:v>
                </c:pt>
                <c:pt idx="30">
                  <c:v>41244629</c:v>
                </c:pt>
                <c:pt idx="31">
                  <c:v>41244483</c:v>
                </c:pt>
                <c:pt idx="32">
                  <c:v>41244323</c:v>
                </c:pt>
                <c:pt idx="33">
                  <c:v>41244258</c:v>
                </c:pt>
                <c:pt idx="34">
                  <c:v>41244100</c:v>
                </c:pt>
                <c:pt idx="35">
                  <c:v>41243946</c:v>
                </c:pt>
                <c:pt idx="36">
                  <c:v>41243808</c:v>
                </c:pt>
                <c:pt idx="37">
                  <c:v>41243639</c:v>
                </c:pt>
                <c:pt idx="38">
                  <c:v>41243471</c:v>
                </c:pt>
                <c:pt idx="39">
                  <c:v>41243322</c:v>
                </c:pt>
                <c:pt idx="40">
                  <c:v>41242918</c:v>
                </c:pt>
                <c:pt idx="41">
                  <c:v>41234528</c:v>
                </c:pt>
                <c:pt idx="42">
                  <c:v>41234356</c:v>
                </c:pt>
                <c:pt idx="43">
                  <c:v>41231265</c:v>
                </c:pt>
                <c:pt idx="44">
                  <c:v>41228577</c:v>
                </c:pt>
                <c:pt idx="45">
                  <c:v>41228420</c:v>
                </c:pt>
                <c:pt idx="46">
                  <c:v>41226417</c:v>
                </c:pt>
                <c:pt idx="47">
                  <c:v>41226336</c:v>
                </c:pt>
                <c:pt idx="48">
                  <c:v>41223148</c:v>
                </c:pt>
                <c:pt idx="49">
                  <c:v>41223017</c:v>
                </c:pt>
                <c:pt idx="50">
                  <c:v>41222948</c:v>
                </c:pt>
                <c:pt idx="51">
                  <c:v>41222877</c:v>
                </c:pt>
                <c:pt idx="52">
                  <c:v>41219589</c:v>
                </c:pt>
                <c:pt idx="53">
                  <c:v>41215856</c:v>
                </c:pt>
                <c:pt idx="54">
                  <c:v>41215278</c:v>
                </c:pt>
                <c:pt idx="55">
                  <c:v>41209003</c:v>
                </c:pt>
                <c:pt idx="56">
                  <c:v>41203084</c:v>
                </c:pt>
                <c:pt idx="57">
                  <c:v>41202931</c:v>
                </c:pt>
                <c:pt idx="58">
                  <c:v>41201075</c:v>
                </c:pt>
                <c:pt idx="59">
                  <c:v>41199644</c:v>
                </c:pt>
                <c:pt idx="60">
                  <c:v>41199641</c:v>
                </c:pt>
                <c:pt idx="61">
                  <c:v>41197743</c:v>
                </c:pt>
                <c:pt idx="62">
                  <c:v>41197603</c:v>
                </c:pt>
              </c:numCache>
            </c:numRef>
          </c:cat>
          <c:val>
            <c:numRef>
              <c:f>BRCA1_2!$BB$4:$BB$66</c:f>
              <c:numCache>
                <c:formatCode>0.00</c:formatCode>
                <c:ptCount val="63"/>
                <c:pt idx="0">
                  <c:v>0.54689176364904268</c:v>
                </c:pt>
                <c:pt idx="1">
                  <c:v>0.79065299939781364</c:v>
                </c:pt>
                <c:pt idx="2">
                  <c:v>1.091973199261375</c:v>
                </c:pt>
                <c:pt idx="3">
                  <c:v>0.6997377592817704</c:v>
                </c:pt>
                <c:pt idx="4">
                  <c:v>0.7557882985536245</c:v>
                </c:pt>
                <c:pt idx="5">
                  <c:v>1.1310836837578653</c:v>
                </c:pt>
                <c:pt idx="6">
                  <c:v>0.63817853105737199</c:v>
                </c:pt>
                <c:pt idx="7">
                  <c:v>0.70616703591787966</c:v>
                </c:pt>
                <c:pt idx="8">
                  <c:v>1.0451110980903</c:v>
                </c:pt>
                <c:pt idx="9">
                  <c:v>0.66808024974522229</c:v>
                </c:pt>
                <c:pt idx="10">
                  <c:v>0.78480010537201772</c:v>
                </c:pt>
                <c:pt idx="11">
                  <c:v>1.0814838696036668</c:v>
                </c:pt>
                <c:pt idx="12">
                  <c:v>0.60642120616437534</c:v>
                </c:pt>
                <c:pt idx="13">
                  <c:v>0.84300518251883572</c:v>
                </c:pt>
                <c:pt idx="14">
                  <c:v>0.91135120574635442</c:v>
                </c:pt>
                <c:pt idx="15">
                  <c:v>0.65794943595469091</c:v>
                </c:pt>
                <c:pt idx="16">
                  <c:v>0.6604212108902987</c:v>
                </c:pt>
                <c:pt idx="17">
                  <c:v>0.97097101975719469</c:v>
                </c:pt>
                <c:pt idx="18">
                  <c:v>0.70655087826721075</c:v>
                </c:pt>
                <c:pt idx="19">
                  <c:v>0.647685154786659</c:v>
                </c:pt>
                <c:pt idx="20">
                  <c:v>0.92443212441585587</c:v>
                </c:pt>
                <c:pt idx="21">
                  <c:v>0.67106867061558417</c:v>
                </c:pt>
                <c:pt idx="22">
                  <c:v>0.64417658692919222</c:v>
                </c:pt>
                <c:pt idx="23">
                  <c:v>0.98620393908357962</c:v>
                </c:pt>
                <c:pt idx="24">
                  <c:v>0.59657447846858946</c:v>
                </c:pt>
                <c:pt idx="25">
                  <c:v>0.80161831712762222</c:v>
                </c:pt>
                <c:pt idx="26">
                  <c:v>0.95333308405711503</c:v>
                </c:pt>
                <c:pt idx="27">
                  <c:v>0.72723132008549518</c:v>
                </c:pt>
                <c:pt idx="28">
                  <c:v>0.63218714077444937</c:v>
                </c:pt>
                <c:pt idx="29">
                  <c:v>1.1567282152431442</c:v>
                </c:pt>
                <c:pt idx="30">
                  <c:v>0.6736420397143813</c:v>
                </c:pt>
                <c:pt idx="31">
                  <c:v>0.71816320085273722</c:v>
                </c:pt>
                <c:pt idx="32">
                  <c:v>1.1005071684716319</c:v>
                </c:pt>
                <c:pt idx="33">
                  <c:v>0.82955020544352365</c:v>
                </c:pt>
                <c:pt idx="34">
                  <c:v>0.6372209887359982</c:v>
                </c:pt>
                <c:pt idx="35">
                  <c:v>1.0235907090447431</c:v>
                </c:pt>
                <c:pt idx="36">
                  <c:v>0.69873129298227354</c:v>
                </c:pt>
                <c:pt idx="37">
                  <c:v>0.63602248052279775</c:v>
                </c:pt>
                <c:pt idx="38">
                  <c:v>0.99240112599606212</c:v>
                </c:pt>
                <c:pt idx="39">
                  <c:v>0.61973658545560817</c:v>
                </c:pt>
                <c:pt idx="40">
                  <c:v>0.61313860531566067</c:v>
                </c:pt>
                <c:pt idx="41">
                  <c:v>1.0610908907239109</c:v>
                </c:pt>
                <c:pt idx="42">
                  <c:v>0.6610088853665701</c:v>
                </c:pt>
                <c:pt idx="43">
                  <c:v>0.62482334425983033</c:v>
                </c:pt>
                <c:pt idx="44">
                  <c:v>0.97449085931374191</c:v>
                </c:pt>
                <c:pt idx="45">
                  <c:v>0.61413011713087684</c:v>
                </c:pt>
                <c:pt idx="46">
                  <c:v>0.68670202138739367</c:v>
                </c:pt>
                <c:pt idx="47">
                  <c:v>0.97086486028584451</c:v>
                </c:pt>
                <c:pt idx="48">
                  <c:v>0.69954584473279458</c:v>
                </c:pt>
                <c:pt idx="49">
                  <c:v>0.68708655812146313</c:v>
                </c:pt>
                <c:pt idx="50">
                  <c:v>0.92076219356384303</c:v>
                </c:pt>
                <c:pt idx="51">
                  <c:v>0.7252511513468316</c:v>
                </c:pt>
                <c:pt idx="52">
                  <c:v>0.69250451597750828</c:v>
                </c:pt>
                <c:pt idx="53">
                  <c:v>1.0592739534838524</c:v>
                </c:pt>
                <c:pt idx="54">
                  <c:v>0.70882989848056921</c:v>
                </c:pt>
                <c:pt idx="55">
                  <c:v>0.74729475449003457</c:v>
                </c:pt>
                <c:pt idx="56">
                  <c:v>1.1188076938911176</c:v>
                </c:pt>
                <c:pt idx="57">
                  <c:v>0.66021382460952704</c:v>
                </c:pt>
                <c:pt idx="58">
                  <c:v>0.69493350763542849</c:v>
                </c:pt>
                <c:pt idx="59">
                  <c:v>0.8097621624821032</c:v>
                </c:pt>
                <c:pt idx="60">
                  <c:v>0.68622173749311599</c:v>
                </c:pt>
                <c:pt idx="61">
                  <c:v>0.71967639596688193</c:v>
                </c:pt>
                <c:pt idx="62">
                  <c:v>0.92285065513447395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3DA-3047-8277-8C3C961CD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2477576"/>
        <c:axId val="-2092474632"/>
      </c:lineChart>
      <c:catAx>
        <c:axId val="-209247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2092474632"/>
        <c:crosses val="autoZero"/>
        <c:auto val="1"/>
        <c:lblAlgn val="ctr"/>
        <c:lblOffset val="100"/>
        <c:noMultiLvlLbl val="0"/>
      </c:catAx>
      <c:valAx>
        <c:axId val="-2092474632"/>
        <c:scaling>
          <c:orientation val="minMax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it-IT"/>
          </a:p>
        </c:txPr>
        <c:crossAx val="-20924775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905277014499974"/>
          <c:y val="0.17759181478512401"/>
          <c:w val="7.13302990855747E-2"/>
          <c:h val="0.40034759240705597"/>
        </c:manualLayout>
      </c:layout>
      <c:overlay val="0"/>
      <c:txPr>
        <a:bodyPr/>
        <a:lstStyle/>
        <a:p>
          <a:pPr>
            <a:defRPr sz="1200" b="1" i="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</a:defRPr>
      </a:pPr>
      <a:endParaRPr lang="it-IT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812801</xdr:colOff>
      <xdr:row>173</xdr:row>
      <xdr:rowOff>176921</xdr:rowOff>
    </xdr:from>
    <xdr:to>
      <xdr:col>15</xdr:col>
      <xdr:colOff>444500</xdr:colOff>
      <xdr:row>206</xdr:row>
      <xdr:rowOff>33867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33"/>
  <sheetViews>
    <sheetView topLeftCell="A169" zoomScale="50" zoomScaleNormal="50" zoomScalePageLayoutView="75" workbookViewId="0">
      <selection activeCell="Y58" sqref="Y58:Y63"/>
    </sheetView>
  </sheetViews>
  <sheetFormatPr defaultColWidth="11" defaultRowHeight="15.75" x14ac:dyDescent="0.25"/>
  <cols>
    <col min="2" max="2" width="20.375" customWidth="1"/>
    <col min="3" max="3" width="12" customWidth="1"/>
    <col min="4" max="4" width="15.375" style="2" customWidth="1"/>
    <col min="5" max="5" width="22.5" style="2" customWidth="1"/>
    <col min="6" max="6" width="20.875" customWidth="1"/>
    <col min="7" max="7" width="12.125" style="1" customWidth="1"/>
    <col min="8" max="8" width="15.125" customWidth="1"/>
    <col min="9" max="9" width="20.25" customWidth="1"/>
    <col min="10" max="10" width="15.5" customWidth="1"/>
    <col min="11" max="11" width="20" style="2" customWidth="1"/>
    <col min="12" max="12" width="17.125" customWidth="1"/>
    <col min="13" max="13" width="9.5" style="1" customWidth="1"/>
    <col min="14" max="14" width="11.375" customWidth="1"/>
    <col min="15" max="15" width="15" customWidth="1"/>
    <col min="16" max="16" width="11.625" customWidth="1"/>
    <col min="17" max="17" width="17.75" style="2" customWidth="1"/>
    <col min="18" max="18" width="16.625" customWidth="1"/>
    <col min="19" max="19" width="23.875" style="1" customWidth="1"/>
    <col min="20" max="20" width="12" customWidth="1"/>
    <col min="21" max="21" width="21.75" customWidth="1"/>
    <col min="22" max="22" width="10.625" customWidth="1"/>
    <col min="23" max="23" width="20.375" style="2" customWidth="1"/>
    <col min="24" max="24" width="19.875" customWidth="1"/>
    <col min="25" max="25" width="16" style="1" customWidth="1"/>
    <col min="26" max="26" width="16" customWidth="1"/>
    <col min="27" max="27" width="18.75" customWidth="1"/>
    <col min="28" max="28" width="11.125" customWidth="1"/>
    <col min="29" max="29" width="21" customWidth="1"/>
    <col min="30" max="30" width="17.625" customWidth="1"/>
    <col min="31" max="31" width="12.5" customWidth="1"/>
    <col min="32" max="32" width="16.75" customWidth="1"/>
    <col min="33" max="33" width="15.125" customWidth="1"/>
    <col min="34" max="34" width="11.375" customWidth="1"/>
    <col min="35" max="35" width="20.125" customWidth="1"/>
    <col min="36" max="36" width="17.125" customWidth="1"/>
    <col min="37" max="37" width="14.375" customWidth="1"/>
    <col min="38" max="38" width="10.5" customWidth="1"/>
    <col min="39" max="39" width="14.125" customWidth="1"/>
    <col min="41" max="41" width="20.125" customWidth="1"/>
    <col min="42" max="42" width="18.125" customWidth="1"/>
    <col min="43" max="43" width="14" customWidth="1"/>
    <col min="44" max="44" width="14.625" customWidth="1"/>
    <col min="45" max="45" width="14.125" customWidth="1"/>
    <col min="47" max="47" width="18.875" customWidth="1"/>
    <col min="48" max="48" width="21.875" customWidth="1"/>
    <col min="49" max="49" width="9.625" customWidth="1"/>
    <col min="50" max="50" width="10.5" customWidth="1"/>
    <col min="51" max="51" width="19.375" customWidth="1"/>
    <col min="53" max="53" width="17.5" customWidth="1"/>
    <col min="54" max="54" width="20.375" customWidth="1"/>
    <col min="55" max="55" width="9.625" customWidth="1"/>
  </cols>
  <sheetData>
    <row r="1" spans="1:55" x14ac:dyDescent="0.25">
      <c r="X1" s="36"/>
      <c r="AC1" s="2"/>
      <c r="AE1" s="1"/>
    </row>
    <row r="2" spans="1:55" s="29" customFormat="1" x14ac:dyDescent="0.25">
      <c r="C2" s="28" t="s">
        <v>11</v>
      </c>
      <c r="D2" s="37"/>
      <c r="E2" s="37"/>
      <c r="F2" s="27" t="s">
        <v>24</v>
      </c>
      <c r="G2" s="28"/>
      <c r="H2" s="38"/>
      <c r="J2" s="28" t="s">
        <v>12</v>
      </c>
      <c r="K2" s="37"/>
      <c r="L2" s="39" t="s">
        <v>23</v>
      </c>
      <c r="M2" s="28"/>
      <c r="N2" s="38"/>
      <c r="P2" s="28" t="s">
        <v>21</v>
      </c>
      <c r="Q2" s="37"/>
      <c r="R2" s="39" t="s">
        <v>22</v>
      </c>
      <c r="S2" s="28"/>
      <c r="T2" s="38"/>
      <c r="V2" s="28" t="s">
        <v>25</v>
      </c>
      <c r="W2" s="37"/>
      <c r="X2" s="39" t="s">
        <v>26</v>
      </c>
      <c r="Y2" s="28"/>
      <c r="Z2" s="38"/>
      <c r="AB2" s="28" t="s">
        <v>13</v>
      </c>
      <c r="AC2" s="37"/>
      <c r="AD2" s="39" t="s">
        <v>27</v>
      </c>
      <c r="AE2" s="28"/>
      <c r="AF2" s="38"/>
      <c r="AH2" s="28" t="s">
        <v>14</v>
      </c>
      <c r="AI2" s="37"/>
      <c r="AJ2" s="39" t="s">
        <v>28</v>
      </c>
      <c r="AK2" s="28"/>
      <c r="AL2" s="38"/>
      <c r="AN2" s="28" t="s">
        <v>15</v>
      </c>
      <c r="AO2" s="37"/>
      <c r="AP2" s="39" t="s">
        <v>31</v>
      </c>
      <c r="AQ2" s="28"/>
      <c r="AR2" s="38"/>
      <c r="AT2" s="28" t="s">
        <v>16</v>
      </c>
      <c r="AU2" s="37"/>
      <c r="AV2" s="39" t="s">
        <v>29</v>
      </c>
      <c r="AW2" s="28"/>
      <c r="AX2" s="38"/>
      <c r="AZ2" s="28" t="s">
        <v>17</v>
      </c>
      <c r="BA2" s="37"/>
      <c r="BB2" s="39" t="s">
        <v>30</v>
      </c>
      <c r="BC2" s="28"/>
    </row>
    <row r="3" spans="1:55" ht="81.75" customHeight="1" x14ac:dyDescent="0.25">
      <c r="A3" s="20" t="s">
        <v>6</v>
      </c>
      <c r="B3" s="20" t="s">
        <v>2</v>
      </c>
      <c r="C3" s="20" t="s">
        <v>0</v>
      </c>
      <c r="D3" s="19" t="s">
        <v>33</v>
      </c>
      <c r="E3" s="22" t="s">
        <v>32</v>
      </c>
      <c r="F3" s="20" t="s">
        <v>1</v>
      </c>
      <c r="G3" s="20" t="s">
        <v>7</v>
      </c>
      <c r="H3" s="20" t="s">
        <v>6</v>
      </c>
      <c r="I3" s="20" t="s">
        <v>2</v>
      </c>
      <c r="J3" s="20" t="s">
        <v>0</v>
      </c>
      <c r="K3" s="19" t="s">
        <v>33</v>
      </c>
      <c r="L3" s="20" t="s">
        <v>1</v>
      </c>
      <c r="M3" s="20" t="s">
        <v>7</v>
      </c>
      <c r="N3" s="20" t="s">
        <v>6</v>
      </c>
      <c r="O3" s="20" t="s">
        <v>2</v>
      </c>
      <c r="P3" s="20" t="s">
        <v>0</v>
      </c>
      <c r="Q3" s="19" t="s">
        <v>33</v>
      </c>
      <c r="R3" s="20" t="s">
        <v>1</v>
      </c>
      <c r="S3" s="20" t="s">
        <v>7</v>
      </c>
      <c r="T3" s="20" t="s">
        <v>6</v>
      </c>
      <c r="U3" s="20" t="s">
        <v>2</v>
      </c>
      <c r="V3" s="20" t="s">
        <v>0</v>
      </c>
      <c r="W3" s="19" t="s">
        <v>33</v>
      </c>
      <c r="X3" s="20" t="s">
        <v>1</v>
      </c>
      <c r="Y3" s="20" t="s">
        <v>7</v>
      </c>
      <c r="Z3" s="20" t="s">
        <v>6</v>
      </c>
      <c r="AA3" s="20" t="s">
        <v>2</v>
      </c>
      <c r="AB3" s="20" t="s">
        <v>0</v>
      </c>
      <c r="AC3" s="19" t="s">
        <v>33</v>
      </c>
      <c r="AD3" s="20" t="s">
        <v>1</v>
      </c>
      <c r="AE3" s="20" t="s">
        <v>7</v>
      </c>
      <c r="AF3" s="20" t="s">
        <v>6</v>
      </c>
      <c r="AG3" s="20" t="s">
        <v>2</v>
      </c>
      <c r="AH3" s="20" t="s">
        <v>0</v>
      </c>
      <c r="AI3" s="19" t="s">
        <v>33</v>
      </c>
      <c r="AJ3" s="20" t="s">
        <v>1</v>
      </c>
      <c r="AK3" s="20" t="s">
        <v>7</v>
      </c>
      <c r="AL3" s="20" t="s">
        <v>6</v>
      </c>
      <c r="AM3" s="20" t="s">
        <v>2</v>
      </c>
      <c r="AN3" s="20" t="s">
        <v>0</v>
      </c>
      <c r="AO3" s="19" t="s">
        <v>33</v>
      </c>
      <c r="AP3" s="20" t="s">
        <v>1</v>
      </c>
      <c r="AQ3" s="20" t="s">
        <v>7</v>
      </c>
      <c r="AR3" s="20" t="s">
        <v>6</v>
      </c>
      <c r="AS3" s="20" t="s">
        <v>2</v>
      </c>
      <c r="AT3" s="20" t="s">
        <v>0</v>
      </c>
      <c r="AU3" s="19" t="s">
        <v>5</v>
      </c>
      <c r="AV3" s="20" t="s">
        <v>1</v>
      </c>
      <c r="AW3" s="20" t="s">
        <v>7</v>
      </c>
      <c r="AX3" s="20" t="s">
        <v>6</v>
      </c>
      <c r="AY3" s="20" t="s">
        <v>2</v>
      </c>
      <c r="AZ3" s="20" t="s">
        <v>0</v>
      </c>
      <c r="BA3" s="19" t="s">
        <v>5</v>
      </c>
      <c r="BB3" s="20" t="s">
        <v>1</v>
      </c>
      <c r="BC3" s="20" t="s">
        <v>7</v>
      </c>
    </row>
    <row r="4" spans="1:55" x14ac:dyDescent="0.25">
      <c r="A4" s="7">
        <v>41276113</v>
      </c>
      <c r="B4" s="7" t="s">
        <v>3</v>
      </c>
      <c r="C4" s="7">
        <v>756</v>
      </c>
      <c r="D4" s="8">
        <f>C4/$C$172</f>
        <v>3.051204539675749E-3</v>
      </c>
      <c r="E4" s="8">
        <f>(D4+K4+Q4+W4+AC4+AI4+AO4+AU4+BA4)/9</f>
        <v>2.6810052203471244E-3</v>
      </c>
      <c r="F4" s="9">
        <f>D4/E4</f>
        <v>1.138082282167542</v>
      </c>
      <c r="G4" s="10"/>
      <c r="H4" s="7">
        <v>41276113</v>
      </c>
      <c r="I4" s="7" t="s">
        <v>3</v>
      </c>
      <c r="J4" s="17">
        <v>748</v>
      </c>
      <c r="K4" s="8">
        <f>J4/$J$172</f>
        <v>3.1964719154900685E-3</v>
      </c>
      <c r="L4" s="9">
        <f>K4/E4</f>
        <v>1.1922662034489451</v>
      </c>
      <c r="M4" s="10"/>
      <c r="N4" s="7">
        <v>41276113</v>
      </c>
      <c r="O4" s="7" t="s">
        <v>3</v>
      </c>
      <c r="P4" s="7">
        <v>451</v>
      </c>
      <c r="Q4" s="8">
        <f>P4/$P$172</f>
        <v>2.3674292133415921E-3</v>
      </c>
      <c r="R4" s="9">
        <f>Q4/E4</f>
        <v>0.88303789764164209</v>
      </c>
      <c r="S4" s="10"/>
      <c r="T4" s="7">
        <v>41276113</v>
      </c>
      <c r="U4" s="7" t="s">
        <v>3</v>
      </c>
      <c r="V4" s="17">
        <v>578</v>
      </c>
      <c r="W4" s="8">
        <f>V4/$V$172</f>
        <v>3.1340993260059753E-3</v>
      </c>
      <c r="X4" s="9">
        <f>W4/E4</f>
        <v>1.1690015753121832</v>
      </c>
      <c r="Y4" s="10"/>
      <c r="Z4" s="7">
        <v>41276113</v>
      </c>
      <c r="AA4" s="7" t="s">
        <v>3</v>
      </c>
      <c r="AB4" s="7">
        <v>283</v>
      </c>
      <c r="AC4" s="8">
        <f>AB4/$AB$172</f>
        <v>1.5095185009361149E-3</v>
      </c>
      <c r="AD4" s="9">
        <f>AC4/E4</f>
        <v>0.56304198495393798</v>
      </c>
      <c r="AE4" s="10"/>
      <c r="AF4" s="7">
        <v>41276113</v>
      </c>
      <c r="AG4" s="7" t="s">
        <v>3</v>
      </c>
      <c r="AH4" s="7">
        <v>788</v>
      </c>
      <c r="AI4" s="8">
        <f>AH4/$AH$172</f>
        <v>2.9588465004505857E-3</v>
      </c>
      <c r="AJ4" s="9">
        <f>AI4/E4</f>
        <v>1.1036332484527902</v>
      </c>
      <c r="AK4" s="10" t="s">
        <v>10</v>
      </c>
      <c r="AL4" s="7">
        <v>41276113</v>
      </c>
      <c r="AM4" s="7" t="s">
        <v>3</v>
      </c>
      <c r="AN4" s="7">
        <v>714</v>
      </c>
      <c r="AO4" s="8">
        <f>AN4/$AN$172</f>
        <v>2.7262522050569304E-3</v>
      </c>
      <c r="AP4" s="9">
        <f>AO4/E4</f>
        <v>1.0168768730349387</v>
      </c>
      <c r="AQ4" s="10" t="s">
        <v>10</v>
      </c>
      <c r="AR4" s="7">
        <v>41276113</v>
      </c>
      <c r="AS4" s="7" t="s">
        <v>3</v>
      </c>
      <c r="AT4" s="7">
        <v>974</v>
      </c>
      <c r="AU4" s="8">
        <f>AT4/$AN$172</f>
        <v>3.7190051088591743E-3</v>
      </c>
      <c r="AV4" s="9">
        <f>AU4/E4</f>
        <v>1.3871681713389781</v>
      </c>
      <c r="AW4" s="10"/>
      <c r="AX4" s="7">
        <v>41276113</v>
      </c>
      <c r="AY4" s="7" t="s">
        <v>3</v>
      </c>
      <c r="AZ4" s="7">
        <v>384</v>
      </c>
      <c r="BA4" s="8">
        <f>AZ4/$AN$172</f>
        <v>1.4662196733079291E-3</v>
      </c>
      <c r="BB4" s="9">
        <f>BA4/E4</f>
        <v>0.54689176364904268</v>
      </c>
      <c r="BC4" s="10"/>
    </row>
    <row r="5" spans="1:55" x14ac:dyDescent="0.25">
      <c r="A5" s="7">
        <v>41276040</v>
      </c>
      <c r="B5" s="7" t="s">
        <v>3</v>
      </c>
      <c r="C5" s="7">
        <v>1902</v>
      </c>
      <c r="D5" s="8">
        <f t="shared" ref="D5:D68" si="0">C5/$C$172</f>
        <v>7.6764431672794635E-3</v>
      </c>
      <c r="E5" s="8">
        <f t="shared" ref="E5:E68" si="1">(D5+K5+Q5+W5+AC5+AI5+AO5+AU5+BA5)/9</f>
        <v>8.1807910692021681E-3</v>
      </c>
      <c r="F5" s="9">
        <f>D5/E5</f>
        <v>0.93834973932760624</v>
      </c>
      <c r="G5" s="10"/>
      <c r="H5" s="7">
        <v>41276040</v>
      </c>
      <c r="I5" s="7" t="s">
        <v>3</v>
      </c>
      <c r="J5" s="17">
        <v>2378</v>
      </c>
      <c r="K5" s="8">
        <f t="shared" ref="K5:K68" si="2">J5/$J$172</f>
        <v>1.0162045742025914E-2</v>
      </c>
      <c r="L5" s="9">
        <f>K5/E5</f>
        <v>1.2421837516768373</v>
      </c>
      <c r="M5" s="11"/>
      <c r="N5" s="7">
        <v>41276040</v>
      </c>
      <c r="O5" s="7" t="s">
        <v>3</v>
      </c>
      <c r="P5" s="7">
        <v>1764</v>
      </c>
      <c r="Q5" s="8">
        <f t="shared" ref="Q5:Q68" si="3">P5/$P$172</f>
        <v>9.2597453045112389E-3</v>
      </c>
      <c r="R5" s="9">
        <f t="shared" ref="R5:R68" si="4">Q5/E5</f>
        <v>1.1318887410987621</v>
      </c>
      <c r="S5" s="11"/>
      <c r="T5" s="7">
        <v>41276040</v>
      </c>
      <c r="U5" s="7" t="s">
        <v>3</v>
      </c>
      <c r="V5" s="17">
        <v>1160</v>
      </c>
      <c r="W5" s="8">
        <f t="shared" ref="W5:W68" si="5">V5/$V$172</f>
        <v>6.2898879207040339E-3</v>
      </c>
      <c r="X5" s="9">
        <f t="shared" ref="X5:X68" si="6">W5/E5</f>
        <v>0.76886059887084435</v>
      </c>
      <c r="Y5" s="11"/>
      <c r="Z5" s="7">
        <v>41276040</v>
      </c>
      <c r="AA5" s="7" t="s">
        <v>3</v>
      </c>
      <c r="AB5" s="7">
        <v>1634</v>
      </c>
      <c r="AC5" s="8">
        <f t="shared" ref="AC5:AC68" si="7">AB5/$AB$172</f>
        <v>8.7157357969244228E-3</v>
      </c>
      <c r="AD5" s="9">
        <f t="shared" ref="AD5:AD68" si="8">AC5/E5</f>
        <v>1.0653903422293884</v>
      </c>
      <c r="AE5" s="11"/>
      <c r="AF5" s="7">
        <v>41276040</v>
      </c>
      <c r="AG5" s="7" t="s">
        <v>3</v>
      </c>
      <c r="AH5" s="7">
        <v>2597</v>
      </c>
      <c r="AI5" s="8">
        <f t="shared" ref="AI5:AI68" si="9">AH5/$AH$172</f>
        <v>9.7514268549113853E-3</v>
      </c>
      <c r="AJ5" s="9">
        <f>AI5/E5</f>
        <v>1.1919906977727515</v>
      </c>
      <c r="AK5" s="11"/>
      <c r="AL5" s="7">
        <v>41276040</v>
      </c>
      <c r="AM5" s="7" t="s">
        <v>3</v>
      </c>
      <c r="AN5" s="7">
        <v>2237</v>
      </c>
      <c r="AO5" s="8">
        <f t="shared" ref="AO5:AO68" si="10">AN5/$AN$172</f>
        <v>8.5414932530985341E-3</v>
      </c>
      <c r="AP5" s="9">
        <f t="shared" ref="AP5:AP68" si="11">AO5/E5</f>
        <v>1.0440913575282815</v>
      </c>
      <c r="AQ5" s="11"/>
      <c r="AR5" s="7">
        <v>41276040</v>
      </c>
      <c r="AS5" s="7" t="s">
        <v>3</v>
      </c>
      <c r="AT5" s="7">
        <v>1771</v>
      </c>
      <c r="AU5" s="8">
        <f t="shared" ref="AU5:AU68" si="12">AT5/$AN$172</f>
        <v>6.7621745870529749E-3</v>
      </c>
      <c r="AV5" s="9">
        <f t="shared" ref="AV5:AV68" si="13">AU5/E5</f>
        <v>0.82659177209771428</v>
      </c>
      <c r="AW5" s="11"/>
      <c r="AX5" s="7">
        <v>41276040</v>
      </c>
      <c r="AY5" s="7" t="s">
        <v>3</v>
      </c>
      <c r="AZ5" s="7">
        <v>1694</v>
      </c>
      <c r="BA5" s="8">
        <f t="shared" ref="BA5:BA68" si="14">AZ5/$AN$172</f>
        <v>6.4681669963115411E-3</v>
      </c>
      <c r="BB5" s="9">
        <f t="shared" ref="BB5:BB68" si="15">BA5/E5</f>
        <v>0.79065299939781364</v>
      </c>
      <c r="BC5" s="11"/>
    </row>
    <row r="6" spans="1:55" x14ac:dyDescent="0.25">
      <c r="A6" s="7">
        <v>41275974</v>
      </c>
      <c r="B6" s="7" t="s">
        <v>3</v>
      </c>
      <c r="C6" s="7">
        <v>1467</v>
      </c>
      <c r="D6" s="8">
        <f t="shared" si="0"/>
        <v>5.920789761513656E-3</v>
      </c>
      <c r="E6" s="8">
        <f t="shared" si="1"/>
        <v>6.1017058854371357E-3</v>
      </c>
      <c r="F6" s="9">
        <f t="shared" ref="F6:F69" si="16">D6/E6</f>
        <v>0.97034991077572752</v>
      </c>
      <c r="G6" s="10"/>
      <c r="H6" s="7">
        <v>41275974</v>
      </c>
      <c r="I6" s="7" t="s">
        <v>3</v>
      </c>
      <c r="J6" s="17">
        <v>1007</v>
      </c>
      <c r="K6" s="8">
        <f t="shared" si="2"/>
        <v>4.3032716830193841E-3</v>
      </c>
      <c r="L6" s="9">
        <f t="shared" ref="L6:L69" si="17">K6/E6</f>
        <v>0.70525714674152817</v>
      </c>
      <c r="M6" s="11"/>
      <c r="N6" s="7">
        <v>41275974</v>
      </c>
      <c r="O6" s="7" t="s">
        <v>3</v>
      </c>
      <c r="P6" s="7">
        <v>886</v>
      </c>
      <c r="Q6" s="8">
        <f t="shared" si="3"/>
        <v>4.6508698071411328E-3</v>
      </c>
      <c r="R6" s="9">
        <f t="shared" si="4"/>
        <v>0.76222451466258068</v>
      </c>
      <c r="S6" s="11"/>
      <c r="T6" s="7">
        <v>41275974</v>
      </c>
      <c r="U6" s="7" t="s">
        <v>3</v>
      </c>
      <c r="V6" s="17">
        <v>1484</v>
      </c>
      <c r="W6" s="8">
        <f t="shared" si="5"/>
        <v>8.0467186847627461E-3</v>
      </c>
      <c r="X6" s="9">
        <f t="shared" si="6"/>
        <v>1.3187654134506464</v>
      </c>
      <c r="Y6" s="11"/>
      <c r="Z6" s="7">
        <v>41275974</v>
      </c>
      <c r="AA6" s="7" t="s">
        <v>3</v>
      </c>
      <c r="AB6" s="7">
        <v>1193</v>
      </c>
      <c r="AC6" s="8">
        <f t="shared" si="7"/>
        <v>6.3634472495292752E-3</v>
      </c>
      <c r="AD6" s="9">
        <f t="shared" si="8"/>
        <v>1.0428964242142242</v>
      </c>
      <c r="AE6" s="11"/>
      <c r="AF6" s="7">
        <v>41275974</v>
      </c>
      <c r="AG6" s="7" t="s">
        <v>3</v>
      </c>
      <c r="AH6" s="7">
        <v>1535</v>
      </c>
      <c r="AI6" s="8">
        <f t="shared" si="9"/>
        <v>5.7637428657254432E-3</v>
      </c>
      <c r="AJ6" s="9">
        <f t="shared" ref="AJ6:AJ69" si="18">AI6/E6</f>
        <v>0.94461171579601955</v>
      </c>
      <c r="AK6" s="11"/>
      <c r="AL6" s="7">
        <v>41275974</v>
      </c>
      <c r="AM6" s="7" t="s">
        <v>3</v>
      </c>
      <c r="AN6" s="7">
        <v>1603</v>
      </c>
      <c r="AO6" s="8">
        <f t="shared" si="10"/>
        <v>6.1207034799807556E-3</v>
      </c>
      <c r="AP6" s="9">
        <f t="shared" si="11"/>
        <v>1.0031134890636013</v>
      </c>
      <c r="AQ6" s="11"/>
      <c r="AR6" s="7">
        <v>41275974</v>
      </c>
      <c r="AS6" s="7" t="s">
        <v>3</v>
      </c>
      <c r="AT6" s="7">
        <v>1855</v>
      </c>
      <c r="AU6" s="8">
        <f t="shared" si="12"/>
        <v>7.0829101405890842E-3</v>
      </c>
      <c r="AV6" s="9">
        <f t="shared" si="13"/>
        <v>1.1608081860342985</v>
      </c>
      <c r="AW6" s="11"/>
      <c r="AX6" s="7">
        <v>41275974</v>
      </c>
      <c r="AY6" s="7" t="s">
        <v>3</v>
      </c>
      <c r="AZ6" s="7">
        <v>1745</v>
      </c>
      <c r="BA6" s="8">
        <f t="shared" si="14"/>
        <v>6.6628992966727505E-3</v>
      </c>
      <c r="BB6" s="9">
        <f t="shared" si="15"/>
        <v>1.091973199261375</v>
      </c>
      <c r="BC6" s="11"/>
    </row>
    <row r="7" spans="1:55" x14ac:dyDescent="0.25">
      <c r="A7" s="7">
        <v>41267746</v>
      </c>
      <c r="B7" s="7" t="s">
        <v>3</v>
      </c>
      <c r="C7" s="7">
        <v>1574</v>
      </c>
      <c r="D7" s="8">
        <f t="shared" si="0"/>
        <v>6.3526401394836361E-3</v>
      </c>
      <c r="E7" s="8">
        <f t="shared" si="1"/>
        <v>6.5535333754083236E-3</v>
      </c>
      <c r="F7" s="9">
        <f t="shared" si="16"/>
        <v>0.96934581325571245</v>
      </c>
      <c r="G7" s="10"/>
      <c r="H7" s="7">
        <v>41267746</v>
      </c>
      <c r="I7" s="7" t="s">
        <v>3</v>
      </c>
      <c r="J7" s="17">
        <v>1554</v>
      </c>
      <c r="K7" s="8">
        <f t="shared" si="2"/>
        <v>6.640798605175891E-3</v>
      </c>
      <c r="L7" s="9">
        <f t="shared" si="17"/>
        <v>1.0133157527044914</v>
      </c>
      <c r="M7" s="11"/>
      <c r="N7" s="7">
        <v>41267746</v>
      </c>
      <c r="O7" s="7" t="s">
        <v>3</v>
      </c>
      <c r="P7" s="7">
        <v>1751</v>
      </c>
      <c r="Q7" s="8">
        <f t="shared" si="3"/>
        <v>9.1915045511333209E-3</v>
      </c>
      <c r="R7" s="9">
        <f t="shared" si="4"/>
        <v>1.40252654936096</v>
      </c>
      <c r="S7" s="11"/>
      <c r="T7" s="7">
        <v>41267746</v>
      </c>
      <c r="U7" s="7" t="s">
        <v>3</v>
      </c>
      <c r="V7" s="17">
        <v>1294</v>
      </c>
      <c r="W7" s="8">
        <f t="shared" si="5"/>
        <v>7.0164784218888099E-3</v>
      </c>
      <c r="X7" s="9">
        <f t="shared" si="6"/>
        <v>1.0706405262568213</v>
      </c>
      <c r="Y7" s="11"/>
      <c r="Z7" s="7">
        <v>41267746</v>
      </c>
      <c r="AA7" s="7" t="s">
        <v>3</v>
      </c>
      <c r="AB7" s="7">
        <v>1352</v>
      </c>
      <c r="AC7" s="8">
        <f t="shared" si="7"/>
        <v>7.2115512836241243E-3</v>
      </c>
      <c r="AD7" s="9">
        <f t="shared" si="8"/>
        <v>1.1004065853521043</v>
      </c>
      <c r="AE7" s="11"/>
      <c r="AF7" s="7">
        <v>41267746</v>
      </c>
      <c r="AG7" s="7" t="s">
        <v>3</v>
      </c>
      <c r="AH7" s="7">
        <v>1823</v>
      </c>
      <c r="AI7" s="8">
        <f t="shared" si="9"/>
        <v>6.8451486933012919E-3</v>
      </c>
      <c r="AJ7" s="9">
        <f t="shared" si="18"/>
        <v>1.0444974185966969</v>
      </c>
      <c r="AK7" s="11"/>
      <c r="AL7" s="7">
        <v>41267746</v>
      </c>
      <c r="AM7" s="7" t="s">
        <v>3</v>
      </c>
      <c r="AN7" s="7">
        <v>1322</v>
      </c>
      <c r="AO7" s="8">
        <f t="shared" si="10"/>
        <v>5.047766687794485E-3</v>
      </c>
      <c r="AP7" s="9">
        <f t="shared" si="11"/>
        <v>0.77023590155745247</v>
      </c>
      <c r="AQ7" s="11"/>
      <c r="AR7" s="7">
        <v>41267746</v>
      </c>
      <c r="AS7" s="7" t="s">
        <v>3</v>
      </c>
      <c r="AT7" s="7">
        <v>1595</v>
      </c>
      <c r="AU7" s="8">
        <f t="shared" si="12"/>
        <v>6.0901572367868407E-3</v>
      </c>
      <c r="AV7" s="9">
        <f t="shared" si="13"/>
        <v>0.9292936936339915</v>
      </c>
      <c r="AW7" s="11"/>
      <c r="AX7" s="7">
        <v>41267746</v>
      </c>
      <c r="AY7" s="7" t="s">
        <v>3</v>
      </c>
      <c r="AZ7" s="7">
        <v>1201</v>
      </c>
      <c r="BA7" s="8">
        <f t="shared" si="14"/>
        <v>4.585754759486518E-3</v>
      </c>
      <c r="BB7" s="9">
        <f t="shared" si="15"/>
        <v>0.6997377592817704</v>
      </c>
      <c r="BC7" s="11"/>
    </row>
    <row r="8" spans="1:55" x14ac:dyDescent="0.25">
      <c r="A8" s="7">
        <v>41267625</v>
      </c>
      <c r="B8" s="7" t="s">
        <v>3</v>
      </c>
      <c r="C8" s="7">
        <v>1444</v>
      </c>
      <c r="D8" s="8">
        <f t="shared" si="0"/>
        <v>5.827962110174314E-3</v>
      </c>
      <c r="E8" s="8">
        <f t="shared" si="1"/>
        <v>6.663654169077389E-3</v>
      </c>
      <c r="F8" s="9">
        <f t="shared" si="16"/>
        <v>0.87458952134984824</v>
      </c>
      <c r="G8" s="10"/>
      <c r="H8" s="7">
        <v>41267625</v>
      </c>
      <c r="I8" s="7" t="s">
        <v>3</v>
      </c>
      <c r="J8" s="17">
        <v>1937</v>
      </c>
      <c r="K8" s="8">
        <f t="shared" si="2"/>
        <v>8.2774947865030257E-3</v>
      </c>
      <c r="L8" s="9">
        <f t="shared" si="17"/>
        <v>1.242185530112689</v>
      </c>
      <c r="M8" s="11"/>
      <c r="N8" s="7">
        <v>41267625</v>
      </c>
      <c r="O8" s="7" t="s">
        <v>3</v>
      </c>
      <c r="P8" s="7">
        <v>1312</v>
      </c>
      <c r="Q8" s="8">
        <f t="shared" si="3"/>
        <v>6.8870668024482683E-3</v>
      </c>
      <c r="R8" s="9">
        <f t="shared" si="4"/>
        <v>1.0335270450269798</v>
      </c>
      <c r="S8" s="11"/>
      <c r="T8" s="7">
        <v>41267625</v>
      </c>
      <c r="U8" s="7" t="s">
        <v>3</v>
      </c>
      <c r="V8" s="17">
        <v>1038</v>
      </c>
      <c r="W8" s="8">
        <f t="shared" si="5"/>
        <v>5.6283652255955056E-3</v>
      </c>
      <c r="X8" s="9">
        <f t="shared" si="6"/>
        <v>0.84463645363138296</v>
      </c>
      <c r="Y8" s="11"/>
      <c r="Z8" s="7">
        <v>41267625</v>
      </c>
      <c r="AA8" s="7" t="s">
        <v>3</v>
      </c>
      <c r="AB8" s="7">
        <v>1344</v>
      </c>
      <c r="AC8" s="8">
        <f t="shared" si="7"/>
        <v>7.1688793825375914E-3</v>
      </c>
      <c r="AD8" s="9">
        <f t="shared" si="8"/>
        <v>1.0758180422694645</v>
      </c>
      <c r="AE8" s="11"/>
      <c r="AF8" s="7">
        <v>41267625</v>
      </c>
      <c r="AG8" s="7" t="s">
        <v>3</v>
      </c>
      <c r="AH8" s="7">
        <v>1969</v>
      </c>
      <c r="AI8" s="8">
        <f t="shared" si="9"/>
        <v>7.3933613697807149E-3</v>
      </c>
      <c r="AJ8" s="9">
        <f t="shared" si="18"/>
        <v>1.1095055628921326</v>
      </c>
      <c r="AK8" s="11"/>
      <c r="AL8" s="7">
        <v>41267625</v>
      </c>
      <c r="AM8" s="7" t="s">
        <v>3</v>
      </c>
      <c r="AN8" s="7">
        <v>1843</v>
      </c>
      <c r="AO8" s="8">
        <f t="shared" si="10"/>
        <v>7.0370907757982114E-3</v>
      </c>
      <c r="AP8" s="9">
        <f t="shared" si="11"/>
        <v>1.0560408144308795</v>
      </c>
      <c r="AQ8" s="11"/>
      <c r="AR8" s="7">
        <v>41267625</v>
      </c>
      <c r="AS8" s="7" t="s">
        <v>3</v>
      </c>
      <c r="AT8" s="7">
        <v>1759</v>
      </c>
      <c r="AU8" s="8">
        <f t="shared" si="12"/>
        <v>6.7163552222621022E-3</v>
      </c>
      <c r="AV8" s="9">
        <f t="shared" si="13"/>
        <v>1.0079087317329989</v>
      </c>
      <c r="AW8" s="11"/>
      <c r="AX8" s="7">
        <v>41267625</v>
      </c>
      <c r="AY8" s="7" t="s">
        <v>3</v>
      </c>
      <c r="AZ8" s="7">
        <v>1319</v>
      </c>
      <c r="BA8" s="8">
        <f t="shared" si="14"/>
        <v>5.0363118465967666E-3</v>
      </c>
      <c r="BB8" s="9">
        <f t="shared" si="15"/>
        <v>0.7557882985536245</v>
      </c>
      <c r="BC8" s="11"/>
    </row>
    <row r="9" spans="1:55" x14ac:dyDescent="0.25">
      <c r="A9" s="7">
        <v>41258442</v>
      </c>
      <c r="B9" s="7" t="s">
        <v>3</v>
      </c>
      <c r="C9" s="7">
        <v>1075</v>
      </c>
      <c r="D9" s="8">
        <f t="shared" si="0"/>
        <v>4.3386837039040083E-3</v>
      </c>
      <c r="E9" s="8">
        <f t="shared" si="1"/>
        <v>4.2500966919362783E-3</v>
      </c>
      <c r="F9" s="9">
        <f t="shared" si="16"/>
        <v>1.0208435286039037</v>
      </c>
      <c r="G9" s="10"/>
      <c r="H9" s="7">
        <v>41258442</v>
      </c>
      <c r="I9" s="7" t="s">
        <v>3</v>
      </c>
      <c r="J9" s="17">
        <v>700</v>
      </c>
      <c r="K9" s="8">
        <f t="shared" si="2"/>
        <v>2.9913507230522034E-3</v>
      </c>
      <c r="L9" s="9">
        <f t="shared" si="17"/>
        <v>0.70383121605861398</v>
      </c>
      <c r="M9" s="11"/>
      <c r="N9" s="7">
        <v>41258442</v>
      </c>
      <c r="O9" s="7" t="s">
        <v>3</v>
      </c>
      <c r="P9" s="7">
        <v>592</v>
      </c>
      <c r="Q9" s="8">
        <f t="shared" si="3"/>
        <v>3.1075789230559261E-3</v>
      </c>
      <c r="R9" s="9">
        <f t="shared" si="4"/>
        <v>0.73117840564708692</v>
      </c>
      <c r="S9" s="11"/>
      <c r="T9" s="7">
        <v>41258442</v>
      </c>
      <c r="U9" s="7" t="s">
        <v>3</v>
      </c>
      <c r="V9" s="17">
        <v>953</v>
      </c>
      <c r="W9" s="8">
        <f t="shared" si="5"/>
        <v>5.1674682658887448E-3</v>
      </c>
      <c r="X9" s="9">
        <f t="shared" si="6"/>
        <v>1.2158472242979785</v>
      </c>
      <c r="Y9" s="11"/>
      <c r="Z9" s="7">
        <v>41258442</v>
      </c>
      <c r="AA9" s="7" t="s">
        <v>3</v>
      </c>
      <c r="AB9" s="7">
        <v>759</v>
      </c>
      <c r="AC9" s="8">
        <f t="shared" si="7"/>
        <v>4.0484966155848448E-3</v>
      </c>
      <c r="AD9" s="9">
        <f t="shared" si="8"/>
        <v>0.95256576709562157</v>
      </c>
      <c r="AE9" s="11"/>
      <c r="AF9" s="7">
        <v>41258442</v>
      </c>
      <c r="AG9" s="7" t="s">
        <v>3</v>
      </c>
      <c r="AH9" s="7">
        <v>1229</v>
      </c>
      <c r="AI9" s="8">
        <f t="shared" si="9"/>
        <v>4.614749173926104E-3</v>
      </c>
      <c r="AJ9" s="9">
        <f t="shared" si="18"/>
        <v>1.085798631989169</v>
      </c>
      <c r="AK9" s="11"/>
      <c r="AL9" s="7">
        <v>41258442</v>
      </c>
      <c r="AM9" s="7" t="s">
        <v>3</v>
      </c>
      <c r="AN9" s="7">
        <v>1170</v>
      </c>
      <c r="AO9" s="8">
        <f t="shared" si="10"/>
        <v>4.4673880671100962E-3</v>
      </c>
      <c r="AP9" s="9">
        <f t="shared" si="11"/>
        <v>1.0511262192189852</v>
      </c>
      <c r="AQ9" s="11"/>
      <c r="AR9" s="7">
        <v>41258442</v>
      </c>
      <c r="AS9" s="7" t="s">
        <v>3</v>
      </c>
      <c r="AT9" s="7">
        <v>1233</v>
      </c>
      <c r="AU9" s="8">
        <f t="shared" si="12"/>
        <v>4.7079397322621784E-3</v>
      </c>
      <c r="AV9" s="9">
        <f t="shared" si="13"/>
        <v>1.1077253233307767</v>
      </c>
      <c r="AW9" s="11"/>
      <c r="AX9" s="7">
        <v>41258442</v>
      </c>
      <c r="AY9" s="7" t="s">
        <v>3</v>
      </c>
      <c r="AZ9" s="7">
        <v>1259</v>
      </c>
      <c r="BA9" s="8">
        <f t="shared" si="14"/>
        <v>4.8072150226424028E-3</v>
      </c>
      <c r="BB9" s="9">
        <f t="shared" si="15"/>
        <v>1.1310836837578653</v>
      </c>
      <c r="BC9" s="11"/>
    </row>
    <row r="10" spans="1:55" x14ac:dyDescent="0.25">
      <c r="A10" s="7">
        <v>41256826</v>
      </c>
      <c r="B10" s="7" t="s">
        <v>3</v>
      </c>
      <c r="C10" s="7">
        <v>1166</v>
      </c>
      <c r="D10" s="8">
        <f t="shared" si="0"/>
        <v>4.7059583244205335E-3</v>
      </c>
      <c r="E10" s="8">
        <f t="shared" si="1"/>
        <v>5.7138521648980554E-3</v>
      </c>
      <c r="F10" s="9">
        <f t="shared" si="16"/>
        <v>0.82360519464095994</v>
      </c>
      <c r="G10" s="10"/>
      <c r="H10" s="7">
        <v>41256826</v>
      </c>
      <c r="I10" s="7" t="s">
        <v>3</v>
      </c>
      <c r="J10" s="17">
        <v>1565</v>
      </c>
      <c r="K10" s="8">
        <f t="shared" si="2"/>
        <v>6.6878055451095693E-3</v>
      </c>
      <c r="L10" s="9">
        <f t="shared" si="17"/>
        <v>1.1704547741355311</v>
      </c>
      <c r="M10" s="11"/>
      <c r="N10" s="7">
        <v>41256826</v>
      </c>
      <c r="O10" s="7" t="s">
        <v>3</v>
      </c>
      <c r="P10" s="7">
        <v>1722</v>
      </c>
      <c r="Q10" s="8">
        <f t="shared" si="3"/>
        <v>9.0392751782133515E-3</v>
      </c>
      <c r="R10" s="9">
        <f t="shared" si="4"/>
        <v>1.5819931838181585</v>
      </c>
      <c r="S10" s="11"/>
      <c r="T10" s="7">
        <v>41256826</v>
      </c>
      <c r="U10" s="7" t="s">
        <v>3</v>
      </c>
      <c r="V10" s="17">
        <v>1092</v>
      </c>
      <c r="W10" s="8">
        <f t="shared" si="5"/>
        <v>5.9211703529386244E-3</v>
      </c>
      <c r="X10" s="9">
        <f t="shared" si="6"/>
        <v>1.0362834357728379</v>
      </c>
      <c r="Y10" s="11"/>
      <c r="Z10" s="7">
        <v>41256826</v>
      </c>
      <c r="AA10" s="7" t="s">
        <v>3</v>
      </c>
      <c r="AB10" s="7">
        <v>1125</v>
      </c>
      <c r="AC10" s="8">
        <f t="shared" si="7"/>
        <v>6.0007360902937425E-3</v>
      </c>
      <c r="AD10" s="9">
        <f t="shared" si="8"/>
        <v>1.0502084963202414</v>
      </c>
      <c r="AE10" s="11"/>
      <c r="AF10" s="7">
        <v>41256826</v>
      </c>
      <c r="AG10" s="7" t="s">
        <v>3</v>
      </c>
      <c r="AH10" s="7">
        <v>1426</v>
      </c>
      <c r="AI10" s="8">
        <f t="shared" si="9"/>
        <v>5.3544607990387502E-3</v>
      </c>
      <c r="AJ10" s="9">
        <f t="shared" si="18"/>
        <v>0.93710173881166259</v>
      </c>
      <c r="AK10" s="11"/>
      <c r="AL10" s="7">
        <v>41256826</v>
      </c>
      <c r="AM10" s="7" t="s">
        <v>3</v>
      </c>
      <c r="AN10" s="7">
        <v>1329</v>
      </c>
      <c r="AO10" s="8">
        <f t="shared" si="10"/>
        <v>5.0744946505891604E-3</v>
      </c>
      <c r="AP10" s="9">
        <f t="shared" si="11"/>
        <v>0.88810394531439507</v>
      </c>
      <c r="AQ10" s="11"/>
      <c r="AR10" s="7">
        <v>41256826</v>
      </c>
      <c r="AS10" s="7" t="s">
        <v>3</v>
      </c>
      <c r="AT10" s="7">
        <v>1308</v>
      </c>
      <c r="AU10" s="8">
        <f t="shared" si="12"/>
        <v>4.9943107622051333E-3</v>
      </c>
      <c r="AV10" s="9">
        <f t="shared" si="13"/>
        <v>0.87407070012884036</v>
      </c>
      <c r="AW10" s="11"/>
      <c r="AX10" s="7">
        <v>41256826</v>
      </c>
      <c r="AY10" s="7" t="s">
        <v>3</v>
      </c>
      <c r="AZ10" s="7">
        <v>955</v>
      </c>
      <c r="BA10" s="8">
        <f t="shared" si="14"/>
        <v>3.6464577812736257E-3</v>
      </c>
      <c r="BB10" s="9">
        <f t="shared" si="15"/>
        <v>0.63817853105737199</v>
      </c>
      <c r="BC10" s="11"/>
    </row>
    <row r="11" spans="1:55" x14ac:dyDescent="0.25">
      <c r="A11" s="7">
        <v>41256156</v>
      </c>
      <c r="B11" s="7" t="s">
        <v>3</v>
      </c>
      <c r="C11" s="7">
        <v>1368</v>
      </c>
      <c r="D11" s="8">
        <f t="shared" si="0"/>
        <v>5.5212272622704025E-3</v>
      </c>
      <c r="E11" s="8">
        <f t="shared" si="1"/>
        <v>5.7531010910330388E-3</v>
      </c>
      <c r="F11" s="9">
        <f t="shared" si="16"/>
        <v>0.95969585357642295</v>
      </c>
      <c r="G11" s="10"/>
      <c r="H11" s="7">
        <v>41256156</v>
      </c>
      <c r="I11" s="7" t="s">
        <v>3</v>
      </c>
      <c r="J11" s="17">
        <v>1515</v>
      </c>
      <c r="K11" s="8">
        <f t="shared" si="2"/>
        <v>6.4741376363201255E-3</v>
      </c>
      <c r="L11" s="9">
        <f t="shared" si="17"/>
        <v>1.1253300670156685</v>
      </c>
      <c r="M11" s="11"/>
      <c r="N11" s="7">
        <v>41256156</v>
      </c>
      <c r="O11" s="7" t="s">
        <v>3</v>
      </c>
      <c r="P11" s="7">
        <v>940</v>
      </c>
      <c r="Q11" s="8">
        <f t="shared" si="3"/>
        <v>4.9343313980955584E-3</v>
      </c>
      <c r="R11" s="9">
        <f t="shared" si="4"/>
        <v>0.85768202574892349</v>
      </c>
      <c r="S11" s="11"/>
      <c r="T11" s="7">
        <v>41256156</v>
      </c>
      <c r="U11" s="7" t="s">
        <v>3</v>
      </c>
      <c r="V11" s="17">
        <v>990</v>
      </c>
      <c r="W11" s="8">
        <f t="shared" si="5"/>
        <v>5.3680940012905114E-3</v>
      </c>
      <c r="X11" s="9">
        <f t="shared" si="6"/>
        <v>0.9330783374652305</v>
      </c>
      <c r="Y11" s="11"/>
      <c r="Z11" s="7">
        <v>41256156</v>
      </c>
      <c r="AA11" s="7" t="s">
        <v>3</v>
      </c>
      <c r="AB11" s="7">
        <v>1147</v>
      </c>
      <c r="AC11" s="8">
        <f t="shared" si="7"/>
        <v>6.1180838182817096E-3</v>
      </c>
      <c r="AD11" s="9">
        <f t="shared" si="8"/>
        <v>1.0634410418787086</v>
      </c>
      <c r="AE11" s="11"/>
      <c r="AF11" s="7">
        <v>41256156</v>
      </c>
      <c r="AG11" s="7" t="s">
        <v>3</v>
      </c>
      <c r="AH11" s="7">
        <v>1658</v>
      </c>
      <c r="AI11" s="8">
        <f t="shared" si="9"/>
        <v>6.2255932712526286E-3</v>
      </c>
      <c r="AJ11" s="9">
        <f t="shared" si="18"/>
        <v>1.0821282596539161</v>
      </c>
      <c r="AK11" s="11"/>
      <c r="AL11" s="7">
        <v>41256156</v>
      </c>
      <c r="AM11" s="7" t="s">
        <v>3</v>
      </c>
      <c r="AN11" s="7">
        <v>1818</v>
      </c>
      <c r="AO11" s="8">
        <f t="shared" si="10"/>
        <v>6.9416337658172265E-3</v>
      </c>
      <c r="AP11" s="9">
        <f t="shared" si="11"/>
        <v>1.2065899166341212</v>
      </c>
      <c r="AQ11" s="11"/>
      <c r="AR11" s="7">
        <v>41256156</v>
      </c>
      <c r="AS11" s="7" t="s">
        <v>3</v>
      </c>
      <c r="AT11" s="7">
        <v>1606</v>
      </c>
      <c r="AU11" s="8">
        <f t="shared" si="12"/>
        <v>6.132158321178474E-3</v>
      </c>
      <c r="AV11" s="9">
        <f t="shared" si="13"/>
        <v>1.0658874621091303</v>
      </c>
      <c r="AW11" s="11"/>
      <c r="AX11" s="7">
        <v>41256156</v>
      </c>
      <c r="AY11" s="7" t="s">
        <v>3</v>
      </c>
      <c r="AZ11" s="7">
        <v>1064</v>
      </c>
      <c r="BA11" s="8">
        <f t="shared" si="14"/>
        <v>4.0626503447907204E-3</v>
      </c>
      <c r="BB11" s="9">
        <f t="shared" si="15"/>
        <v>0.70616703591787966</v>
      </c>
      <c r="BC11" s="11"/>
    </row>
    <row r="12" spans="1:55" x14ac:dyDescent="0.25">
      <c r="A12" s="7">
        <v>41256050</v>
      </c>
      <c r="B12" s="7" t="s">
        <v>3</v>
      </c>
      <c r="C12" s="7">
        <v>1051</v>
      </c>
      <c r="D12" s="8">
        <f t="shared" si="0"/>
        <v>4.241820067723826E-3</v>
      </c>
      <c r="E12" s="8">
        <f t="shared" si="1"/>
        <v>4.1722609432615918E-3</v>
      </c>
      <c r="F12" s="9">
        <f t="shared" si="16"/>
        <v>1.0166718058645339</v>
      </c>
      <c r="G12" s="10"/>
      <c r="H12" s="7">
        <v>41256050</v>
      </c>
      <c r="I12" s="7" t="s">
        <v>3</v>
      </c>
      <c r="J12" s="17">
        <v>551</v>
      </c>
      <c r="K12" s="8">
        <f t="shared" si="2"/>
        <v>2.3546203548596629E-3</v>
      </c>
      <c r="L12" s="9">
        <f t="shared" si="17"/>
        <v>0.56435117239311017</v>
      </c>
      <c r="M12" s="11"/>
      <c r="N12" s="7">
        <v>41256050</v>
      </c>
      <c r="O12" s="7" t="s">
        <v>3</v>
      </c>
      <c r="P12" s="7">
        <v>818</v>
      </c>
      <c r="Q12" s="8">
        <f t="shared" si="3"/>
        <v>4.293918174087411E-3</v>
      </c>
      <c r="R12" s="9">
        <f t="shared" si="4"/>
        <v>1.0291585863109309</v>
      </c>
      <c r="S12" s="11"/>
      <c r="T12" s="7">
        <v>41256050</v>
      </c>
      <c r="U12" s="7" t="s">
        <v>3</v>
      </c>
      <c r="V12" s="17">
        <v>1014</v>
      </c>
      <c r="W12" s="8">
        <f t="shared" si="5"/>
        <v>5.4982296134430085E-3</v>
      </c>
      <c r="X12" s="9">
        <f t="shared" si="6"/>
        <v>1.3178057864101049</v>
      </c>
      <c r="Y12" s="11"/>
      <c r="Z12" s="7">
        <v>41256050</v>
      </c>
      <c r="AA12" s="7" t="s">
        <v>3</v>
      </c>
      <c r="AB12" s="7">
        <v>601</v>
      </c>
      <c r="AC12" s="8">
        <f t="shared" si="7"/>
        <v>3.2057265691258128E-3</v>
      </c>
      <c r="AD12" s="9">
        <f t="shared" si="8"/>
        <v>0.76834277930368189</v>
      </c>
      <c r="AE12" s="11"/>
      <c r="AF12" s="7">
        <v>41256050</v>
      </c>
      <c r="AG12" s="7" t="s">
        <v>3</v>
      </c>
      <c r="AH12" s="7">
        <v>1587</v>
      </c>
      <c r="AI12" s="8">
        <f t="shared" si="9"/>
        <v>5.9589966957044153E-3</v>
      </c>
      <c r="AJ12" s="9">
        <f t="shared" si="18"/>
        <v>1.4282416120996675</v>
      </c>
      <c r="AK12" s="11"/>
      <c r="AL12" s="7">
        <v>41256050</v>
      </c>
      <c r="AM12" s="7" t="s">
        <v>3</v>
      </c>
      <c r="AN12" s="7">
        <v>1153</v>
      </c>
      <c r="AO12" s="8">
        <f t="shared" si="10"/>
        <v>4.4024773003230261E-3</v>
      </c>
      <c r="AP12" s="9">
        <f t="shared" si="11"/>
        <v>1.0551778424677021</v>
      </c>
      <c r="AQ12" s="11"/>
      <c r="AR12" s="7">
        <v>41256050</v>
      </c>
      <c r="AS12" s="7" t="s">
        <v>3</v>
      </c>
      <c r="AT12" s="7">
        <v>847</v>
      </c>
      <c r="AU12" s="8">
        <f t="shared" si="12"/>
        <v>3.2340834981557706E-3</v>
      </c>
      <c r="AV12" s="9">
        <f t="shared" si="13"/>
        <v>0.77513931705996852</v>
      </c>
      <c r="AW12" s="11"/>
      <c r="AX12" s="7">
        <v>41256050</v>
      </c>
      <c r="AY12" s="7" t="s">
        <v>3</v>
      </c>
      <c r="AZ12" s="7">
        <v>1142</v>
      </c>
      <c r="BA12" s="8">
        <f t="shared" si="14"/>
        <v>4.3604762159313928E-3</v>
      </c>
      <c r="BB12" s="9">
        <f t="shared" si="15"/>
        <v>1.0451110980903</v>
      </c>
      <c r="BC12" s="11"/>
    </row>
    <row r="13" spans="1:55" x14ac:dyDescent="0.25">
      <c r="A13" s="7">
        <v>41251798</v>
      </c>
      <c r="B13" s="7" t="s">
        <v>3</v>
      </c>
      <c r="C13" s="7">
        <v>885</v>
      </c>
      <c r="D13" s="8">
        <f t="shared" si="0"/>
        <v>3.57184658414423E-3</v>
      </c>
      <c r="E13" s="8">
        <f t="shared" si="1"/>
        <v>5.160917721827675E-3</v>
      </c>
      <c r="F13" s="9">
        <f t="shared" si="16"/>
        <v>0.69209523899933534</v>
      </c>
      <c r="G13" s="10"/>
      <c r="H13" s="7">
        <v>41251798</v>
      </c>
      <c r="I13" s="7" t="s">
        <v>3</v>
      </c>
      <c r="J13" s="17">
        <v>1263</v>
      </c>
      <c r="K13" s="8">
        <f t="shared" si="2"/>
        <v>5.3972513760213326E-3</v>
      </c>
      <c r="L13" s="9">
        <f t="shared" si="17"/>
        <v>1.0457929513571014</v>
      </c>
      <c r="M13" s="11"/>
      <c r="N13" s="7">
        <v>41251798</v>
      </c>
      <c r="O13" s="7" t="s">
        <v>3</v>
      </c>
      <c r="P13" s="7">
        <v>1951</v>
      </c>
      <c r="Q13" s="8">
        <f t="shared" si="3"/>
        <v>1.0241362295408972E-2</v>
      </c>
      <c r="R13" s="9">
        <f t="shared" si="4"/>
        <v>1.9844072018614007</v>
      </c>
      <c r="S13" s="10"/>
      <c r="T13" s="7">
        <v>41251798</v>
      </c>
      <c r="U13" s="7" t="s">
        <v>3</v>
      </c>
      <c r="V13" s="17">
        <v>1244</v>
      </c>
      <c r="W13" s="8">
        <f t="shared" si="5"/>
        <v>6.7453625632377737E-3</v>
      </c>
      <c r="X13" s="9">
        <f t="shared" si="6"/>
        <v>1.3070083513846424</v>
      </c>
      <c r="Y13" s="10"/>
      <c r="Z13" s="7">
        <v>41251798</v>
      </c>
      <c r="AA13" s="7" t="s">
        <v>3</v>
      </c>
      <c r="AB13" s="7">
        <v>1065</v>
      </c>
      <c r="AC13" s="8">
        <f t="shared" si="7"/>
        <v>5.6806968321447427E-3</v>
      </c>
      <c r="AD13" s="9">
        <f t="shared" si="8"/>
        <v>1.1007144733423486</v>
      </c>
      <c r="AE13" s="10"/>
      <c r="AF13" s="7">
        <v>41251798</v>
      </c>
      <c r="AG13" s="7" t="s">
        <v>3</v>
      </c>
      <c r="AH13" s="7">
        <v>773</v>
      </c>
      <c r="AI13" s="8">
        <f t="shared" si="9"/>
        <v>2.9025232802643436E-3</v>
      </c>
      <c r="AJ13" s="9">
        <f t="shared" si="18"/>
        <v>0.56240448631613738</v>
      </c>
      <c r="AK13" s="10"/>
      <c r="AL13" s="7">
        <v>41251798</v>
      </c>
      <c r="AM13" s="7" t="s">
        <v>3</v>
      </c>
      <c r="AN13" s="7">
        <v>1550</v>
      </c>
      <c r="AO13" s="8">
        <f t="shared" si="10"/>
        <v>5.9183346188210681E-3</v>
      </c>
      <c r="AP13" s="9">
        <f t="shared" si="11"/>
        <v>1.1467601186102931</v>
      </c>
      <c r="AQ13" s="10"/>
      <c r="AR13" s="7">
        <v>41251798</v>
      </c>
      <c r="AS13" s="7" t="s">
        <v>3</v>
      </c>
      <c r="AT13" s="7">
        <v>666</v>
      </c>
      <c r="AU13" s="8">
        <f t="shared" si="12"/>
        <v>2.5429747458934394E-3</v>
      </c>
      <c r="AV13" s="9">
        <f t="shared" si="13"/>
        <v>0.49273692838351946</v>
      </c>
      <c r="AW13" s="10"/>
      <c r="AX13" s="7">
        <v>41251798</v>
      </c>
      <c r="AY13" s="7" t="s">
        <v>3</v>
      </c>
      <c r="AZ13" s="7">
        <v>903</v>
      </c>
      <c r="BA13" s="8">
        <f t="shared" si="14"/>
        <v>3.4479072005131769E-3</v>
      </c>
      <c r="BB13" s="9">
        <f t="shared" si="15"/>
        <v>0.66808024974522229</v>
      </c>
      <c r="BC13" s="10"/>
    </row>
    <row r="14" spans="1:55" x14ac:dyDescent="0.25">
      <c r="A14" s="7">
        <v>41251703</v>
      </c>
      <c r="B14" s="7" t="s">
        <v>3</v>
      </c>
      <c r="C14" s="7">
        <v>605</v>
      </c>
      <c r="D14" s="8">
        <f t="shared" si="0"/>
        <v>2.4417708287087672E-3</v>
      </c>
      <c r="E14" s="8">
        <f t="shared" si="1"/>
        <v>2.7391584813215158E-3</v>
      </c>
      <c r="F14" s="9">
        <f t="shared" si="16"/>
        <v>0.89143101626260302</v>
      </c>
      <c r="G14" s="10"/>
      <c r="H14" s="7">
        <v>41251703</v>
      </c>
      <c r="I14" s="7" t="s">
        <v>3</v>
      </c>
      <c r="J14" s="17">
        <v>1037</v>
      </c>
      <c r="K14" s="8">
        <f t="shared" si="2"/>
        <v>4.43147242829305E-3</v>
      </c>
      <c r="L14" s="9">
        <f t="shared" si="17"/>
        <v>1.6178225752586144</v>
      </c>
      <c r="M14" s="11"/>
      <c r="N14" s="7">
        <v>41251703</v>
      </c>
      <c r="O14" s="7" t="s">
        <v>3</v>
      </c>
      <c r="P14" s="7">
        <v>402</v>
      </c>
      <c r="Q14" s="8">
        <f t="shared" si="3"/>
        <v>2.1102140659940579E-3</v>
      </c>
      <c r="R14" s="9">
        <f t="shared" si="4"/>
        <v>0.7703877232309605</v>
      </c>
      <c r="S14" s="11"/>
      <c r="T14" s="7">
        <v>41251703</v>
      </c>
      <c r="U14" s="7" t="s">
        <v>3</v>
      </c>
      <c r="V14" s="17">
        <v>329</v>
      </c>
      <c r="W14" s="8">
        <f t="shared" si="5"/>
        <v>1.7839423499238164E-3</v>
      </c>
      <c r="X14" s="9">
        <f t="shared" si="6"/>
        <v>0.65127387191673103</v>
      </c>
      <c r="Y14" s="11"/>
      <c r="Z14" s="7">
        <v>41251703</v>
      </c>
      <c r="AA14" s="7" t="s">
        <v>3</v>
      </c>
      <c r="AB14" s="7">
        <v>414</v>
      </c>
      <c r="AC14" s="8">
        <f t="shared" si="7"/>
        <v>2.2082708812280975E-3</v>
      </c>
      <c r="AD14" s="9">
        <f t="shared" si="8"/>
        <v>0.80618587653340523</v>
      </c>
      <c r="AE14" s="11"/>
      <c r="AF14" s="7">
        <v>41251703</v>
      </c>
      <c r="AG14" s="7" t="s">
        <v>3</v>
      </c>
      <c r="AH14" s="7">
        <v>836</v>
      </c>
      <c r="AI14" s="8">
        <f t="shared" si="9"/>
        <v>3.1390808050465605E-3</v>
      </c>
      <c r="AJ14" s="9">
        <f t="shared" si="18"/>
        <v>1.1460018930821778</v>
      </c>
      <c r="AK14" s="11"/>
      <c r="AL14" s="7">
        <v>41251703</v>
      </c>
      <c r="AM14" s="7" t="s">
        <v>3</v>
      </c>
      <c r="AN14" s="7">
        <v>818</v>
      </c>
      <c r="AO14" s="8">
        <f t="shared" si="10"/>
        <v>3.1233533665778281E-3</v>
      </c>
      <c r="AP14" s="9">
        <f t="shared" si="11"/>
        <v>1.140260188622221</v>
      </c>
      <c r="AQ14" s="11"/>
      <c r="AR14" s="7">
        <v>41251703</v>
      </c>
      <c r="AS14" s="7" t="s">
        <v>3</v>
      </c>
      <c r="AT14" s="7">
        <v>855</v>
      </c>
      <c r="AU14" s="8">
        <f t="shared" si="12"/>
        <v>3.2646297413496859E-3</v>
      </c>
      <c r="AV14" s="9">
        <f t="shared" si="13"/>
        <v>1.1918367497212701</v>
      </c>
      <c r="AW14" s="11"/>
      <c r="AX14" s="7">
        <v>41251703</v>
      </c>
      <c r="AY14" s="7" t="s">
        <v>3</v>
      </c>
      <c r="AZ14" s="7">
        <v>563</v>
      </c>
      <c r="BA14" s="8">
        <f t="shared" si="14"/>
        <v>2.1496918647717815E-3</v>
      </c>
      <c r="BB14" s="9">
        <f t="shared" si="15"/>
        <v>0.78480010537201772</v>
      </c>
      <c r="BC14" s="11"/>
    </row>
    <row r="15" spans="1:55" x14ac:dyDescent="0.25">
      <c r="A15" s="7">
        <v>41249241</v>
      </c>
      <c r="B15" s="7" t="s">
        <v>3</v>
      </c>
      <c r="C15" s="7">
        <v>1179</v>
      </c>
      <c r="D15" s="8">
        <f t="shared" si="0"/>
        <v>4.7584261273514658E-3</v>
      </c>
      <c r="E15" s="8">
        <f t="shared" si="1"/>
        <v>4.2614268889381579E-3</v>
      </c>
      <c r="F15" s="9">
        <f t="shared" si="16"/>
        <v>1.1166274234818909</v>
      </c>
      <c r="G15" s="10"/>
      <c r="H15" s="7">
        <v>41249241</v>
      </c>
      <c r="I15" s="7" t="s">
        <v>3</v>
      </c>
      <c r="J15" s="17">
        <v>707</v>
      </c>
      <c r="K15" s="8">
        <f t="shared" si="2"/>
        <v>3.0212642302827252E-3</v>
      </c>
      <c r="L15" s="9">
        <f t="shared" si="17"/>
        <v>0.70897948246521469</v>
      </c>
      <c r="M15" s="10"/>
      <c r="N15" s="7">
        <v>41249241</v>
      </c>
      <c r="O15" s="7" t="s">
        <v>3</v>
      </c>
      <c r="P15" s="7">
        <v>598</v>
      </c>
      <c r="Q15" s="8">
        <f t="shared" si="3"/>
        <v>3.1390746553841956E-3</v>
      </c>
      <c r="R15" s="9">
        <f t="shared" si="4"/>
        <v>0.73662525186871741</v>
      </c>
      <c r="S15" s="10"/>
      <c r="T15" s="7">
        <v>41249241</v>
      </c>
      <c r="U15" s="7" t="s">
        <v>3</v>
      </c>
      <c r="V15" s="17">
        <v>863</v>
      </c>
      <c r="W15" s="8">
        <f t="shared" si="5"/>
        <v>4.6794597203168803E-3</v>
      </c>
      <c r="X15" s="9">
        <f t="shared" si="6"/>
        <v>1.0980969150177973</v>
      </c>
      <c r="Y15" s="10"/>
      <c r="Z15" s="7">
        <v>41249241</v>
      </c>
      <c r="AA15" s="7" t="s">
        <v>3</v>
      </c>
      <c r="AB15" s="7">
        <v>753</v>
      </c>
      <c r="AC15" s="8">
        <f t="shared" si="7"/>
        <v>4.0164926897699451E-3</v>
      </c>
      <c r="AD15" s="9">
        <f t="shared" si="8"/>
        <v>0.94252296107578082</v>
      </c>
      <c r="AE15" s="10"/>
      <c r="AF15" s="7">
        <v>41249241</v>
      </c>
      <c r="AG15" s="7" t="s">
        <v>3</v>
      </c>
      <c r="AH15" s="7">
        <v>1236</v>
      </c>
      <c r="AI15" s="8">
        <f t="shared" si="9"/>
        <v>4.6410333433463506E-3</v>
      </c>
      <c r="AJ15" s="9">
        <f t="shared" si="18"/>
        <v>1.0890796590676184</v>
      </c>
      <c r="AK15" s="10"/>
      <c r="AL15" s="7">
        <v>41249241</v>
      </c>
      <c r="AM15" s="7" t="s">
        <v>3</v>
      </c>
      <c r="AN15" s="7">
        <v>1123</v>
      </c>
      <c r="AO15" s="8">
        <f t="shared" si="10"/>
        <v>4.2879288883458447E-3</v>
      </c>
      <c r="AP15" s="9">
        <f t="shared" si="11"/>
        <v>1.0062190435500562</v>
      </c>
      <c r="AQ15" s="10"/>
      <c r="AR15" s="7">
        <v>41249241</v>
      </c>
      <c r="AS15" s="7" t="s">
        <v>3</v>
      </c>
      <c r="AT15" s="7">
        <v>1362</v>
      </c>
      <c r="AU15" s="8">
        <f t="shared" si="12"/>
        <v>5.2004979037640611E-3</v>
      </c>
      <c r="AV15" s="9">
        <f t="shared" si="13"/>
        <v>1.2203653938692578</v>
      </c>
      <c r="AW15" s="10"/>
      <c r="AX15" s="7">
        <v>41249241</v>
      </c>
      <c r="AY15" s="7" t="s">
        <v>3</v>
      </c>
      <c r="AZ15" s="7">
        <v>1207</v>
      </c>
      <c r="BA15" s="8">
        <f t="shared" si="14"/>
        <v>4.6086644418819539E-3</v>
      </c>
      <c r="BB15" s="9">
        <f t="shared" si="15"/>
        <v>1.0814838696036668</v>
      </c>
      <c r="BC15" s="10"/>
    </row>
    <row r="16" spans="1:55" x14ac:dyDescent="0.25">
      <c r="A16" s="7">
        <v>41247828</v>
      </c>
      <c r="B16" s="7" t="s">
        <v>3</v>
      </c>
      <c r="C16" s="7">
        <v>2268</v>
      </c>
      <c r="D16" s="8">
        <f t="shared" si="0"/>
        <v>9.1536136190272475E-3</v>
      </c>
      <c r="E16" s="8">
        <f t="shared" si="1"/>
        <v>9.2935105368820645E-3</v>
      </c>
      <c r="F16" s="9">
        <f t="shared" si="16"/>
        <v>0.98494681667389039</v>
      </c>
      <c r="G16" s="10"/>
      <c r="H16" s="7">
        <v>41247828</v>
      </c>
      <c r="I16" s="7" t="s">
        <v>3</v>
      </c>
      <c r="J16" s="17">
        <v>2578</v>
      </c>
      <c r="K16" s="8">
        <f t="shared" si="2"/>
        <v>1.1016717377183686E-2</v>
      </c>
      <c r="L16" s="9">
        <f t="shared" si="17"/>
        <v>1.1854204429491884</v>
      </c>
      <c r="M16" s="11"/>
      <c r="N16" s="7">
        <v>41247828</v>
      </c>
      <c r="O16" s="7" t="s">
        <v>3</v>
      </c>
      <c r="P16" s="7">
        <v>2043</v>
      </c>
      <c r="Q16" s="8">
        <f t="shared" si="3"/>
        <v>1.0724296857775772E-2</v>
      </c>
      <c r="R16" s="9">
        <f t="shared" si="4"/>
        <v>1.1539554203135094</v>
      </c>
      <c r="S16" s="11"/>
      <c r="T16" s="7">
        <v>41247828</v>
      </c>
      <c r="U16" s="7" t="s">
        <v>3</v>
      </c>
      <c r="V16" s="17">
        <v>1827</v>
      </c>
      <c r="W16" s="8">
        <f t="shared" si="5"/>
        <v>9.9065734751088534E-3</v>
      </c>
      <c r="X16" s="9">
        <f t="shared" si="6"/>
        <v>1.065966777117624</v>
      </c>
      <c r="Y16" s="11"/>
      <c r="Z16" s="7">
        <v>41247828</v>
      </c>
      <c r="AA16" s="7" t="s">
        <v>3</v>
      </c>
      <c r="AB16" s="7">
        <v>1816</v>
      </c>
      <c r="AC16" s="8">
        <f t="shared" si="7"/>
        <v>9.6865215466430555E-3</v>
      </c>
      <c r="AD16" s="9">
        <f t="shared" si="8"/>
        <v>1.0422887571065094</v>
      </c>
      <c r="AE16" s="11"/>
      <c r="AF16" s="7">
        <v>41247828</v>
      </c>
      <c r="AG16" s="7" t="s">
        <v>3</v>
      </c>
      <c r="AH16" s="7">
        <v>2654</v>
      </c>
      <c r="AI16" s="8">
        <f t="shared" si="9"/>
        <v>9.9654550916191045E-3</v>
      </c>
      <c r="AJ16" s="9">
        <f t="shared" si="18"/>
        <v>1.0723025547849085</v>
      </c>
      <c r="AK16" s="11"/>
      <c r="AL16" s="7">
        <v>41247828</v>
      </c>
      <c r="AM16" s="7" t="s">
        <v>3</v>
      </c>
      <c r="AN16" s="7">
        <v>2143</v>
      </c>
      <c r="AO16" s="8">
        <f t="shared" si="10"/>
        <v>8.1825748955700311E-3</v>
      </c>
      <c r="AP16" s="9">
        <f t="shared" si="11"/>
        <v>0.88046114147036325</v>
      </c>
      <c r="AQ16" s="11"/>
      <c r="AR16" s="7">
        <v>41247828</v>
      </c>
      <c r="AS16" s="7" t="s">
        <v>3</v>
      </c>
      <c r="AT16" s="7">
        <v>2454</v>
      </c>
      <c r="AU16" s="8">
        <f t="shared" si="12"/>
        <v>9.3700600997334849E-3</v>
      </c>
      <c r="AV16" s="9">
        <f t="shared" si="13"/>
        <v>1.008236883419632</v>
      </c>
      <c r="AW16" s="11"/>
      <c r="AX16" s="7">
        <v>41247828</v>
      </c>
      <c r="AY16" s="7" t="s">
        <v>3</v>
      </c>
      <c r="AZ16" s="7">
        <v>1476</v>
      </c>
      <c r="BA16" s="8">
        <f t="shared" si="14"/>
        <v>5.6357818692773527E-3</v>
      </c>
      <c r="BB16" s="9">
        <f t="shared" si="15"/>
        <v>0.60642120616437534</v>
      </c>
      <c r="BC16" s="11"/>
    </row>
    <row r="17" spans="1:55" x14ac:dyDescent="0.25">
      <c r="A17" s="7">
        <v>41246850</v>
      </c>
      <c r="B17" s="7" t="s">
        <v>3</v>
      </c>
      <c r="C17" s="7">
        <v>1670</v>
      </c>
      <c r="D17" s="8">
        <f t="shared" si="0"/>
        <v>6.7400946842043662E-3</v>
      </c>
      <c r="E17" s="8">
        <f t="shared" si="1"/>
        <v>6.8574626162743475E-3</v>
      </c>
      <c r="F17" s="9">
        <f t="shared" si="16"/>
        <v>0.98288464135532583</v>
      </c>
      <c r="G17" s="10"/>
      <c r="H17" s="7">
        <v>41246850</v>
      </c>
      <c r="I17" s="7" t="s">
        <v>3</v>
      </c>
      <c r="J17" s="17">
        <v>1982</v>
      </c>
      <c r="K17" s="8">
        <f t="shared" si="2"/>
        <v>8.4697959044135237E-3</v>
      </c>
      <c r="L17" s="9">
        <f t="shared" si="17"/>
        <v>1.2351209738005331</v>
      </c>
      <c r="M17" s="11"/>
      <c r="N17" s="7">
        <v>41246850</v>
      </c>
      <c r="O17" s="7" t="s">
        <v>3</v>
      </c>
      <c r="P17" s="7">
        <v>1261</v>
      </c>
      <c r="Q17" s="8">
        <f t="shared" si="3"/>
        <v>6.619353077657977E-3</v>
      </c>
      <c r="R17" s="9">
        <f t="shared" si="4"/>
        <v>0.96527731145755258</v>
      </c>
      <c r="S17" s="11"/>
      <c r="T17" s="7">
        <v>41246850</v>
      </c>
      <c r="U17" s="7" t="s">
        <v>3</v>
      </c>
      <c r="V17" s="17">
        <v>1117</v>
      </c>
      <c r="W17" s="8">
        <f t="shared" si="5"/>
        <v>6.0567282822641426E-3</v>
      </c>
      <c r="X17" s="9">
        <f t="shared" si="6"/>
        <v>0.88323168804305596</v>
      </c>
      <c r="Y17" s="11"/>
      <c r="Z17" s="7">
        <v>41246850</v>
      </c>
      <c r="AA17" s="7" t="s">
        <v>3</v>
      </c>
      <c r="AB17" s="7">
        <v>1192</v>
      </c>
      <c r="AC17" s="8">
        <f t="shared" si="7"/>
        <v>6.3581132618934586E-3</v>
      </c>
      <c r="AD17" s="9">
        <f t="shared" si="8"/>
        <v>0.92718161478623051</v>
      </c>
      <c r="AE17" s="11"/>
      <c r="AF17" s="7">
        <v>41246850</v>
      </c>
      <c r="AG17" s="7" t="s">
        <v>3</v>
      </c>
      <c r="AH17" s="7">
        <v>2039</v>
      </c>
      <c r="AI17" s="8">
        <f t="shared" si="9"/>
        <v>7.6562030639831784E-3</v>
      </c>
      <c r="AJ17" s="9">
        <f t="shared" si="18"/>
        <v>1.1164775504299849</v>
      </c>
      <c r="AK17" s="11"/>
      <c r="AL17" s="7">
        <v>41246850</v>
      </c>
      <c r="AM17" s="7" t="s">
        <v>3</v>
      </c>
      <c r="AN17" s="7">
        <v>2022</v>
      </c>
      <c r="AO17" s="8">
        <f t="shared" si="10"/>
        <v>7.7205629672620641E-3</v>
      </c>
      <c r="AP17" s="9">
        <f t="shared" si="11"/>
        <v>1.1258629320033593</v>
      </c>
      <c r="AQ17" s="11"/>
      <c r="AR17" s="7">
        <v>41246850</v>
      </c>
      <c r="AS17" s="7" t="s">
        <v>3</v>
      </c>
      <c r="AT17" s="7">
        <v>1654</v>
      </c>
      <c r="AU17" s="8">
        <f t="shared" si="12"/>
        <v>6.315435780341965E-3</v>
      </c>
      <c r="AV17" s="9">
        <f t="shared" si="13"/>
        <v>0.9209581056051217</v>
      </c>
      <c r="AW17" s="11"/>
      <c r="AX17" s="7">
        <v>41246850</v>
      </c>
      <c r="AY17" s="7" t="s">
        <v>3</v>
      </c>
      <c r="AZ17" s="7">
        <v>1514</v>
      </c>
      <c r="BA17" s="8">
        <f t="shared" si="14"/>
        <v>5.780876524448449E-3</v>
      </c>
      <c r="BB17" s="9">
        <f t="shared" si="15"/>
        <v>0.84300518251883572</v>
      </c>
      <c r="BC17" s="11"/>
    </row>
    <row r="18" spans="1:55" x14ac:dyDescent="0.25">
      <c r="A18" s="7">
        <v>41246698</v>
      </c>
      <c r="B18" s="7" t="s">
        <v>3</v>
      </c>
      <c r="C18" s="7">
        <v>896</v>
      </c>
      <c r="D18" s="8">
        <f t="shared" si="0"/>
        <v>3.6162424173934804E-3</v>
      </c>
      <c r="E18" s="8">
        <f t="shared" si="1"/>
        <v>3.8042398810127897E-3</v>
      </c>
      <c r="F18" s="9">
        <f t="shared" si="16"/>
        <v>0.95058212165914746</v>
      </c>
      <c r="G18" s="10"/>
      <c r="H18" s="7">
        <v>41246698</v>
      </c>
      <c r="I18" s="7" t="s">
        <v>3</v>
      </c>
      <c r="J18" s="17">
        <v>595</v>
      </c>
      <c r="K18" s="8">
        <f t="shared" si="2"/>
        <v>2.5426481145943728E-3</v>
      </c>
      <c r="L18" s="9">
        <f t="shared" si="17"/>
        <v>0.66837218317511893</v>
      </c>
      <c r="M18" s="11"/>
      <c r="N18" s="7">
        <v>41246698</v>
      </c>
      <c r="O18" s="7" t="s">
        <v>3</v>
      </c>
      <c r="P18" s="7">
        <v>705</v>
      </c>
      <c r="Q18" s="8">
        <f t="shared" si="3"/>
        <v>3.7007485485716684E-3</v>
      </c>
      <c r="R18" s="9">
        <f t="shared" si="4"/>
        <v>0.9727957921482151</v>
      </c>
      <c r="S18" s="11"/>
      <c r="T18" s="7">
        <v>41246698</v>
      </c>
      <c r="U18" s="7" t="s">
        <v>3</v>
      </c>
      <c r="V18" s="17">
        <v>930</v>
      </c>
      <c r="W18" s="8">
        <f t="shared" si="5"/>
        <v>5.0427549709092688E-3</v>
      </c>
      <c r="X18" s="9">
        <f t="shared" si="6"/>
        <v>1.3255617754490165</v>
      </c>
      <c r="Y18" s="11"/>
      <c r="Z18" s="7">
        <v>41246698</v>
      </c>
      <c r="AA18" s="7" t="s">
        <v>3</v>
      </c>
      <c r="AB18" s="7">
        <v>775</v>
      </c>
      <c r="AC18" s="8">
        <f t="shared" si="7"/>
        <v>4.1338404177579113E-3</v>
      </c>
      <c r="AD18" s="9">
        <f t="shared" si="8"/>
        <v>1.0866403137168557</v>
      </c>
      <c r="AE18" s="11"/>
      <c r="AF18" s="7">
        <v>41246698</v>
      </c>
      <c r="AG18" s="7" t="s">
        <v>3</v>
      </c>
      <c r="AH18" s="7">
        <v>1123</v>
      </c>
      <c r="AI18" s="8">
        <f t="shared" si="9"/>
        <v>4.2167317512766594E-3</v>
      </c>
      <c r="AJ18" s="9">
        <f t="shared" si="18"/>
        <v>1.1084295110628128</v>
      </c>
      <c r="AK18" s="11"/>
      <c r="AL18" s="7">
        <v>41246698</v>
      </c>
      <c r="AM18" s="7" t="s">
        <v>3</v>
      </c>
      <c r="AN18" s="7">
        <v>1020</v>
      </c>
      <c r="AO18" s="8">
        <f t="shared" si="10"/>
        <v>3.8946460072241864E-3</v>
      </c>
      <c r="AP18" s="9">
        <f t="shared" si="11"/>
        <v>1.0237645703318079</v>
      </c>
      <c r="AQ18" s="11"/>
      <c r="AR18" s="7">
        <v>41246698</v>
      </c>
      <c r="AS18" s="7" t="s">
        <v>3</v>
      </c>
      <c r="AT18" s="7">
        <v>949</v>
      </c>
      <c r="AU18" s="8">
        <f t="shared" si="12"/>
        <v>3.6235480988781894E-3</v>
      </c>
      <c r="AV18" s="9">
        <f t="shared" si="13"/>
        <v>0.95250252671067226</v>
      </c>
      <c r="AW18" s="11"/>
      <c r="AX18" s="7">
        <v>41246698</v>
      </c>
      <c r="AY18" s="7" t="s">
        <v>3</v>
      </c>
      <c r="AZ18" s="7">
        <v>908</v>
      </c>
      <c r="BA18" s="8">
        <f t="shared" si="14"/>
        <v>3.4669986025093738E-3</v>
      </c>
      <c r="BB18" s="9">
        <f t="shared" si="15"/>
        <v>0.91135120574635442</v>
      </c>
      <c r="BC18" s="11"/>
    </row>
    <row r="19" spans="1:55" x14ac:dyDescent="0.25">
      <c r="A19" s="7">
        <v>41246562</v>
      </c>
      <c r="B19" s="7" t="s">
        <v>3</v>
      </c>
      <c r="C19" s="7">
        <v>1822</v>
      </c>
      <c r="D19" s="8">
        <f t="shared" si="0"/>
        <v>7.3535643800121883E-3</v>
      </c>
      <c r="E19" s="8">
        <f t="shared" si="1"/>
        <v>7.3469824902623109E-3</v>
      </c>
      <c r="F19" s="9">
        <f t="shared" si="16"/>
        <v>1.0008958629966249</v>
      </c>
      <c r="G19" s="10"/>
      <c r="H19" s="7">
        <v>41246562</v>
      </c>
      <c r="I19" s="7" t="s">
        <v>3</v>
      </c>
      <c r="J19" s="17">
        <v>1954</v>
      </c>
      <c r="K19" s="8">
        <f t="shared" si="2"/>
        <v>8.3501418754914365E-3</v>
      </c>
      <c r="L19" s="9">
        <f t="shared" si="17"/>
        <v>1.1365403261214673</v>
      </c>
      <c r="M19" s="11"/>
      <c r="N19" s="7">
        <v>41246562</v>
      </c>
      <c r="O19" s="7" t="s">
        <v>3</v>
      </c>
      <c r="P19" s="7">
        <v>1614</v>
      </c>
      <c r="Q19" s="8">
        <f t="shared" si="3"/>
        <v>8.4723519963045002E-3</v>
      </c>
      <c r="R19" s="9">
        <f t="shared" si="4"/>
        <v>1.1531743824806653</v>
      </c>
      <c r="S19" s="11"/>
      <c r="T19" s="7">
        <v>41246562</v>
      </c>
      <c r="U19" s="7" t="s">
        <v>3</v>
      </c>
      <c r="V19" s="17">
        <v>1622</v>
      </c>
      <c r="W19" s="8">
        <f t="shared" si="5"/>
        <v>8.7949984546396055E-3</v>
      </c>
      <c r="X19" s="9">
        <f t="shared" si="6"/>
        <v>1.1970898891206689</v>
      </c>
      <c r="Y19" s="11"/>
      <c r="Z19" s="7">
        <v>41246562</v>
      </c>
      <c r="AA19" s="7" t="s">
        <v>3</v>
      </c>
      <c r="AB19" s="7">
        <v>1449</v>
      </c>
      <c r="AC19" s="8">
        <f t="shared" si="7"/>
        <v>7.7289480842983403E-3</v>
      </c>
      <c r="AD19" s="9">
        <f t="shared" si="8"/>
        <v>1.0519894520699193</v>
      </c>
      <c r="AE19" s="11"/>
      <c r="AF19" s="7">
        <v>41246562</v>
      </c>
      <c r="AG19" s="7" t="s">
        <v>3</v>
      </c>
      <c r="AH19" s="7">
        <v>1976</v>
      </c>
      <c r="AI19" s="8">
        <f t="shared" si="9"/>
        <v>7.4196455392009615E-3</v>
      </c>
      <c r="AJ19" s="9">
        <f t="shared" si="18"/>
        <v>1.0098901894805055</v>
      </c>
      <c r="AK19" s="11"/>
      <c r="AL19" s="7">
        <v>41246562</v>
      </c>
      <c r="AM19" s="7" t="s">
        <v>3</v>
      </c>
      <c r="AN19" s="7">
        <v>1593</v>
      </c>
      <c r="AO19" s="8">
        <f t="shared" si="10"/>
        <v>6.0825206759883618E-3</v>
      </c>
      <c r="AP19" s="9">
        <f t="shared" si="11"/>
        <v>0.82789372154488372</v>
      </c>
      <c r="AQ19" s="11"/>
      <c r="AR19" s="7">
        <v>41246562</v>
      </c>
      <c r="AS19" s="7" t="s">
        <v>3</v>
      </c>
      <c r="AT19" s="7">
        <v>1856</v>
      </c>
      <c r="AU19" s="8">
        <f t="shared" si="12"/>
        <v>7.0867284209883237E-3</v>
      </c>
      <c r="AV19" s="9">
        <f t="shared" si="13"/>
        <v>0.96457674023057383</v>
      </c>
      <c r="AW19" s="11"/>
      <c r="AX19" s="7">
        <v>41246562</v>
      </c>
      <c r="AY19" s="7" t="s">
        <v>3</v>
      </c>
      <c r="AZ19" s="7">
        <v>1266</v>
      </c>
      <c r="BA19" s="8">
        <f t="shared" si="14"/>
        <v>4.8339429854370782E-3</v>
      </c>
      <c r="BB19" s="9">
        <f t="shared" si="15"/>
        <v>0.65794943595469091</v>
      </c>
      <c r="BC19" s="11"/>
    </row>
    <row r="20" spans="1:55" x14ac:dyDescent="0.25">
      <c r="A20" s="7">
        <v>41246406</v>
      </c>
      <c r="B20" s="7" t="s">
        <v>3</v>
      </c>
      <c r="C20" s="7">
        <v>1809</v>
      </c>
      <c r="D20" s="8">
        <f t="shared" si="0"/>
        <v>7.3010965770812569E-3</v>
      </c>
      <c r="E20" s="8">
        <f t="shared" si="1"/>
        <v>6.6488210655830868E-3</v>
      </c>
      <c r="F20" s="9">
        <f t="shared" si="16"/>
        <v>1.0981039352787827</v>
      </c>
      <c r="G20" s="10"/>
      <c r="H20" s="7">
        <v>41246406</v>
      </c>
      <c r="I20" s="7" t="s">
        <v>3</v>
      </c>
      <c r="J20" s="17">
        <v>1728</v>
      </c>
      <c r="K20" s="8">
        <f t="shared" si="2"/>
        <v>7.384362927763153E-3</v>
      </c>
      <c r="L20" s="9">
        <f t="shared" si="17"/>
        <v>1.110627411224453</v>
      </c>
      <c r="M20" s="11"/>
      <c r="N20" s="7">
        <v>41246406</v>
      </c>
      <c r="O20" s="7" t="s">
        <v>3</v>
      </c>
      <c r="P20" s="7">
        <v>1345</v>
      </c>
      <c r="Q20" s="8">
        <f t="shared" si="3"/>
        <v>7.060293330253751E-3</v>
      </c>
      <c r="R20" s="9">
        <f t="shared" si="4"/>
        <v>1.0618864999692361</v>
      </c>
      <c r="S20" s="11"/>
      <c r="T20" s="7">
        <v>41246406</v>
      </c>
      <c r="U20" s="7" t="s">
        <v>3</v>
      </c>
      <c r="V20" s="17">
        <v>976</v>
      </c>
      <c r="W20" s="8">
        <f t="shared" si="5"/>
        <v>5.2921815608682216E-3</v>
      </c>
      <c r="X20" s="9">
        <f t="shared" si="6"/>
        <v>0.79595788616761476</v>
      </c>
      <c r="Y20" s="11"/>
      <c r="Z20" s="7">
        <v>41246406</v>
      </c>
      <c r="AA20" s="7" t="s">
        <v>3</v>
      </c>
      <c r="AB20" s="7">
        <v>1482</v>
      </c>
      <c r="AC20" s="8">
        <f t="shared" si="7"/>
        <v>7.90496967628029E-3</v>
      </c>
      <c r="AD20" s="9">
        <f t="shared" si="8"/>
        <v>1.1889280217209517</v>
      </c>
      <c r="AE20" s="11"/>
      <c r="AF20" s="7">
        <v>41246406</v>
      </c>
      <c r="AG20" s="7" t="s">
        <v>3</v>
      </c>
      <c r="AH20" s="7">
        <v>1967</v>
      </c>
      <c r="AI20" s="8">
        <f t="shared" si="9"/>
        <v>7.3858516070892163E-3</v>
      </c>
      <c r="AJ20" s="9">
        <f t="shared" si="18"/>
        <v>1.1108513124712123</v>
      </c>
      <c r="AK20" s="11"/>
      <c r="AL20" s="7">
        <v>41246406</v>
      </c>
      <c r="AM20" s="7" t="s">
        <v>3</v>
      </c>
      <c r="AN20" s="7">
        <v>1896</v>
      </c>
      <c r="AO20" s="8">
        <f t="shared" si="10"/>
        <v>7.2394596369578998E-3</v>
      </c>
      <c r="AP20" s="9">
        <f t="shared" si="11"/>
        <v>1.0888335789982664</v>
      </c>
      <c r="AQ20" s="11"/>
      <c r="AR20" s="7">
        <v>41246406</v>
      </c>
      <c r="AS20" s="7" t="s">
        <v>3</v>
      </c>
      <c r="AT20" s="7">
        <v>1540</v>
      </c>
      <c r="AU20" s="8">
        <f t="shared" si="12"/>
        <v>5.8801518148286734E-3</v>
      </c>
      <c r="AV20" s="9">
        <f t="shared" si="13"/>
        <v>0.88439014327918253</v>
      </c>
      <c r="AW20" s="11"/>
      <c r="AX20" s="7">
        <v>41246406</v>
      </c>
      <c r="AY20" s="7" t="s">
        <v>3</v>
      </c>
      <c r="AZ20" s="7">
        <v>1150</v>
      </c>
      <c r="BA20" s="8">
        <f t="shared" si="14"/>
        <v>4.3910224591253086E-3</v>
      </c>
      <c r="BB20" s="9">
        <f t="shared" si="15"/>
        <v>0.6604212108902987</v>
      </c>
      <c r="BC20" s="11"/>
    </row>
    <row r="21" spans="1:55" x14ac:dyDescent="0.25">
      <c r="A21" s="7">
        <v>41246277</v>
      </c>
      <c r="B21" s="7" t="s">
        <v>3</v>
      </c>
      <c r="C21" s="7">
        <v>1877</v>
      </c>
      <c r="D21" s="8">
        <f t="shared" si="0"/>
        <v>7.5755435462584401E-3</v>
      </c>
      <c r="E21" s="8">
        <f t="shared" si="1"/>
        <v>7.1570316571893883E-3</v>
      </c>
      <c r="F21" s="9">
        <f t="shared" si="16"/>
        <v>1.0584756235706527</v>
      </c>
      <c r="G21" s="10"/>
      <c r="H21" s="7">
        <v>41246277</v>
      </c>
      <c r="I21" s="7" t="s">
        <v>3</v>
      </c>
      <c r="J21" s="17">
        <v>1212</v>
      </c>
      <c r="K21" s="8">
        <f t="shared" si="2"/>
        <v>5.1793101090561004E-3</v>
      </c>
      <c r="L21" s="9">
        <f t="shared" si="17"/>
        <v>0.7236673466231458</v>
      </c>
      <c r="M21" s="11"/>
      <c r="N21" s="7">
        <v>41246277</v>
      </c>
      <c r="O21" s="7" t="s">
        <v>3</v>
      </c>
      <c r="P21" s="7">
        <v>1147</v>
      </c>
      <c r="Q21" s="8">
        <f t="shared" si="3"/>
        <v>6.0209341634208562E-3</v>
      </c>
      <c r="R21" s="9">
        <f t="shared" si="4"/>
        <v>0.84126135691641124</v>
      </c>
      <c r="S21" s="11"/>
      <c r="T21" s="7">
        <v>41246277</v>
      </c>
      <c r="U21" s="7" t="s">
        <v>3</v>
      </c>
      <c r="V21" s="17">
        <v>1580</v>
      </c>
      <c r="W21" s="8">
        <f t="shared" si="5"/>
        <v>8.5672611333727361E-3</v>
      </c>
      <c r="X21" s="9">
        <f t="shared" si="6"/>
        <v>1.1970411119764635</v>
      </c>
      <c r="Y21" s="11"/>
      <c r="Z21" s="7">
        <v>41246277</v>
      </c>
      <c r="AA21" s="7" t="s">
        <v>3</v>
      </c>
      <c r="AB21" s="7">
        <v>1468</v>
      </c>
      <c r="AC21" s="8">
        <f t="shared" si="7"/>
        <v>7.8302938493788575E-3</v>
      </c>
      <c r="AD21" s="9">
        <f t="shared" si="8"/>
        <v>1.0940700313255096</v>
      </c>
      <c r="AE21" s="11"/>
      <c r="AF21" s="7">
        <v>41246277</v>
      </c>
      <c r="AG21" s="7" t="s">
        <v>3</v>
      </c>
      <c r="AH21" s="7">
        <v>2115</v>
      </c>
      <c r="AI21" s="8">
        <f t="shared" si="9"/>
        <v>7.9415740462601379E-3</v>
      </c>
      <c r="AJ21" s="9">
        <f t="shared" si="18"/>
        <v>1.1096184042001072</v>
      </c>
      <c r="AK21" s="11"/>
      <c r="AL21" s="7">
        <v>41246277</v>
      </c>
      <c r="AM21" s="7" t="s">
        <v>3</v>
      </c>
      <c r="AN21" s="7">
        <v>1958</v>
      </c>
      <c r="AO21" s="8">
        <f t="shared" si="10"/>
        <v>7.4761930217107425E-3</v>
      </c>
      <c r="AP21" s="9">
        <f t="shared" si="11"/>
        <v>1.0445940970794436</v>
      </c>
      <c r="AQ21" s="11"/>
      <c r="AR21" s="7">
        <v>41246277</v>
      </c>
      <c r="AS21" s="7" t="s">
        <v>3</v>
      </c>
      <c r="AT21" s="7">
        <v>1800</v>
      </c>
      <c r="AU21" s="8">
        <f t="shared" si="12"/>
        <v>6.8729047186309178E-3</v>
      </c>
      <c r="AV21" s="9">
        <f t="shared" si="13"/>
        <v>0.9603010085510717</v>
      </c>
      <c r="AW21" s="11"/>
      <c r="AX21" s="7">
        <v>41246277</v>
      </c>
      <c r="AY21" s="7" t="s">
        <v>3</v>
      </c>
      <c r="AZ21" s="7">
        <v>1820</v>
      </c>
      <c r="BA21" s="8">
        <f t="shared" si="14"/>
        <v>6.9492703266157054E-3</v>
      </c>
      <c r="BB21" s="9">
        <f t="shared" si="15"/>
        <v>0.97097101975719469</v>
      </c>
      <c r="BC21" s="11"/>
    </row>
    <row r="22" spans="1:55" x14ac:dyDescent="0.25">
      <c r="A22" s="7">
        <v>41246135</v>
      </c>
      <c r="B22" s="7" t="s">
        <v>3</v>
      </c>
      <c r="C22" s="7">
        <v>1288</v>
      </c>
      <c r="D22" s="8">
        <f t="shared" si="0"/>
        <v>5.1983484750031282E-3</v>
      </c>
      <c r="E22" s="8">
        <f t="shared" si="1"/>
        <v>5.820229110840628E-3</v>
      </c>
      <c r="F22" s="9">
        <f t="shared" si="16"/>
        <v>0.89315186326957496</v>
      </c>
      <c r="G22" s="10"/>
      <c r="H22" s="7">
        <v>41246135</v>
      </c>
      <c r="I22" s="7" t="s">
        <v>3</v>
      </c>
      <c r="J22" s="17">
        <v>1554</v>
      </c>
      <c r="K22" s="8">
        <f t="shared" si="2"/>
        <v>6.640798605175891E-3</v>
      </c>
      <c r="L22" s="9">
        <f t="shared" si="17"/>
        <v>1.1409857719873757</v>
      </c>
      <c r="M22" s="11"/>
      <c r="N22" s="7">
        <v>41246135</v>
      </c>
      <c r="O22" s="7" t="s">
        <v>3</v>
      </c>
      <c r="P22" s="7">
        <v>1455</v>
      </c>
      <c r="Q22" s="8">
        <f t="shared" si="3"/>
        <v>7.6377150896053585E-3</v>
      </c>
      <c r="R22" s="9">
        <f t="shared" si="4"/>
        <v>1.312270521340736</v>
      </c>
      <c r="S22" s="11"/>
      <c r="T22" s="7">
        <v>41246135</v>
      </c>
      <c r="U22" s="7" t="s">
        <v>3</v>
      </c>
      <c r="V22" s="17">
        <v>989</v>
      </c>
      <c r="W22" s="8">
        <f t="shared" si="5"/>
        <v>5.3626716841174904E-3</v>
      </c>
      <c r="X22" s="9">
        <f t="shared" si="6"/>
        <v>0.92138498021136295</v>
      </c>
      <c r="Y22" s="11"/>
      <c r="Z22" s="7">
        <v>41246135</v>
      </c>
      <c r="AA22" s="7" t="s">
        <v>3</v>
      </c>
      <c r="AB22" s="7">
        <v>1182</v>
      </c>
      <c r="AC22" s="8">
        <f t="shared" si="7"/>
        <v>6.3047733855352926E-3</v>
      </c>
      <c r="AD22" s="9">
        <f t="shared" si="8"/>
        <v>1.0832517527174597</v>
      </c>
      <c r="AE22" s="11"/>
      <c r="AF22" s="7">
        <v>41246135</v>
      </c>
      <c r="AG22" s="7" t="s">
        <v>3</v>
      </c>
      <c r="AH22" s="7">
        <v>1739</v>
      </c>
      <c r="AI22" s="8">
        <f t="shared" si="9"/>
        <v>6.5297386602583361E-3</v>
      </c>
      <c r="AJ22" s="9">
        <f t="shared" si="18"/>
        <v>1.1219040583980091</v>
      </c>
      <c r="AK22" s="11"/>
      <c r="AL22" s="7">
        <v>41246135</v>
      </c>
      <c r="AM22" s="7" t="s">
        <v>3</v>
      </c>
      <c r="AN22" s="7">
        <v>1418</v>
      </c>
      <c r="AO22" s="8">
        <f t="shared" si="10"/>
        <v>5.414321606121467E-3</v>
      </c>
      <c r="AP22" s="9">
        <f t="shared" si="11"/>
        <v>0.93025918791356055</v>
      </c>
      <c r="AQ22" s="11"/>
      <c r="AR22" s="7">
        <v>41246135</v>
      </c>
      <c r="AS22" s="7" t="s">
        <v>3</v>
      </c>
      <c r="AT22" s="7">
        <v>1357</v>
      </c>
      <c r="AU22" s="8">
        <f t="shared" si="12"/>
        <v>5.1814065017678637E-3</v>
      </c>
      <c r="AV22" s="9">
        <f t="shared" si="13"/>
        <v>0.89024098589471201</v>
      </c>
      <c r="AW22" s="11"/>
      <c r="AX22" s="7">
        <v>41246135</v>
      </c>
      <c r="AY22" s="7" t="s">
        <v>3</v>
      </c>
      <c r="AZ22" s="7">
        <v>1077</v>
      </c>
      <c r="BA22" s="8">
        <f t="shared" si="14"/>
        <v>4.1122879899808326E-3</v>
      </c>
      <c r="BB22" s="9">
        <f t="shared" si="15"/>
        <v>0.70655087826721075</v>
      </c>
      <c r="BC22" s="11"/>
    </row>
    <row r="23" spans="1:55" x14ac:dyDescent="0.25">
      <c r="A23" s="7">
        <v>41246013</v>
      </c>
      <c r="B23" s="7" t="s">
        <v>3</v>
      </c>
      <c r="C23" s="7">
        <v>1793</v>
      </c>
      <c r="D23" s="8">
        <f t="shared" si="0"/>
        <v>7.2365208196278012E-3</v>
      </c>
      <c r="E23" s="8">
        <f t="shared" si="1"/>
        <v>7.1804417499818562E-3</v>
      </c>
      <c r="F23" s="9">
        <f t="shared" si="16"/>
        <v>1.0078099748732154</v>
      </c>
      <c r="G23" s="10"/>
      <c r="H23" s="7">
        <v>41246013</v>
      </c>
      <c r="I23" s="7" t="s">
        <v>3</v>
      </c>
      <c r="J23" s="17">
        <v>1925</v>
      </c>
      <c r="K23" s="8">
        <f t="shared" si="2"/>
        <v>8.226214488393559E-3</v>
      </c>
      <c r="L23" s="9">
        <f t="shared" si="17"/>
        <v>1.1456418385977918</v>
      </c>
      <c r="M23" s="11"/>
      <c r="N23" s="7">
        <v>41246013</v>
      </c>
      <c r="O23" s="7" t="s">
        <v>3</v>
      </c>
      <c r="P23" s="7">
        <v>1446</v>
      </c>
      <c r="Q23" s="8">
        <f t="shared" si="3"/>
        <v>7.5904714911129538E-3</v>
      </c>
      <c r="R23" s="9">
        <f t="shared" si="4"/>
        <v>1.0571036929771256</v>
      </c>
      <c r="S23" s="11"/>
      <c r="T23" s="7">
        <v>41246013</v>
      </c>
      <c r="U23" s="7" t="s">
        <v>3</v>
      </c>
      <c r="V23" s="17">
        <v>1004</v>
      </c>
      <c r="W23" s="8">
        <f t="shared" si="5"/>
        <v>5.4440064417128013E-3</v>
      </c>
      <c r="X23" s="9">
        <f t="shared" si="6"/>
        <v>0.75817152081577122</v>
      </c>
      <c r="Y23" s="11"/>
      <c r="Z23" s="7">
        <v>41246013</v>
      </c>
      <c r="AA23" s="7" t="s">
        <v>3</v>
      </c>
      <c r="AB23" s="7">
        <v>1626</v>
      </c>
      <c r="AC23" s="8">
        <f t="shared" si="7"/>
        <v>8.6730638958378899E-3</v>
      </c>
      <c r="AD23" s="9">
        <f t="shared" si="8"/>
        <v>1.2078733033186719</v>
      </c>
      <c r="AE23" s="11"/>
      <c r="AF23" s="7">
        <v>41246013</v>
      </c>
      <c r="AG23" s="7" t="s">
        <v>3</v>
      </c>
      <c r="AH23" s="7">
        <v>2164</v>
      </c>
      <c r="AI23" s="8">
        <f t="shared" si="9"/>
        <v>8.1255632322018625E-3</v>
      </c>
      <c r="AJ23" s="9">
        <f t="shared" si="18"/>
        <v>1.1316244202137555</v>
      </c>
      <c r="AK23" s="11"/>
      <c r="AL23" s="7">
        <v>41246013</v>
      </c>
      <c r="AM23" s="7" t="s">
        <v>3</v>
      </c>
      <c r="AN23" s="7">
        <v>2116</v>
      </c>
      <c r="AO23" s="8">
        <f t="shared" si="10"/>
        <v>8.0794813247905672E-3</v>
      </c>
      <c r="AP23" s="9">
        <f t="shared" si="11"/>
        <v>1.1252067221088429</v>
      </c>
      <c r="AQ23" s="11"/>
      <c r="AR23" s="7">
        <v>41246013</v>
      </c>
      <c r="AS23" s="7" t="s">
        <v>3</v>
      </c>
      <c r="AT23" s="7">
        <v>1728</v>
      </c>
      <c r="AU23" s="8">
        <f t="shared" si="12"/>
        <v>6.5979885298856804E-3</v>
      </c>
      <c r="AV23" s="9">
        <f t="shared" si="13"/>
        <v>0.91888337230816652</v>
      </c>
      <c r="AW23" s="11"/>
      <c r="AX23" s="7">
        <v>41246013</v>
      </c>
      <c r="AY23" s="7" t="s">
        <v>3</v>
      </c>
      <c r="AZ23" s="7">
        <v>1218</v>
      </c>
      <c r="BA23" s="8">
        <f t="shared" si="14"/>
        <v>4.6506655262735872E-3</v>
      </c>
      <c r="BB23" s="9">
        <f t="shared" si="15"/>
        <v>0.647685154786659</v>
      </c>
      <c r="BC23" s="11"/>
    </row>
    <row r="24" spans="1:55" x14ac:dyDescent="0.25">
      <c r="A24" s="7">
        <v>41245945</v>
      </c>
      <c r="B24" s="7" t="s">
        <v>3</v>
      </c>
      <c r="C24" s="7">
        <v>2357</v>
      </c>
      <c r="D24" s="8">
        <f t="shared" si="0"/>
        <v>9.5128162698620896E-3</v>
      </c>
      <c r="E24" s="8">
        <f t="shared" si="1"/>
        <v>8.2608128782892549E-3</v>
      </c>
      <c r="F24" s="9">
        <f t="shared" si="16"/>
        <v>1.1515593453113193</v>
      </c>
      <c r="G24" s="10"/>
      <c r="H24" s="7">
        <v>41245945</v>
      </c>
      <c r="I24" s="7" t="s">
        <v>3</v>
      </c>
      <c r="J24" s="17">
        <v>1223</v>
      </c>
      <c r="K24" s="8">
        <f t="shared" si="2"/>
        <v>5.2263170489897778E-3</v>
      </c>
      <c r="L24" s="9">
        <f t="shared" si="17"/>
        <v>0.6326637736493681</v>
      </c>
      <c r="M24" s="11"/>
      <c r="N24" s="7">
        <v>41245945</v>
      </c>
      <c r="O24" s="7" t="s">
        <v>3</v>
      </c>
      <c r="P24" s="7">
        <v>1140</v>
      </c>
      <c r="Q24" s="8">
        <f t="shared" si="3"/>
        <v>5.9841891423712086E-3</v>
      </c>
      <c r="R24" s="9">
        <f t="shared" si="4"/>
        <v>0.72440681450352429</v>
      </c>
      <c r="S24" s="11"/>
      <c r="T24" s="7">
        <v>41245945</v>
      </c>
      <c r="U24" s="7" t="s">
        <v>3</v>
      </c>
      <c r="V24" s="17">
        <v>2279</v>
      </c>
      <c r="W24" s="8">
        <f t="shared" si="5"/>
        <v>1.2357460837314219E-2</v>
      </c>
      <c r="X24" s="9">
        <f t="shared" si="6"/>
        <v>1.4959134191008749</v>
      </c>
      <c r="Y24" s="11"/>
      <c r="Z24" s="7">
        <v>41245945</v>
      </c>
      <c r="AA24" s="7" t="s">
        <v>3</v>
      </c>
      <c r="AB24" s="7">
        <v>1493</v>
      </c>
      <c r="AC24" s="8">
        <f t="shared" si="7"/>
        <v>7.9636435402742744E-3</v>
      </c>
      <c r="AD24" s="9">
        <f t="shared" si="8"/>
        <v>0.96402662275573514</v>
      </c>
      <c r="AE24" s="11"/>
      <c r="AF24" s="7">
        <v>41245945</v>
      </c>
      <c r="AG24" s="7" t="s">
        <v>3</v>
      </c>
      <c r="AH24" s="7">
        <v>2291</v>
      </c>
      <c r="AI24" s="8">
        <f t="shared" si="9"/>
        <v>8.602433163112046E-3</v>
      </c>
      <c r="AJ24" s="9">
        <f t="shared" si="18"/>
        <v>1.0413543182560914</v>
      </c>
      <c r="AK24" s="11"/>
      <c r="AL24" s="7">
        <v>41245945</v>
      </c>
      <c r="AM24" s="7" t="s">
        <v>3</v>
      </c>
      <c r="AN24" s="7">
        <v>2305</v>
      </c>
      <c r="AO24" s="8">
        <f t="shared" si="10"/>
        <v>8.8011363202468128E-3</v>
      </c>
      <c r="AP24" s="9">
        <f t="shared" si="11"/>
        <v>1.0654080233892738</v>
      </c>
      <c r="AQ24" s="11"/>
      <c r="AR24" s="7">
        <v>41245945</v>
      </c>
      <c r="AS24" s="7" t="s">
        <v>3</v>
      </c>
      <c r="AT24" s="7">
        <v>2164</v>
      </c>
      <c r="AU24" s="8">
        <f t="shared" si="12"/>
        <v>8.2627587839540582E-3</v>
      </c>
      <c r="AV24" s="9">
        <f t="shared" si="13"/>
        <v>1.0002355586179561</v>
      </c>
      <c r="AW24" s="11"/>
      <c r="AX24" s="7">
        <v>41245945</v>
      </c>
      <c r="AY24" s="7" t="s">
        <v>3</v>
      </c>
      <c r="AZ24" s="7">
        <v>2000</v>
      </c>
      <c r="BA24" s="8">
        <f t="shared" si="14"/>
        <v>7.6365607984787967E-3</v>
      </c>
      <c r="BB24" s="9">
        <f t="shared" si="15"/>
        <v>0.92443212441585587</v>
      </c>
      <c r="BC24" s="11"/>
    </row>
    <row r="25" spans="1:55" x14ac:dyDescent="0.25">
      <c r="A25" s="7">
        <v>41245803</v>
      </c>
      <c r="B25" s="7" t="s">
        <v>3</v>
      </c>
      <c r="C25" s="7">
        <v>1949</v>
      </c>
      <c r="D25" s="8">
        <f t="shared" si="0"/>
        <v>7.866134454798987E-3</v>
      </c>
      <c r="E25" s="8">
        <f t="shared" si="1"/>
        <v>8.2559730499922185E-3</v>
      </c>
      <c r="F25" s="9">
        <f t="shared" si="16"/>
        <v>0.95278102377119567</v>
      </c>
      <c r="G25" s="10"/>
      <c r="H25" s="7">
        <v>41245803</v>
      </c>
      <c r="I25" s="7" t="s">
        <v>3</v>
      </c>
      <c r="J25" s="17">
        <v>2193</v>
      </c>
      <c r="K25" s="8">
        <f t="shared" si="2"/>
        <v>9.3714744795049734E-3</v>
      </c>
      <c r="L25" s="9">
        <f t="shared" si="17"/>
        <v>1.1351144707907939</v>
      </c>
      <c r="M25" s="11"/>
      <c r="N25" s="7">
        <v>41245803</v>
      </c>
      <c r="O25" s="7" t="s">
        <v>3</v>
      </c>
      <c r="P25" s="7">
        <v>1969</v>
      </c>
      <c r="Q25" s="8">
        <f t="shared" si="3"/>
        <v>1.0335849492393781E-2</v>
      </c>
      <c r="R25" s="9">
        <f t="shared" si="4"/>
        <v>1.2519238410551163</v>
      </c>
      <c r="S25" s="11"/>
      <c r="T25" s="7">
        <v>41245803</v>
      </c>
      <c r="U25" s="7" t="s">
        <v>3</v>
      </c>
      <c r="V25" s="17">
        <v>1773</v>
      </c>
      <c r="W25" s="8">
        <f t="shared" si="5"/>
        <v>9.6137683477657346E-3</v>
      </c>
      <c r="X25" s="9">
        <f t="shared" si="6"/>
        <v>1.164462176602526</v>
      </c>
      <c r="Y25" s="11"/>
      <c r="Z25" s="7">
        <v>41245803</v>
      </c>
      <c r="AA25" s="7" t="s">
        <v>3</v>
      </c>
      <c r="AB25" s="7">
        <v>1543</v>
      </c>
      <c r="AC25" s="8">
        <f t="shared" si="7"/>
        <v>8.2303429220651064E-3</v>
      </c>
      <c r="AD25" s="9">
        <f t="shared" si="8"/>
        <v>0.99689556545643809</v>
      </c>
      <c r="AE25" s="11"/>
      <c r="AF25" s="7">
        <v>41245803</v>
      </c>
      <c r="AG25" s="7" t="s">
        <v>3</v>
      </c>
      <c r="AH25" s="7">
        <v>2154</v>
      </c>
      <c r="AI25" s="8">
        <f t="shared" si="9"/>
        <v>8.0880144187443683E-3</v>
      </c>
      <c r="AJ25" s="9">
        <f t="shared" si="18"/>
        <v>0.97965610713227702</v>
      </c>
      <c r="AK25" s="11"/>
      <c r="AL25" s="7">
        <v>41245803</v>
      </c>
      <c r="AM25" s="7" t="s">
        <v>3</v>
      </c>
      <c r="AN25" s="7">
        <v>1978</v>
      </c>
      <c r="AO25" s="8">
        <f t="shared" si="10"/>
        <v>7.5525586296955301E-3</v>
      </c>
      <c r="AP25" s="9">
        <f t="shared" si="11"/>
        <v>0.91479933182469009</v>
      </c>
      <c r="AQ25" s="11"/>
      <c r="AR25" s="7">
        <v>41245803</v>
      </c>
      <c r="AS25" s="7" t="s">
        <v>3</v>
      </c>
      <c r="AT25" s="7">
        <v>2018</v>
      </c>
      <c r="AU25" s="8">
        <f t="shared" si="12"/>
        <v>7.7052898456651062E-3</v>
      </c>
      <c r="AV25" s="9">
        <f t="shared" si="13"/>
        <v>0.93329881275137749</v>
      </c>
      <c r="AW25" s="11"/>
      <c r="AX25" s="7">
        <v>41245803</v>
      </c>
      <c r="AY25" s="7" t="s">
        <v>3</v>
      </c>
      <c r="AZ25" s="7">
        <v>1451</v>
      </c>
      <c r="BA25" s="8">
        <f t="shared" si="14"/>
        <v>5.5403248592963677E-3</v>
      </c>
      <c r="BB25" s="9">
        <f t="shared" si="15"/>
        <v>0.67106867061558417</v>
      </c>
      <c r="BC25" s="11"/>
    </row>
    <row r="26" spans="1:55" x14ac:dyDescent="0.25">
      <c r="A26" s="7">
        <v>41245657</v>
      </c>
      <c r="B26" s="7" t="s">
        <v>3</v>
      </c>
      <c r="C26" s="7">
        <v>1101</v>
      </c>
      <c r="D26" s="8">
        <f t="shared" si="0"/>
        <v>4.4436193097658729E-3</v>
      </c>
      <c r="E26" s="8">
        <f t="shared" si="1"/>
        <v>4.4633182872001907E-3</v>
      </c>
      <c r="F26" s="9">
        <f t="shared" si="16"/>
        <v>0.99558647262714606</v>
      </c>
      <c r="G26" s="10"/>
      <c r="H26" s="7">
        <v>41245657</v>
      </c>
      <c r="I26" s="7" t="s">
        <v>3</v>
      </c>
      <c r="J26" s="17">
        <v>1130</v>
      </c>
      <c r="K26" s="8">
        <f t="shared" si="2"/>
        <v>4.8288947386414139E-3</v>
      </c>
      <c r="L26" s="9">
        <f t="shared" si="17"/>
        <v>1.0819068746429346</v>
      </c>
      <c r="M26" s="11"/>
      <c r="N26" s="7">
        <v>41245657</v>
      </c>
      <c r="O26" s="7" t="s">
        <v>3</v>
      </c>
      <c r="P26" s="7">
        <v>1041</v>
      </c>
      <c r="Q26" s="8">
        <f t="shared" si="3"/>
        <v>5.464509558954762E-3</v>
      </c>
      <c r="R26" s="9">
        <f t="shared" si="4"/>
        <v>1.2243154548546911</v>
      </c>
      <c r="S26" s="11"/>
      <c r="T26" s="7">
        <v>41245657</v>
      </c>
      <c r="U26" s="7" t="s">
        <v>3</v>
      </c>
      <c r="V26" s="17">
        <v>663</v>
      </c>
      <c r="W26" s="8">
        <f t="shared" si="5"/>
        <v>3.5949962857127365E-3</v>
      </c>
      <c r="X26" s="9">
        <f t="shared" si="6"/>
        <v>0.80545371277293631</v>
      </c>
      <c r="Y26" s="11"/>
      <c r="Z26" s="7">
        <v>41245657</v>
      </c>
      <c r="AA26" s="7" t="s">
        <v>3</v>
      </c>
      <c r="AB26" s="7">
        <v>965</v>
      </c>
      <c r="AC26" s="8">
        <f t="shared" si="7"/>
        <v>5.1472980685630769E-3</v>
      </c>
      <c r="AD26" s="9">
        <f t="shared" si="8"/>
        <v>1.1532446797093518</v>
      </c>
      <c r="AE26" s="11"/>
      <c r="AF26" s="7">
        <v>41245657</v>
      </c>
      <c r="AG26" s="7" t="s">
        <v>3</v>
      </c>
      <c r="AH26" s="7">
        <v>1131</v>
      </c>
      <c r="AI26" s="8">
        <f t="shared" si="9"/>
        <v>4.2467708020426558E-3</v>
      </c>
      <c r="AJ26" s="9">
        <f t="shared" si="18"/>
        <v>0.95148284948027451</v>
      </c>
      <c r="AK26" s="11"/>
      <c r="AL26" s="7">
        <v>41245657</v>
      </c>
      <c r="AM26" s="7" t="s">
        <v>3</v>
      </c>
      <c r="AN26" s="7">
        <v>1484</v>
      </c>
      <c r="AO26" s="8">
        <f t="shared" si="10"/>
        <v>5.6663281124712675E-3</v>
      </c>
      <c r="AP26" s="9">
        <f t="shared" si="11"/>
        <v>1.2695326095656325</v>
      </c>
      <c r="AQ26" s="11"/>
      <c r="AR26" s="7">
        <v>41245657</v>
      </c>
      <c r="AS26" s="7" t="s">
        <v>3</v>
      </c>
      <c r="AT26" s="7">
        <v>1022</v>
      </c>
      <c r="AU26" s="8">
        <f t="shared" si="12"/>
        <v>3.9022825680226653E-3</v>
      </c>
      <c r="AV26" s="9">
        <f t="shared" si="13"/>
        <v>0.87430075941784124</v>
      </c>
      <c r="AW26" s="11"/>
      <c r="AX26" s="7">
        <v>41245657</v>
      </c>
      <c r="AY26" s="7" t="s">
        <v>3</v>
      </c>
      <c r="AZ26" s="7">
        <v>753</v>
      </c>
      <c r="BA26" s="8">
        <f t="shared" si="14"/>
        <v>2.875165140627267E-3</v>
      </c>
      <c r="BB26" s="9">
        <f t="shared" si="15"/>
        <v>0.64417658692919222</v>
      </c>
      <c r="BC26" s="11"/>
    </row>
    <row r="27" spans="1:55" x14ac:dyDescent="0.25">
      <c r="A27" s="7">
        <v>41245535</v>
      </c>
      <c r="B27" s="7" t="s">
        <v>3</v>
      </c>
      <c r="C27" s="7">
        <v>2003</v>
      </c>
      <c r="D27" s="8">
        <f t="shared" si="0"/>
        <v>8.0840776362043985E-3</v>
      </c>
      <c r="E27" s="8">
        <f t="shared" si="1"/>
        <v>7.2284536928581521E-3</v>
      </c>
      <c r="F27" s="9">
        <f t="shared" si="16"/>
        <v>1.118368876623173</v>
      </c>
      <c r="G27" s="10"/>
      <c r="H27" s="7">
        <v>41245535</v>
      </c>
      <c r="I27" s="7" t="s">
        <v>3</v>
      </c>
      <c r="J27" s="17">
        <v>1153</v>
      </c>
      <c r="K27" s="8">
        <f t="shared" si="2"/>
        <v>4.927181976684558E-3</v>
      </c>
      <c r="L27" s="9">
        <f t="shared" si="17"/>
        <v>0.68163706735130725</v>
      </c>
      <c r="M27" s="11"/>
      <c r="N27" s="7">
        <v>41245535</v>
      </c>
      <c r="O27" s="7" t="s">
        <v>3</v>
      </c>
      <c r="P27" s="7">
        <v>1213</v>
      </c>
      <c r="Q27" s="8">
        <f t="shared" si="3"/>
        <v>6.3673872190318209E-3</v>
      </c>
      <c r="R27" s="9">
        <f t="shared" si="4"/>
        <v>0.88087819187704264</v>
      </c>
      <c r="S27" s="11"/>
      <c r="T27" s="7">
        <v>41245535</v>
      </c>
      <c r="U27" s="7" t="s">
        <v>3</v>
      </c>
      <c r="V27" s="17">
        <v>1624</v>
      </c>
      <c r="W27" s="8">
        <f t="shared" si="5"/>
        <v>8.8058430889856477E-3</v>
      </c>
      <c r="X27" s="9">
        <f t="shared" si="6"/>
        <v>1.218219478625973</v>
      </c>
      <c r="Y27" s="11"/>
      <c r="Z27" s="7">
        <v>41245535</v>
      </c>
      <c r="AA27" s="7" t="s">
        <v>3</v>
      </c>
      <c r="AB27" s="7">
        <v>1245</v>
      </c>
      <c r="AC27" s="8">
        <f t="shared" si="7"/>
        <v>6.6408146065917422E-3</v>
      </c>
      <c r="AD27" s="9">
        <f t="shared" si="8"/>
        <v>0.91870473115889106</v>
      </c>
      <c r="AE27" s="11"/>
      <c r="AF27" s="7">
        <v>41245535</v>
      </c>
      <c r="AG27" s="7" t="s">
        <v>3</v>
      </c>
      <c r="AH27" s="7">
        <v>2085</v>
      </c>
      <c r="AI27" s="8">
        <f t="shared" si="9"/>
        <v>7.8289276058876537E-3</v>
      </c>
      <c r="AJ27" s="9">
        <f t="shared" si="18"/>
        <v>1.0830708666810416</v>
      </c>
      <c r="AK27" s="11"/>
      <c r="AL27" s="7">
        <v>41245535</v>
      </c>
      <c r="AM27" s="7" t="s">
        <v>3</v>
      </c>
      <c r="AN27" s="7">
        <v>2009</v>
      </c>
      <c r="AO27" s="8">
        <f t="shared" si="10"/>
        <v>7.6709253220719519E-3</v>
      </c>
      <c r="AP27" s="9">
        <f t="shared" si="11"/>
        <v>1.0612124872088438</v>
      </c>
      <c r="AQ27" s="11"/>
      <c r="AR27" s="7">
        <v>41245535</v>
      </c>
      <c r="AS27" s="7" t="s">
        <v>3</v>
      </c>
      <c r="AT27" s="7">
        <v>1991</v>
      </c>
      <c r="AU27" s="8">
        <f t="shared" si="12"/>
        <v>7.6021962748856423E-3</v>
      </c>
      <c r="AV27" s="9">
        <f t="shared" si="13"/>
        <v>1.0517043613901484</v>
      </c>
      <c r="AW27" s="11"/>
      <c r="AX27" s="7">
        <v>41245535</v>
      </c>
      <c r="AY27" s="7" t="s">
        <v>3</v>
      </c>
      <c r="AZ27" s="7">
        <v>1867</v>
      </c>
      <c r="BA27" s="8">
        <f t="shared" si="14"/>
        <v>7.1287295053799569E-3</v>
      </c>
      <c r="BB27" s="9">
        <f t="shared" si="15"/>
        <v>0.98620393908357962</v>
      </c>
      <c r="BC27" s="11"/>
    </row>
    <row r="28" spans="1:55" x14ac:dyDescent="0.25">
      <c r="A28" s="7">
        <v>41245395</v>
      </c>
      <c r="B28" s="7" t="s">
        <v>3</v>
      </c>
      <c r="C28" s="7">
        <v>1508</v>
      </c>
      <c r="D28" s="8">
        <f t="shared" si="0"/>
        <v>6.0862651399881344E-3</v>
      </c>
      <c r="E28" s="8">
        <f t="shared" si="1"/>
        <v>6.5091473171876961E-3</v>
      </c>
      <c r="F28" s="9">
        <f t="shared" si="16"/>
        <v>0.9350326307590362</v>
      </c>
      <c r="G28" s="10"/>
      <c r="H28" s="7">
        <v>41245395</v>
      </c>
      <c r="I28" s="7" t="s">
        <v>3</v>
      </c>
      <c r="J28" s="17">
        <v>1586</v>
      </c>
      <c r="K28" s="8">
        <f t="shared" si="2"/>
        <v>6.7775460668011347E-3</v>
      </c>
      <c r="L28" s="9">
        <f t="shared" si="17"/>
        <v>1.0412340874364172</v>
      </c>
      <c r="M28" s="11"/>
      <c r="N28" s="7">
        <v>41245395</v>
      </c>
      <c r="O28" s="7" t="s">
        <v>3</v>
      </c>
      <c r="P28" s="7">
        <v>1563</v>
      </c>
      <c r="Q28" s="8">
        <f t="shared" si="3"/>
        <v>8.2046382715142106E-3</v>
      </c>
      <c r="R28" s="9">
        <f t="shared" si="4"/>
        <v>1.2604781965603229</v>
      </c>
      <c r="S28" s="11"/>
      <c r="T28" s="7">
        <v>41245395</v>
      </c>
      <c r="U28" s="7" t="s">
        <v>3</v>
      </c>
      <c r="V28" s="17">
        <v>1232</v>
      </c>
      <c r="W28" s="8">
        <f t="shared" si="5"/>
        <v>6.6802947571615251E-3</v>
      </c>
      <c r="X28" s="9">
        <f t="shared" si="6"/>
        <v>1.0262933732536528</v>
      </c>
      <c r="Y28" s="11"/>
      <c r="Z28" s="7">
        <v>41245395</v>
      </c>
      <c r="AA28" s="7" t="s">
        <v>3</v>
      </c>
      <c r="AB28" s="7">
        <v>1494</v>
      </c>
      <c r="AC28" s="8">
        <f t="shared" si="7"/>
        <v>7.968977527910091E-3</v>
      </c>
      <c r="AD28" s="9">
        <f t="shared" si="8"/>
        <v>1.2242736474664888</v>
      </c>
      <c r="AE28" s="11"/>
      <c r="AF28" s="7">
        <v>41245395</v>
      </c>
      <c r="AG28" s="7" t="s">
        <v>3</v>
      </c>
      <c r="AH28" s="7">
        <v>2036</v>
      </c>
      <c r="AI28" s="8">
        <f t="shared" si="9"/>
        <v>7.64493841994593E-3</v>
      </c>
      <c r="AJ28" s="9">
        <f t="shared" si="18"/>
        <v>1.1744915343610562</v>
      </c>
      <c r="AK28" s="11"/>
      <c r="AL28" s="7">
        <v>41245395</v>
      </c>
      <c r="AM28" s="7" t="s">
        <v>3</v>
      </c>
      <c r="AN28" s="7">
        <v>1584</v>
      </c>
      <c r="AO28" s="8">
        <f t="shared" si="10"/>
        <v>6.0481561523952074E-3</v>
      </c>
      <c r="AP28" s="9">
        <f t="shared" si="11"/>
        <v>0.92917794876523674</v>
      </c>
      <c r="AQ28" s="11"/>
      <c r="AR28" s="7">
        <v>41245395</v>
      </c>
      <c r="AS28" s="7" t="s">
        <v>3</v>
      </c>
      <c r="AT28" s="7">
        <v>1385</v>
      </c>
      <c r="AU28" s="8">
        <f t="shared" si="12"/>
        <v>5.2883183529465671E-3</v>
      </c>
      <c r="AV28" s="9">
        <f t="shared" si="13"/>
        <v>0.81244410292920011</v>
      </c>
      <c r="AW28" s="11"/>
      <c r="AX28" s="7">
        <v>41245395</v>
      </c>
      <c r="AY28" s="7" t="s">
        <v>3</v>
      </c>
      <c r="AZ28" s="7">
        <v>1017</v>
      </c>
      <c r="BA28" s="8">
        <f t="shared" si="14"/>
        <v>3.8831911660264684E-3</v>
      </c>
      <c r="BB28" s="9">
        <f t="shared" si="15"/>
        <v>0.59657447846858946</v>
      </c>
      <c r="BC28" s="11"/>
    </row>
    <row r="29" spans="1:55" x14ac:dyDescent="0.25">
      <c r="A29" s="7">
        <v>41245286</v>
      </c>
      <c r="B29" s="7" t="s">
        <v>3</v>
      </c>
      <c r="C29" s="7">
        <v>1864</v>
      </c>
      <c r="D29" s="8">
        <f t="shared" si="0"/>
        <v>7.5230757433275078E-3</v>
      </c>
      <c r="E29" s="8">
        <f t="shared" si="1"/>
        <v>8.0641230094086538E-3</v>
      </c>
      <c r="F29" s="9">
        <f t="shared" si="16"/>
        <v>0.93290686842823578</v>
      </c>
      <c r="G29" s="10"/>
      <c r="H29" s="7">
        <v>41245286</v>
      </c>
      <c r="I29" s="7" t="s">
        <v>3</v>
      </c>
      <c r="J29" s="17">
        <v>2329</v>
      </c>
      <c r="K29" s="8">
        <f t="shared" si="2"/>
        <v>9.9526511914122592E-3</v>
      </c>
      <c r="L29" s="9">
        <f t="shared" si="17"/>
        <v>1.234188910536236</v>
      </c>
      <c r="M29" s="11"/>
      <c r="N29" s="7">
        <v>41245286</v>
      </c>
      <c r="O29" s="7" t="s">
        <v>3</v>
      </c>
      <c r="P29" s="7">
        <v>1606</v>
      </c>
      <c r="Q29" s="8">
        <f t="shared" si="3"/>
        <v>8.4303576865334753E-3</v>
      </c>
      <c r="R29" s="9">
        <f t="shared" si="4"/>
        <v>1.045415313816211</v>
      </c>
      <c r="S29" s="11"/>
      <c r="T29" s="7">
        <v>41245286</v>
      </c>
      <c r="U29" s="7" t="s">
        <v>3</v>
      </c>
      <c r="V29" s="17">
        <v>1281</v>
      </c>
      <c r="W29" s="8">
        <f t="shared" si="5"/>
        <v>6.9459882986395403E-3</v>
      </c>
      <c r="X29" s="9">
        <f t="shared" si="6"/>
        <v>0.86134453684987788</v>
      </c>
      <c r="Y29" s="11"/>
      <c r="Z29" s="7">
        <v>41245286</v>
      </c>
      <c r="AA29" s="7" t="s">
        <v>3</v>
      </c>
      <c r="AB29" s="7">
        <v>1377</v>
      </c>
      <c r="AC29" s="8">
        <f t="shared" si="7"/>
        <v>7.3449009745195411E-3</v>
      </c>
      <c r="AD29" s="9">
        <f t="shared" si="8"/>
        <v>0.91081212004703116</v>
      </c>
      <c r="AE29" s="11"/>
      <c r="AF29" s="7">
        <v>41245286</v>
      </c>
      <c r="AG29" s="7" t="s">
        <v>3</v>
      </c>
      <c r="AH29" s="7">
        <v>2271</v>
      </c>
      <c r="AI29" s="8">
        <f t="shared" si="9"/>
        <v>8.527335536197056E-3</v>
      </c>
      <c r="AJ29" s="9">
        <f t="shared" si="18"/>
        <v>1.0574411533960926</v>
      </c>
      <c r="AK29" s="11"/>
      <c r="AL29" s="7">
        <v>41245286</v>
      </c>
      <c r="AM29" s="7" t="s">
        <v>3</v>
      </c>
      <c r="AN29" s="7">
        <v>2456</v>
      </c>
      <c r="AO29" s="8">
        <f t="shared" si="10"/>
        <v>9.3776966605319621E-3</v>
      </c>
      <c r="AP29" s="9">
        <f t="shared" si="11"/>
        <v>1.1628910731632842</v>
      </c>
      <c r="AQ29" s="11"/>
      <c r="AR29" s="7">
        <v>41245286</v>
      </c>
      <c r="AS29" s="7" t="s">
        <v>3</v>
      </c>
      <c r="AT29" s="7">
        <v>2098</v>
      </c>
      <c r="AU29" s="8">
        <f t="shared" si="12"/>
        <v>8.0107522776042585E-3</v>
      </c>
      <c r="AV29" s="9">
        <f t="shared" si="13"/>
        <v>0.99338170663541148</v>
      </c>
      <c r="AW29" s="11"/>
      <c r="AX29" s="7">
        <v>41245286</v>
      </c>
      <c r="AY29" s="7" t="s">
        <v>3</v>
      </c>
      <c r="AZ29" s="7">
        <v>1693</v>
      </c>
      <c r="BA29" s="8">
        <f t="shared" si="14"/>
        <v>6.4643487159123016E-3</v>
      </c>
      <c r="BB29" s="9">
        <f t="shared" si="15"/>
        <v>0.80161831712762222</v>
      </c>
      <c r="BC29" s="11"/>
    </row>
    <row r="30" spans="1:55" x14ac:dyDescent="0.25">
      <c r="A30" s="7">
        <v>41245170</v>
      </c>
      <c r="B30" s="7" t="s">
        <v>3</v>
      </c>
      <c r="C30" s="7">
        <v>1200</v>
      </c>
      <c r="D30" s="8">
        <f t="shared" si="0"/>
        <v>4.8431818090091255E-3</v>
      </c>
      <c r="E30" s="8">
        <f t="shared" si="1"/>
        <v>4.4177248757987482E-3</v>
      </c>
      <c r="F30" s="9">
        <f t="shared" si="16"/>
        <v>1.0963067970894074</v>
      </c>
      <c r="G30" s="10"/>
      <c r="H30" s="7">
        <v>41245170</v>
      </c>
      <c r="I30" s="7" t="s">
        <v>3</v>
      </c>
      <c r="J30" s="17">
        <v>719</v>
      </c>
      <c r="K30" s="8">
        <f t="shared" si="2"/>
        <v>3.0725445283921915E-3</v>
      </c>
      <c r="L30" s="9">
        <f t="shared" si="17"/>
        <v>0.69550382035428571</v>
      </c>
      <c r="M30" s="11"/>
      <c r="N30" s="7">
        <v>41245170</v>
      </c>
      <c r="O30" s="7" t="s">
        <v>3</v>
      </c>
      <c r="P30" s="7">
        <v>734</v>
      </c>
      <c r="Q30" s="8">
        <f t="shared" si="3"/>
        <v>3.8529779214916378E-3</v>
      </c>
      <c r="R30" s="9">
        <f t="shared" si="4"/>
        <v>0.87216339401285126</v>
      </c>
      <c r="S30" s="11"/>
      <c r="T30" s="7">
        <v>41245170</v>
      </c>
      <c r="U30" s="7" t="s">
        <v>3</v>
      </c>
      <c r="V30" s="17">
        <v>1028</v>
      </c>
      <c r="W30" s="8">
        <f t="shared" si="5"/>
        <v>5.5741420538652992E-3</v>
      </c>
      <c r="X30" s="9">
        <f t="shared" si="6"/>
        <v>1.2617675863885627</v>
      </c>
      <c r="Y30" s="11"/>
      <c r="Z30" s="7">
        <v>41245170</v>
      </c>
      <c r="AA30" s="7" t="s">
        <v>3</v>
      </c>
      <c r="AB30" s="7">
        <v>791</v>
      </c>
      <c r="AC30" s="8">
        <f t="shared" si="7"/>
        <v>4.2191842199309779E-3</v>
      </c>
      <c r="AD30" s="9">
        <f t="shared" si="8"/>
        <v>0.95505816648849751</v>
      </c>
      <c r="AE30" s="11"/>
      <c r="AF30" s="7">
        <v>41245170</v>
      </c>
      <c r="AG30" s="7" t="s">
        <v>3</v>
      </c>
      <c r="AH30" s="7">
        <v>1392</v>
      </c>
      <c r="AI30" s="8">
        <f t="shared" si="9"/>
        <v>5.2267948332832687E-3</v>
      </c>
      <c r="AJ30" s="9">
        <f t="shared" si="18"/>
        <v>1.1831417709864145</v>
      </c>
      <c r="AK30" s="11"/>
      <c r="AL30" s="7">
        <v>41245170</v>
      </c>
      <c r="AM30" s="7" t="s">
        <v>3</v>
      </c>
      <c r="AN30" s="7">
        <v>1198</v>
      </c>
      <c r="AO30" s="8">
        <f t="shared" si="10"/>
        <v>4.5742999182887996E-3</v>
      </c>
      <c r="AP30" s="9">
        <f t="shared" si="11"/>
        <v>1.0354424611971205</v>
      </c>
      <c r="AQ30" s="11"/>
      <c r="AR30" s="7">
        <v>41245170</v>
      </c>
      <c r="AS30" s="7" t="s">
        <v>3</v>
      </c>
      <c r="AT30" s="7">
        <v>1096</v>
      </c>
      <c r="AU30" s="8">
        <f t="shared" si="12"/>
        <v>4.1848353175663808E-3</v>
      </c>
      <c r="AV30" s="9">
        <f t="shared" si="13"/>
        <v>0.94728291942574627</v>
      </c>
      <c r="AW30" s="11"/>
      <c r="AX30" s="7">
        <v>41245170</v>
      </c>
      <c r="AY30" s="7" t="s">
        <v>3</v>
      </c>
      <c r="AZ30" s="7">
        <v>1103</v>
      </c>
      <c r="BA30" s="8">
        <f t="shared" si="14"/>
        <v>4.2115632803610562E-3</v>
      </c>
      <c r="BB30" s="9">
        <f t="shared" si="15"/>
        <v>0.95333308405711503</v>
      </c>
      <c r="BC30" s="11"/>
    </row>
    <row r="31" spans="1:55" x14ac:dyDescent="0.25">
      <c r="A31" s="7">
        <v>41245022</v>
      </c>
      <c r="B31" s="7" t="s">
        <v>3</v>
      </c>
      <c r="C31" s="7">
        <v>2017</v>
      </c>
      <c r="D31" s="8">
        <f t="shared" si="0"/>
        <v>8.140581423976171E-3</v>
      </c>
      <c r="E31" s="8">
        <f t="shared" si="1"/>
        <v>8.7157212398281322E-3</v>
      </c>
      <c r="F31" s="9">
        <f t="shared" si="16"/>
        <v>0.93401121949337351</v>
      </c>
      <c r="G31" s="10"/>
      <c r="H31" s="7">
        <v>41245022</v>
      </c>
      <c r="I31" s="7" t="s">
        <v>3</v>
      </c>
      <c r="J31" s="17">
        <v>2122</v>
      </c>
      <c r="K31" s="8">
        <f t="shared" si="2"/>
        <v>9.0680660490239651E-3</v>
      </c>
      <c r="L31" s="9">
        <f t="shared" si="17"/>
        <v>1.0404263513598537</v>
      </c>
      <c r="M31" s="11"/>
      <c r="N31" s="7">
        <v>41245022</v>
      </c>
      <c r="O31" s="7" t="s">
        <v>3</v>
      </c>
      <c r="P31" s="7">
        <v>2155</v>
      </c>
      <c r="Q31" s="8">
        <f t="shared" si="3"/>
        <v>1.1312217194570135E-2</v>
      </c>
      <c r="R31" s="9">
        <f t="shared" si="4"/>
        <v>1.2979094768287018</v>
      </c>
      <c r="S31" s="11"/>
      <c r="T31" s="7">
        <v>41245022</v>
      </c>
      <c r="U31" s="7" t="s">
        <v>3</v>
      </c>
      <c r="V31" s="17">
        <v>1911</v>
      </c>
      <c r="W31" s="8">
        <f t="shared" si="5"/>
        <v>1.0362048117642594E-2</v>
      </c>
      <c r="X31" s="9">
        <f t="shared" si="6"/>
        <v>1.1888916398899108</v>
      </c>
      <c r="Y31" s="11"/>
      <c r="Z31" s="7">
        <v>41245022</v>
      </c>
      <c r="AA31" s="7" t="s">
        <v>3</v>
      </c>
      <c r="AB31" s="7">
        <v>1697</v>
      </c>
      <c r="AC31" s="8">
        <f t="shared" si="7"/>
        <v>9.0517770179808724E-3</v>
      </c>
      <c r="AD31" s="9">
        <f t="shared" si="8"/>
        <v>1.0385574261619417</v>
      </c>
      <c r="AE31" s="11"/>
      <c r="AF31" s="7">
        <v>41245022</v>
      </c>
      <c r="AG31" s="7" t="s">
        <v>3</v>
      </c>
      <c r="AH31" s="7">
        <v>2188</v>
      </c>
      <c r="AI31" s="8">
        <f t="shared" si="9"/>
        <v>8.2156803844998499E-3</v>
      </c>
      <c r="AJ31" s="9">
        <f t="shared" si="18"/>
        <v>0.94262771358000175</v>
      </c>
      <c r="AK31" s="11"/>
      <c r="AL31" s="7">
        <v>41245022</v>
      </c>
      <c r="AM31" s="7" t="s">
        <v>3</v>
      </c>
      <c r="AN31" s="7">
        <v>2097</v>
      </c>
      <c r="AO31" s="8">
        <f t="shared" si="10"/>
        <v>8.006933997205019E-3</v>
      </c>
      <c r="AP31" s="9">
        <f t="shared" si="11"/>
        <v>0.91867715555378526</v>
      </c>
      <c r="AQ31" s="11"/>
      <c r="AR31" s="7">
        <v>41245022</v>
      </c>
      <c r="AS31" s="7" t="s">
        <v>3</v>
      </c>
      <c r="AT31" s="7">
        <v>2081</v>
      </c>
      <c r="AU31" s="8">
        <f t="shared" si="12"/>
        <v>7.9458415108171875E-3</v>
      </c>
      <c r="AV31" s="9">
        <f t="shared" si="13"/>
        <v>0.91166769704693695</v>
      </c>
      <c r="AW31" s="11"/>
      <c r="AX31" s="7">
        <v>41245022</v>
      </c>
      <c r="AY31" s="7" t="s">
        <v>3</v>
      </c>
      <c r="AZ31" s="7">
        <v>1660</v>
      </c>
      <c r="BA31" s="8">
        <f t="shared" si="14"/>
        <v>6.3383454627374018E-3</v>
      </c>
      <c r="BB31" s="9">
        <f t="shared" si="15"/>
        <v>0.72723132008549518</v>
      </c>
      <c r="BC31" s="11"/>
    </row>
    <row r="32" spans="1:55" x14ac:dyDescent="0.25">
      <c r="A32" s="7">
        <v>41244878</v>
      </c>
      <c r="B32" s="7" t="s">
        <v>3</v>
      </c>
      <c r="C32" s="7">
        <v>902</v>
      </c>
      <c r="D32" s="8">
        <f t="shared" si="0"/>
        <v>3.640458326438526E-3</v>
      </c>
      <c r="E32" s="8">
        <f t="shared" si="1"/>
        <v>3.1225737429402532E-3</v>
      </c>
      <c r="F32" s="9">
        <f t="shared" si="16"/>
        <v>1.1658518344583999</v>
      </c>
      <c r="G32" s="10"/>
      <c r="H32" s="7">
        <v>41244878</v>
      </c>
      <c r="I32" s="7" t="s">
        <v>3</v>
      </c>
      <c r="J32" s="17">
        <v>797</v>
      </c>
      <c r="K32" s="8">
        <f t="shared" si="2"/>
        <v>3.4058664661037229E-3</v>
      </c>
      <c r="L32" s="9">
        <f t="shared" si="17"/>
        <v>1.0907241098161282</v>
      </c>
      <c r="M32" s="11"/>
      <c r="N32" s="7">
        <v>41244878</v>
      </c>
      <c r="O32" s="7" t="s">
        <v>3</v>
      </c>
      <c r="P32" s="7">
        <v>551</v>
      </c>
      <c r="Q32" s="8">
        <f t="shared" si="3"/>
        <v>2.8923580854794176E-3</v>
      </c>
      <c r="R32" s="9">
        <f t="shared" si="4"/>
        <v>0.92627374838422172</v>
      </c>
      <c r="S32" s="11"/>
      <c r="T32" s="7">
        <v>41244878</v>
      </c>
      <c r="U32" s="7" t="s">
        <v>3</v>
      </c>
      <c r="V32" s="17">
        <v>362</v>
      </c>
      <c r="W32" s="8">
        <f t="shared" si="5"/>
        <v>1.9628788166335003E-3</v>
      </c>
      <c r="X32" s="9">
        <f t="shared" si="6"/>
        <v>0.62860927498392072</v>
      </c>
      <c r="Y32" s="11"/>
      <c r="Z32" s="7">
        <v>41244878</v>
      </c>
      <c r="AA32" s="7" t="s">
        <v>3</v>
      </c>
      <c r="AB32" s="7">
        <v>891</v>
      </c>
      <c r="AC32" s="8">
        <f t="shared" si="7"/>
        <v>4.7525829835126446E-3</v>
      </c>
      <c r="AD32" s="9">
        <f t="shared" si="8"/>
        <v>1.5220082453641448</v>
      </c>
      <c r="AE32" s="11"/>
      <c r="AF32" s="7">
        <v>41244878</v>
      </c>
      <c r="AG32" s="7" t="s">
        <v>3</v>
      </c>
      <c r="AH32" s="7">
        <v>935</v>
      </c>
      <c r="AI32" s="8">
        <f t="shared" si="9"/>
        <v>3.5108140582757585E-3</v>
      </c>
      <c r="AJ32" s="9">
        <f t="shared" si="18"/>
        <v>1.1243334336661441</v>
      </c>
      <c r="AK32" s="11"/>
      <c r="AL32" s="7">
        <v>41244878</v>
      </c>
      <c r="AM32" s="7" t="s">
        <v>3</v>
      </c>
      <c r="AN32" s="7">
        <v>893</v>
      </c>
      <c r="AO32" s="8">
        <f t="shared" si="10"/>
        <v>3.409724396520783E-3</v>
      </c>
      <c r="AP32" s="9">
        <f t="shared" si="11"/>
        <v>1.0919596067922308</v>
      </c>
      <c r="AQ32" s="11"/>
      <c r="AR32" s="7">
        <v>41244878</v>
      </c>
      <c r="AS32" s="7" t="s">
        <v>3</v>
      </c>
      <c r="AT32" s="7">
        <v>669</v>
      </c>
      <c r="AU32" s="8">
        <f t="shared" si="12"/>
        <v>2.5544295870911578E-3</v>
      </c>
      <c r="AV32" s="9">
        <f t="shared" si="13"/>
        <v>0.81805260576036098</v>
      </c>
      <c r="AW32" s="11"/>
      <c r="AX32" s="7">
        <v>41244878</v>
      </c>
      <c r="AY32" s="7" t="s">
        <v>3</v>
      </c>
      <c r="AZ32" s="7">
        <v>517</v>
      </c>
      <c r="BA32" s="8">
        <f t="shared" si="14"/>
        <v>1.974050966406769E-3</v>
      </c>
      <c r="BB32" s="9">
        <f t="shared" si="15"/>
        <v>0.63218714077444937</v>
      </c>
      <c r="BC32" s="11"/>
    </row>
    <row r="33" spans="1:55" x14ac:dyDescent="0.25">
      <c r="A33" s="7">
        <v>41244709</v>
      </c>
      <c r="B33" s="7" t="s">
        <v>3</v>
      </c>
      <c r="C33" s="7">
        <v>2025</v>
      </c>
      <c r="D33" s="8">
        <f t="shared" si="0"/>
        <v>8.1728693027028985E-3</v>
      </c>
      <c r="E33" s="8">
        <f t="shared" si="1"/>
        <v>7.66146160338261E-3</v>
      </c>
      <c r="F33" s="9">
        <f t="shared" si="16"/>
        <v>1.0667506705371332</v>
      </c>
      <c r="G33" s="10"/>
      <c r="H33" s="7">
        <v>41244709</v>
      </c>
      <c r="I33" s="7" t="s">
        <v>3</v>
      </c>
      <c r="J33" s="17">
        <v>1305</v>
      </c>
      <c r="K33" s="8">
        <f t="shared" si="2"/>
        <v>5.5767324194044652E-3</v>
      </c>
      <c r="L33" s="9">
        <f t="shared" si="17"/>
        <v>0.72789406357427722</v>
      </c>
      <c r="M33" s="11"/>
      <c r="N33" s="7">
        <v>41244709</v>
      </c>
      <c r="O33" s="7" t="s">
        <v>3</v>
      </c>
      <c r="P33" s="7">
        <v>1135</v>
      </c>
      <c r="Q33" s="8">
        <f t="shared" si="3"/>
        <v>5.9579426987643172E-3</v>
      </c>
      <c r="R33" s="9">
        <f t="shared" si="4"/>
        <v>0.77765092448336848</v>
      </c>
      <c r="S33" s="11"/>
      <c r="T33" s="7">
        <v>41244709</v>
      </c>
      <c r="U33" s="7" t="s">
        <v>3</v>
      </c>
      <c r="V33" s="17">
        <v>1612</v>
      </c>
      <c r="W33" s="8">
        <f t="shared" si="5"/>
        <v>8.7407752829093983E-3</v>
      </c>
      <c r="X33" s="9">
        <f t="shared" si="6"/>
        <v>1.1408756886610592</v>
      </c>
      <c r="Y33" s="11"/>
      <c r="Z33" s="7">
        <v>41244709</v>
      </c>
      <c r="AA33" s="7" t="s">
        <v>3</v>
      </c>
      <c r="AB33" s="7">
        <v>1290</v>
      </c>
      <c r="AC33" s="8">
        <f t="shared" si="7"/>
        <v>6.8808440502034912E-3</v>
      </c>
      <c r="AD33" s="9">
        <f t="shared" si="8"/>
        <v>0.89811114463662278</v>
      </c>
      <c r="AE33" s="11"/>
      <c r="AF33" s="7">
        <v>41244709</v>
      </c>
      <c r="AG33" s="7" t="s">
        <v>3</v>
      </c>
      <c r="AH33" s="7">
        <v>2225</v>
      </c>
      <c r="AI33" s="8">
        <f t="shared" si="9"/>
        <v>8.3546109942925807E-3</v>
      </c>
      <c r="AJ33" s="9">
        <f t="shared" si="18"/>
        <v>1.0904722136313962</v>
      </c>
      <c r="AK33" s="11"/>
      <c r="AL33" s="7">
        <v>41244709</v>
      </c>
      <c r="AM33" s="7" t="s">
        <v>3</v>
      </c>
      <c r="AN33" s="7">
        <v>2117</v>
      </c>
      <c r="AO33" s="8">
        <f t="shared" si="10"/>
        <v>8.0832996051898066E-3</v>
      </c>
      <c r="AP33" s="9">
        <f t="shared" si="11"/>
        <v>1.0550597292846773</v>
      </c>
      <c r="AQ33" s="11"/>
      <c r="AR33" s="7">
        <v>41244709</v>
      </c>
      <c r="AS33" s="7" t="s">
        <v>3</v>
      </c>
      <c r="AT33" s="7">
        <v>2180</v>
      </c>
      <c r="AU33" s="8">
        <f t="shared" si="12"/>
        <v>8.3238512703418897E-3</v>
      </c>
      <c r="AV33" s="9">
        <f t="shared" si="13"/>
        <v>1.0864573499483217</v>
      </c>
      <c r="AW33" s="11"/>
      <c r="AX33" s="7">
        <v>41244709</v>
      </c>
      <c r="AY33" s="7" t="s">
        <v>3</v>
      </c>
      <c r="AZ33" s="7">
        <v>2321</v>
      </c>
      <c r="BA33" s="8">
        <f t="shared" si="14"/>
        <v>8.8622288066346443E-3</v>
      </c>
      <c r="BB33" s="9">
        <f t="shared" si="15"/>
        <v>1.1567282152431442</v>
      </c>
      <c r="BC33" s="11"/>
    </row>
    <row r="34" spans="1:55" x14ac:dyDescent="0.25">
      <c r="A34" s="7">
        <v>41244629</v>
      </c>
      <c r="B34" s="7" t="s">
        <v>3</v>
      </c>
      <c r="C34" s="7">
        <v>2890</v>
      </c>
      <c r="D34" s="8">
        <f t="shared" si="0"/>
        <v>1.166399619003031E-2</v>
      </c>
      <c r="E34" s="8">
        <f t="shared" si="1"/>
        <v>8.8989401987850398E-3</v>
      </c>
      <c r="F34" s="9">
        <f t="shared" si="16"/>
        <v>1.3107174483117416</v>
      </c>
      <c r="G34" s="10"/>
      <c r="H34" s="7">
        <v>41244629</v>
      </c>
      <c r="I34" s="7" t="s">
        <v>3</v>
      </c>
      <c r="J34" s="17">
        <v>2131</v>
      </c>
      <c r="K34" s="8">
        <f t="shared" si="2"/>
        <v>9.1065262726060647E-3</v>
      </c>
      <c r="L34" s="9">
        <f t="shared" si="17"/>
        <v>1.0233270557149452</v>
      </c>
      <c r="M34" s="11"/>
      <c r="N34" s="7">
        <v>41244629</v>
      </c>
      <c r="O34" s="7" t="s">
        <v>3</v>
      </c>
      <c r="P34" s="7">
        <v>2064</v>
      </c>
      <c r="Q34" s="8">
        <f t="shared" si="3"/>
        <v>1.0834531920924715E-2</v>
      </c>
      <c r="R34" s="9">
        <f t="shared" si="4"/>
        <v>1.2175081165736947</v>
      </c>
      <c r="S34" s="11"/>
      <c r="T34" s="7">
        <v>41244629</v>
      </c>
      <c r="U34" s="7" t="s">
        <v>3</v>
      </c>
      <c r="V34" s="17">
        <v>1808</v>
      </c>
      <c r="W34" s="8">
        <f t="shared" si="5"/>
        <v>9.8035494488214591E-3</v>
      </c>
      <c r="X34" s="9">
        <f t="shared" si="6"/>
        <v>1.1016535935548735</v>
      </c>
      <c r="Y34" s="11"/>
      <c r="Z34" s="7">
        <v>41244629</v>
      </c>
      <c r="AA34" s="7" t="s">
        <v>3</v>
      </c>
      <c r="AB34" s="7">
        <v>1694</v>
      </c>
      <c r="AC34" s="8">
        <f t="shared" si="7"/>
        <v>9.0357750550734226E-3</v>
      </c>
      <c r="AD34" s="9">
        <f t="shared" si="8"/>
        <v>1.0153765339727829</v>
      </c>
      <c r="AE34" s="11"/>
      <c r="AF34" s="7">
        <v>41244629</v>
      </c>
      <c r="AG34" s="7" t="s">
        <v>3</v>
      </c>
      <c r="AH34" s="7">
        <v>2394</v>
      </c>
      <c r="AI34" s="8">
        <f t="shared" si="9"/>
        <v>8.9891859417242422E-3</v>
      </c>
      <c r="AJ34" s="9">
        <f t="shared" si="18"/>
        <v>1.0101411787160368</v>
      </c>
      <c r="AK34" s="11"/>
      <c r="AL34" s="7">
        <v>41244629</v>
      </c>
      <c r="AM34" s="7" t="s">
        <v>3</v>
      </c>
      <c r="AN34" s="7">
        <v>2183</v>
      </c>
      <c r="AO34" s="8">
        <f t="shared" si="10"/>
        <v>8.3353061115396063E-3</v>
      </c>
      <c r="AP34" s="9">
        <f t="shared" si="11"/>
        <v>0.93666278515700263</v>
      </c>
      <c r="AQ34" s="11"/>
      <c r="AR34" s="7">
        <v>41244629</v>
      </c>
      <c r="AS34" s="7" t="s">
        <v>3</v>
      </c>
      <c r="AT34" s="7">
        <v>1657</v>
      </c>
      <c r="AU34" s="8">
        <f t="shared" si="12"/>
        <v>6.3268906215396834E-3</v>
      </c>
      <c r="AV34" s="9">
        <f t="shared" si="13"/>
        <v>0.71097124828454128</v>
      </c>
      <c r="AW34" s="11"/>
      <c r="AX34" s="7">
        <v>41244629</v>
      </c>
      <c r="AY34" s="7" t="s">
        <v>3</v>
      </c>
      <c r="AZ34" s="7">
        <v>1570</v>
      </c>
      <c r="BA34" s="8">
        <f t="shared" si="14"/>
        <v>5.9947002268058557E-3</v>
      </c>
      <c r="BB34" s="9">
        <f t="shared" si="15"/>
        <v>0.6736420397143813</v>
      </c>
      <c r="BC34" s="11"/>
    </row>
    <row r="35" spans="1:55" x14ac:dyDescent="0.25">
      <c r="A35" s="7">
        <v>41244483</v>
      </c>
      <c r="B35" s="7" t="s">
        <v>3</v>
      </c>
      <c r="C35" s="7">
        <v>1054</v>
      </c>
      <c r="D35" s="8">
        <f t="shared" si="0"/>
        <v>4.2539280222463486E-3</v>
      </c>
      <c r="E35" s="8">
        <f t="shared" si="1"/>
        <v>3.98223135860277E-3</v>
      </c>
      <c r="F35" s="9">
        <f t="shared" si="16"/>
        <v>1.06822724226121</v>
      </c>
      <c r="G35" s="10"/>
      <c r="H35" s="7">
        <v>41244483</v>
      </c>
      <c r="I35" s="7" t="s">
        <v>3</v>
      </c>
      <c r="J35" s="17">
        <v>1082</v>
      </c>
      <c r="K35" s="8">
        <f t="shared" si="2"/>
        <v>4.6237735462035488E-3</v>
      </c>
      <c r="L35" s="9">
        <f t="shared" si="17"/>
        <v>1.1611011841928427</v>
      </c>
      <c r="M35" s="11"/>
      <c r="N35" s="7">
        <v>41244483</v>
      </c>
      <c r="O35" s="7" t="s">
        <v>3</v>
      </c>
      <c r="P35" s="7">
        <v>668</v>
      </c>
      <c r="Q35" s="8">
        <f t="shared" si="3"/>
        <v>3.5065248658806732E-3</v>
      </c>
      <c r="R35" s="9">
        <f t="shared" si="4"/>
        <v>0.88054272846442394</v>
      </c>
      <c r="S35" s="11"/>
      <c r="T35" s="7">
        <v>41244483</v>
      </c>
      <c r="U35" s="7" t="s">
        <v>3</v>
      </c>
      <c r="V35" s="17">
        <v>539</v>
      </c>
      <c r="W35" s="8">
        <f t="shared" si="5"/>
        <v>2.9226289562581673E-3</v>
      </c>
      <c r="X35" s="9">
        <f t="shared" si="6"/>
        <v>0.73391741791808363</v>
      </c>
      <c r="Y35" s="11"/>
      <c r="Z35" s="7">
        <v>41244483</v>
      </c>
      <c r="AA35" s="7" t="s">
        <v>3</v>
      </c>
      <c r="AB35" s="7">
        <v>809</v>
      </c>
      <c r="AC35" s="8">
        <f t="shared" si="7"/>
        <v>4.3151959973756777E-3</v>
      </c>
      <c r="AD35" s="9">
        <f t="shared" si="8"/>
        <v>1.083612580181613</v>
      </c>
      <c r="AE35" s="11"/>
      <c r="AF35" s="7">
        <v>41244483</v>
      </c>
      <c r="AG35" s="7" t="s">
        <v>3</v>
      </c>
      <c r="AH35" s="7">
        <v>1116</v>
      </c>
      <c r="AI35" s="8">
        <f t="shared" si="9"/>
        <v>4.1904475818564137E-3</v>
      </c>
      <c r="AJ35" s="9">
        <f t="shared" si="18"/>
        <v>1.0522863200310641</v>
      </c>
      <c r="AK35" s="11"/>
      <c r="AL35" s="7">
        <v>41244483</v>
      </c>
      <c r="AM35" s="7" t="s">
        <v>3</v>
      </c>
      <c r="AN35" s="7">
        <v>1336</v>
      </c>
      <c r="AO35" s="8">
        <f t="shared" si="10"/>
        <v>5.1012226133838367E-3</v>
      </c>
      <c r="AP35" s="9">
        <f t="shared" si="11"/>
        <v>1.2809960431765779</v>
      </c>
      <c r="AQ35" s="11"/>
      <c r="AR35" s="7">
        <v>41244483</v>
      </c>
      <c r="AS35" s="7" t="s">
        <v>3</v>
      </c>
      <c r="AT35" s="7">
        <v>1065</v>
      </c>
      <c r="AU35" s="8">
        <f t="shared" si="12"/>
        <v>4.0664686251899599E-3</v>
      </c>
      <c r="AV35" s="9">
        <f t="shared" si="13"/>
        <v>1.0211532829214489</v>
      </c>
      <c r="AW35" s="11"/>
      <c r="AX35" s="7">
        <v>41244483</v>
      </c>
      <c r="AY35" s="7" t="s">
        <v>3</v>
      </c>
      <c r="AZ35" s="7">
        <v>749</v>
      </c>
      <c r="BA35" s="8">
        <f t="shared" si="14"/>
        <v>2.8598920190303096E-3</v>
      </c>
      <c r="BB35" s="9">
        <f t="shared" si="15"/>
        <v>0.71816320085273722</v>
      </c>
      <c r="BC35" s="11"/>
    </row>
    <row r="36" spans="1:55" x14ac:dyDescent="0.25">
      <c r="A36" s="7">
        <v>41244323</v>
      </c>
      <c r="B36" s="7" t="s">
        <v>3</v>
      </c>
      <c r="C36" s="7">
        <v>1696</v>
      </c>
      <c r="D36" s="8">
        <f t="shared" si="0"/>
        <v>6.8450302900662308E-3</v>
      </c>
      <c r="E36" s="8">
        <f t="shared" si="1"/>
        <v>6.526250474991291E-3</v>
      </c>
      <c r="F36" s="9">
        <f t="shared" si="16"/>
        <v>1.0488457830873195</v>
      </c>
      <c r="G36" s="10"/>
      <c r="H36" s="7">
        <v>41244323</v>
      </c>
      <c r="I36" s="7" t="s">
        <v>3</v>
      </c>
      <c r="J36" s="17">
        <v>1094</v>
      </c>
      <c r="K36" s="8">
        <f t="shared" si="2"/>
        <v>4.6750538443130147E-3</v>
      </c>
      <c r="L36" s="9">
        <f t="shared" si="17"/>
        <v>0.71634606459373651</v>
      </c>
      <c r="M36" s="11"/>
      <c r="N36" s="7">
        <v>41244323</v>
      </c>
      <c r="O36" s="7" t="s">
        <v>3</v>
      </c>
      <c r="P36" s="7">
        <v>1056</v>
      </c>
      <c r="Q36" s="8">
        <f t="shared" si="3"/>
        <v>5.5432488897754354E-3</v>
      </c>
      <c r="R36" s="9">
        <f t="shared" si="4"/>
        <v>0.84937728195037332</v>
      </c>
      <c r="S36" s="11"/>
      <c r="T36" s="7">
        <v>41244323</v>
      </c>
      <c r="U36" s="7" t="s">
        <v>3</v>
      </c>
      <c r="V36" s="17">
        <v>1392</v>
      </c>
      <c r="W36" s="8">
        <f t="shared" si="5"/>
        <v>7.5478655048448404E-3</v>
      </c>
      <c r="X36" s="9">
        <f t="shared" si="6"/>
        <v>1.1565393534569959</v>
      </c>
      <c r="Y36" s="11"/>
      <c r="Z36" s="7">
        <v>41244323</v>
      </c>
      <c r="AA36" s="7" t="s">
        <v>3</v>
      </c>
      <c r="AB36" s="7">
        <v>1040</v>
      </c>
      <c r="AC36" s="8">
        <f t="shared" si="7"/>
        <v>5.5473471412493267E-3</v>
      </c>
      <c r="AD36" s="9">
        <f t="shared" si="8"/>
        <v>0.85000524612208195</v>
      </c>
      <c r="AE36" s="11"/>
      <c r="AF36" s="7">
        <v>41244323</v>
      </c>
      <c r="AG36" s="7" t="s">
        <v>3</v>
      </c>
      <c r="AH36" s="7">
        <v>1780</v>
      </c>
      <c r="AI36" s="8">
        <f t="shared" si="9"/>
        <v>6.6836887954340642E-3</v>
      </c>
      <c r="AJ36" s="9">
        <f t="shared" si="18"/>
        <v>1.0241238550444975</v>
      </c>
      <c r="AK36" s="11"/>
      <c r="AL36" s="7">
        <v>41244323</v>
      </c>
      <c r="AM36" s="7" t="s">
        <v>3</v>
      </c>
      <c r="AN36" s="7">
        <v>1951</v>
      </c>
      <c r="AO36" s="8">
        <f t="shared" si="10"/>
        <v>7.4494650589160662E-3</v>
      </c>
      <c r="AP36" s="9">
        <f t="shared" si="11"/>
        <v>1.1414617148794013</v>
      </c>
      <c r="AQ36" s="11"/>
      <c r="AR36" s="7">
        <v>41244323</v>
      </c>
      <c r="AS36" s="7" t="s">
        <v>3</v>
      </c>
      <c r="AT36" s="7">
        <v>1902</v>
      </c>
      <c r="AU36" s="8">
        <f t="shared" si="12"/>
        <v>7.2623693193533357E-3</v>
      </c>
      <c r="AV36" s="9">
        <f t="shared" si="13"/>
        <v>1.1127935323939626</v>
      </c>
      <c r="AW36" s="11"/>
      <c r="AX36" s="7">
        <v>41244323</v>
      </c>
      <c r="AY36" s="7" t="s">
        <v>3</v>
      </c>
      <c r="AZ36" s="7">
        <v>1881</v>
      </c>
      <c r="BA36" s="8">
        <f t="shared" si="14"/>
        <v>7.1821854309693086E-3</v>
      </c>
      <c r="BB36" s="9">
        <f t="shared" si="15"/>
        <v>1.1005071684716319</v>
      </c>
      <c r="BC36" s="11"/>
    </row>
    <row r="37" spans="1:55" x14ac:dyDescent="0.25">
      <c r="A37" s="7">
        <v>41244258</v>
      </c>
      <c r="B37" s="7" t="s">
        <v>3</v>
      </c>
      <c r="C37" s="7">
        <v>2971</v>
      </c>
      <c r="D37" s="8">
        <f t="shared" si="0"/>
        <v>1.1990910962138427E-2</v>
      </c>
      <c r="E37" s="8">
        <f t="shared" si="1"/>
        <v>9.4358060152076803E-3</v>
      </c>
      <c r="F37" s="9">
        <f t="shared" si="16"/>
        <v>1.2707882021750645</v>
      </c>
      <c r="G37" s="10"/>
      <c r="H37" s="7">
        <v>41244258</v>
      </c>
      <c r="I37" s="7" t="s">
        <v>3</v>
      </c>
      <c r="J37" s="17">
        <v>2120</v>
      </c>
      <c r="K37" s="8">
        <f t="shared" si="2"/>
        <v>9.0595193326723864E-3</v>
      </c>
      <c r="L37" s="9">
        <f t="shared" si="17"/>
        <v>0.9601214054285524</v>
      </c>
      <c r="M37" s="11"/>
      <c r="N37" s="7">
        <v>41244258</v>
      </c>
      <c r="O37" s="7" t="s">
        <v>3</v>
      </c>
      <c r="P37" s="7">
        <v>2265</v>
      </c>
      <c r="Q37" s="8">
        <f t="shared" si="3"/>
        <v>1.1889638953921743E-2</v>
      </c>
      <c r="R37" s="9">
        <f t="shared" si="4"/>
        <v>1.2600554668842516</v>
      </c>
      <c r="S37" s="11"/>
      <c r="T37" s="7">
        <v>41244258</v>
      </c>
      <c r="U37" s="7" t="s">
        <v>3</v>
      </c>
      <c r="V37" s="17">
        <v>1851</v>
      </c>
      <c r="W37" s="8">
        <f t="shared" si="5"/>
        <v>1.003670908726135E-2</v>
      </c>
      <c r="X37" s="9">
        <f t="shared" si="6"/>
        <v>1.0636832795296125</v>
      </c>
      <c r="Y37" s="11"/>
      <c r="Z37" s="7">
        <v>41244258</v>
      </c>
      <c r="AA37" s="7" t="s">
        <v>3</v>
      </c>
      <c r="AB37" s="7">
        <v>1847</v>
      </c>
      <c r="AC37" s="8">
        <f t="shared" si="7"/>
        <v>9.851875163353372E-3</v>
      </c>
      <c r="AD37" s="9">
        <f t="shared" si="8"/>
        <v>1.0440947119382398</v>
      </c>
      <c r="AE37" s="11"/>
      <c r="AF37" s="7">
        <v>41244258</v>
      </c>
      <c r="AG37" s="7" t="s">
        <v>3</v>
      </c>
      <c r="AH37" s="7">
        <v>2394</v>
      </c>
      <c r="AI37" s="8">
        <f t="shared" si="9"/>
        <v>8.9891859417242422E-3</v>
      </c>
      <c r="AJ37" s="9">
        <f t="shared" si="18"/>
        <v>0.95266752275707867</v>
      </c>
      <c r="AK37" s="11"/>
      <c r="AL37" s="7">
        <v>41244258</v>
      </c>
      <c r="AM37" s="7" t="s">
        <v>3</v>
      </c>
      <c r="AN37" s="7">
        <v>2201</v>
      </c>
      <c r="AO37" s="8">
        <f t="shared" si="10"/>
        <v>8.4040351587259168E-3</v>
      </c>
      <c r="AP37" s="9">
        <f t="shared" si="11"/>
        <v>0.89065365960058318</v>
      </c>
      <c r="AQ37" s="11"/>
      <c r="AR37" s="7">
        <v>41244258</v>
      </c>
      <c r="AS37" s="7" t="s">
        <v>3</v>
      </c>
      <c r="AT37" s="7">
        <v>1800</v>
      </c>
      <c r="AU37" s="8">
        <f t="shared" si="12"/>
        <v>6.8729047186309178E-3</v>
      </c>
      <c r="AV37" s="9">
        <f t="shared" si="13"/>
        <v>0.72838554624309393</v>
      </c>
      <c r="AW37" s="11"/>
      <c r="AX37" s="7">
        <v>41244258</v>
      </c>
      <c r="AY37" s="7" t="s">
        <v>3</v>
      </c>
      <c r="AZ37" s="7">
        <v>2050</v>
      </c>
      <c r="BA37" s="8">
        <f t="shared" si="14"/>
        <v>7.8274748184407675E-3</v>
      </c>
      <c r="BB37" s="9">
        <f t="shared" si="15"/>
        <v>0.82955020544352365</v>
      </c>
      <c r="BC37" s="11"/>
    </row>
    <row r="38" spans="1:55" x14ac:dyDescent="0.25">
      <c r="A38" s="7">
        <v>41244100</v>
      </c>
      <c r="B38" s="7" t="s">
        <v>3</v>
      </c>
      <c r="C38" s="7">
        <v>1228</v>
      </c>
      <c r="D38" s="8">
        <f t="shared" si="0"/>
        <v>4.9561893845526716E-3</v>
      </c>
      <c r="E38" s="8">
        <f t="shared" si="1"/>
        <v>4.5719585451801034E-3</v>
      </c>
      <c r="F38" s="9">
        <f t="shared" si="16"/>
        <v>1.0840407531204839</v>
      </c>
      <c r="G38" s="10"/>
      <c r="H38" s="7">
        <v>41244100</v>
      </c>
      <c r="I38" s="7" t="s">
        <v>3</v>
      </c>
      <c r="J38" s="17">
        <v>1277</v>
      </c>
      <c r="K38" s="8">
        <f t="shared" si="2"/>
        <v>5.4570783904823771E-3</v>
      </c>
      <c r="L38" s="9">
        <f t="shared" si="17"/>
        <v>1.1935975220587671</v>
      </c>
      <c r="M38" s="11"/>
      <c r="N38" s="7">
        <v>41244100</v>
      </c>
      <c r="O38" s="7" t="s">
        <v>3</v>
      </c>
      <c r="P38" s="7">
        <v>880</v>
      </c>
      <c r="Q38" s="8">
        <f t="shared" si="3"/>
        <v>4.6193740748128632E-3</v>
      </c>
      <c r="R38" s="9">
        <f t="shared" si="4"/>
        <v>1.0103709447853035</v>
      </c>
      <c r="S38" s="11"/>
      <c r="T38" s="7">
        <v>41244100</v>
      </c>
      <c r="U38" s="7" t="s">
        <v>3</v>
      </c>
      <c r="V38" s="17">
        <v>679</v>
      </c>
      <c r="W38" s="8">
        <f t="shared" si="5"/>
        <v>3.681753360481068E-3</v>
      </c>
      <c r="X38" s="9">
        <f t="shared" si="6"/>
        <v>0.80529018889781567</v>
      </c>
      <c r="Y38" s="11"/>
      <c r="Z38" s="7">
        <v>41244100</v>
      </c>
      <c r="AA38" s="7" t="s">
        <v>3</v>
      </c>
      <c r="AB38" s="7">
        <v>1033</v>
      </c>
      <c r="AC38" s="8">
        <f t="shared" si="7"/>
        <v>5.5100092277986096E-3</v>
      </c>
      <c r="AD38" s="9">
        <f t="shared" si="8"/>
        <v>1.2051748005474432</v>
      </c>
      <c r="AE38" s="11"/>
      <c r="AF38" s="7">
        <v>41244100</v>
      </c>
      <c r="AG38" s="7" t="s">
        <v>3</v>
      </c>
      <c r="AH38" s="7">
        <v>1195</v>
      </c>
      <c r="AI38" s="8">
        <f t="shared" si="9"/>
        <v>4.4870832081706216E-3</v>
      </c>
      <c r="AJ38" s="9">
        <f t="shared" si="18"/>
        <v>0.9814356722243337</v>
      </c>
      <c r="AK38" s="11"/>
      <c r="AL38" s="7">
        <v>41244100</v>
      </c>
      <c r="AM38" s="7" t="s">
        <v>3</v>
      </c>
      <c r="AN38" s="7">
        <v>1348</v>
      </c>
      <c r="AO38" s="8">
        <f t="shared" si="10"/>
        <v>5.1470419781747094E-3</v>
      </c>
      <c r="AP38" s="9">
        <f t="shared" si="11"/>
        <v>1.1257849185008197</v>
      </c>
      <c r="AQ38" s="11"/>
      <c r="AR38" s="7">
        <v>41244100</v>
      </c>
      <c r="AS38" s="7" t="s">
        <v>3</v>
      </c>
      <c r="AT38" s="7">
        <v>1146</v>
      </c>
      <c r="AU38" s="8">
        <f t="shared" si="12"/>
        <v>4.3757493375283507E-3</v>
      </c>
      <c r="AV38" s="9">
        <f t="shared" si="13"/>
        <v>0.95708421112903519</v>
      </c>
      <c r="AW38" s="11"/>
      <c r="AX38" s="7">
        <v>41244100</v>
      </c>
      <c r="AY38" s="7" t="s">
        <v>3</v>
      </c>
      <c r="AZ38" s="7">
        <v>763</v>
      </c>
      <c r="BA38" s="8">
        <f t="shared" si="14"/>
        <v>2.9133479446196613E-3</v>
      </c>
      <c r="BB38" s="9">
        <f t="shared" si="15"/>
        <v>0.6372209887359982</v>
      </c>
      <c r="BC38" s="11"/>
    </row>
    <row r="39" spans="1:55" x14ac:dyDescent="0.25">
      <c r="A39" s="7">
        <v>41243946</v>
      </c>
      <c r="B39" s="7" t="s">
        <v>3</v>
      </c>
      <c r="C39" s="7">
        <v>904</v>
      </c>
      <c r="D39" s="8">
        <f t="shared" si="0"/>
        <v>3.6485302961202079E-3</v>
      </c>
      <c r="E39" s="8">
        <f t="shared" si="1"/>
        <v>4.4017309177290928E-3</v>
      </c>
      <c r="F39" s="9">
        <f t="shared" si="16"/>
        <v>0.82888535540071806</v>
      </c>
      <c r="G39" s="10"/>
      <c r="H39" s="7">
        <v>41243946</v>
      </c>
      <c r="I39" s="7" t="s">
        <v>3</v>
      </c>
      <c r="J39" s="17">
        <v>694</v>
      </c>
      <c r="K39" s="8">
        <f t="shared" si="2"/>
        <v>2.9657105739974701E-3</v>
      </c>
      <c r="L39" s="9">
        <f t="shared" si="17"/>
        <v>0.67376007971144147</v>
      </c>
      <c r="M39" s="11"/>
      <c r="N39" s="7">
        <v>41243946</v>
      </c>
      <c r="O39" s="7" t="s">
        <v>3</v>
      </c>
      <c r="P39" s="7">
        <v>810</v>
      </c>
      <c r="Q39" s="8">
        <f t="shared" si="3"/>
        <v>4.2519238643163853E-3</v>
      </c>
      <c r="R39" s="9">
        <f t="shared" si="4"/>
        <v>0.96596633092465478</v>
      </c>
      <c r="S39" s="11"/>
      <c r="T39" s="7">
        <v>41243946</v>
      </c>
      <c r="U39" s="7" t="s">
        <v>3</v>
      </c>
      <c r="V39" s="17">
        <v>1125</v>
      </c>
      <c r="W39" s="8">
        <f t="shared" si="5"/>
        <v>6.1001068196483085E-3</v>
      </c>
      <c r="X39" s="9">
        <f t="shared" si="6"/>
        <v>1.3858427363377834</v>
      </c>
      <c r="Y39" s="11"/>
      <c r="Z39" s="7">
        <v>41243946</v>
      </c>
      <c r="AA39" s="7" t="s">
        <v>3</v>
      </c>
      <c r="AB39" s="7">
        <v>952</v>
      </c>
      <c r="AC39" s="8">
        <f t="shared" si="7"/>
        <v>5.0779562292974601E-3</v>
      </c>
      <c r="AD39" s="9">
        <f t="shared" si="8"/>
        <v>1.153627135371837</v>
      </c>
      <c r="AE39" s="11"/>
      <c r="AF39" s="7">
        <v>41243946</v>
      </c>
      <c r="AG39" s="7" t="s">
        <v>3</v>
      </c>
      <c r="AH39" s="7">
        <v>1090</v>
      </c>
      <c r="AI39" s="8">
        <f t="shared" si="9"/>
        <v>4.0928206668669267E-3</v>
      </c>
      <c r="AJ39" s="9">
        <f t="shared" si="18"/>
        <v>0.92982073265361331</v>
      </c>
      <c r="AK39" s="11"/>
      <c r="AL39" s="7">
        <v>41243946</v>
      </c>
      <c r="AM39" s="7" t="s">
        <v>3</v>
      </c>
      <c r="AN39" s="7">
        <v>1223</v>
      </c>
      <c r="AO39" s="8">
        <f t="shared" si="10"/>
        <v>4.6697569282697846E-3</v>
      </c>
      <c r="AP39" s="9">
        <f t="shared" si="11"/>
        <v>1.0608910484421363</v>
      </c>
      <c r="AQ39" s="11"/>
      <c r="AR39" s="7">
        <v>41243946</v>
      </c>
      <c r="AS39" s="7" t="s">
        <v>3</v>
      </c>
      <c r="AT39" s="7">
        <v>1127</v>
      </c>
      <c r="AU39" s="8">
        <f t="shared" si="12"/>
        <v>4.3032020099428026E-3</v>
      </c>
      <c r="AV39" s="9">
        <f t="shared" si="13"/>
        <v>0.97761587211307266</v>
      </c>
      <c r="AW39" s="11"/>
      <c r="AX39" s="7">
        <v>41243946</v>
      </c>
      <c r="AY39" s="7" t="s">
        <v>3</v>
      </c>
      <c r="AZ39" s="7">
        <v>1180</v>
      </c>
      <c r="BA39" s="8">
        <f t="shared" si="14"/>
        <v>4.50557087110249E-3</v>
      </c>
      <c r="BB39" s="9">
        <f t="shared" si="15"/>
        <v>1.0235907090447431</v>
      </c>
      <c r="BC39" s="11"/>
    </row>
    <row r="40" spans="1:55" x14ac:dyDescent="0.25">
      <c r="A40" s="7">
        <v>41243808</v>
      </c>
      <c r="B40" s="7" t="s">
        <v>3</v>
      </c>
      <c r="C40" s="7">
        <v>2120</v>
      </c>
      <c r="D40" s="8">
        <f t="shared" si="0"/>
        <v>8.5562878625827874E-3</v>
      </c>
      <c r="E40" s="8">
        <f t="shared" si="1"/>
        <v>7.6832142702771295E-3</v>
      </c>
      <c r="F40" s="9">
        <f t="shared" si="16"/>
        <v>1.1136338987294918</v>
      </c>
      <c r="G40" s="10"/>
      <c r="H40" s="7">
        <v>41243808</v>
      </c>
      <c r="I40" s="7" t="s">
        <v>3</v>
      </c>
      <c r="J40" s="17">
        <v>1958</v>
      </c>
      <c r="K40" s="8">
        <f t="shared" si="2"/>
        <v>8.367235308194592E-3</v>
      </c>
      <c r="L40" s="9">
        <f t="shared" si="17"/>
        <v>1.0890279788972734</v>
      </c>
      <c r="M40" s="11"/>
      <c r="N40" s="7">
        <v>41243808</v>
      </c>
      <c r="O40" s="7" t="s">
        <v>3</v>
      </c>
      <c r="P40" s="7">
        <v>1241</v>
      </c>
      <c r="Q40" s="8">
        <f t="shared" si="3"/>
        <v>6.5143673032304122E-3</v>
      </c>
      <c r="R40" s="9">
        <f t="shared" si="4"/>
        <v>0.84787005465037513</v>
      </c>
      <c r="S40" s="11"/>
      <c r="T40" s="7">
        <v>41243808</v>
      </c>
      <c r="U40" s="7" t="s">
        <v>3</v>
      </c>
      <c r="V40" s="17">
        <v>1371</v>
      </c>
      <c r="W40" s="8">
        <f t="shared" si="5"/>
        <v>7.4339968442114056E-3</v>
      </c>
      <c r="X40" s="9">
        <f t="shared" si="6"/>
        <v>0.96756338983934975</v>
      </c>
      <c r="Y40" s="11"/>
      <c r="Z40" s="7">
        <v>41243808</v>
      </c>
      <c r="AA40" s="7" t="s">
        <v>3</v>
      </c>
      <c r="AB40" s="7">
        <v>1784</v>
      </c>
      <c r="AC40" s="8">
        <f t="shared" si="7"/>
        <v>9.5158339422969224E-3</v>
      </c>
      <c r="AD40" s="9">
        <f t="shared" si="8"/>
        <v>1.2385225255410834</v>
      </c>
      <c r="AE40" s="11"/>
      <c r="AF40" s="7">
        <v>41243808</v>
      </c>
      <c r="AG40" s="7" t="s">
        <v>3</v>
      </c>
      <c r="AH40" s="7">
        <v>2439</v>
      </c>
      <c r="AI40" s="8">
        <f t="shared" si="9"/>
        <v>9.1581556022829677E-3</v>
      </c>
      <c r="AJ40" s="9">
        <f t="shared" si="18"/>
        <v>1.1919693086930709</v>
      </c>
      <c r="AK40" s="11"/>
      <c r="AL40" s="7">
        <v>41243808</v>
      </c>
      <c r="AM40" s="7" t="s">
        <v>3</v>
      </c>
      <c r="AN40" s="7">
        <v>1930</v>
      </c>
      <c r="AO40" s="8">
        <f t="shared" si="10"/>
        <v>7.3692811705320391E-3</v>
      </c>
      <c r="AP40" s="9">
        <f t="shared" si="11"/>
        <v>0.95914039506101567</v>
      </c>
      <c r="AQ40" s="11"/>
      <c r="AR40" s="7">
        <v>41243808</v>
      </c>
      <c r="AS40" s="7" t="s">
        <v>3</v>
      </c>
      <c r="AT40" s="7">
        <v>1798</v>
      </c>
      <c r="AU40" s="8">
        <f t="shared" si="12"/>
        <v>6.8652681578324389E-3</v>
      </c>
      <c r="AV40" s="9">
        <f t="shared" si="13"/>
        <v>0.8935411556060654</v>
      </c>
      <c r="AW40" s="11"/>
      <c r="AX40" s="7">
        <v>41243808</v>
      </c>
      <c r="AY40" s="7" t="s">
        <v>3</v>
      </c>
      <c r="AZ40" s="7">
        <v>1406</v>
      </c>
      <c r="BA40" s="8">
        <f t="shared" si="14"/>
        <v>5.3685022413305942E-3</v>
      </c>
      <c r="BB40" s="9">
        <f t="shared" si="15"/>
        <v>0.69873129298227354</v>
      </c>
      <c r="BC40" s="11"/>
    </row>
    <row r="41" spans="1:55" x14ac:dyDescent="0.25">
      <c r="A41" s="7">
        <v>41243639</v>
      </c>
      <c r="B41" s="7" t="s">
        <v>3</v>
      </c>
      <c r="C41" s="7">
        <v>1483</v>
      </c>
      <c r="D41" s="8">
        <f t="shared" si="0"/>
        <v>5.9853655189671109E-3</v>
      </c>
      <c r="E41" s="8">
        <f t="shared" si="1"/>
        <v>6.3335588671117335E-3</v>
      </c>
      <c r="F41" s="9">
        <f t="shared" si="16"/>
        <v>0.94502406065053157</v>
      </c>
      <c r="G41" s="10"/>
      <c r="H41" s="7">
        <v>41243639</v>
      </c>
      <c r="I41" s="7" t="s">
        <v>3</v>
      </c>
      <c r="J41" s="17">
        <v>1738</v>
      </c>
      <c r="K41" s="8">
        <f t="shared" si="2"/>
        <v>7.4270965095210419E-3</v>
      </c>
      <c r="L41" s="9">
        <f t="shared" si="17"/>
        <v>1.1726576898318133</v>
      </c>
      <c r="M41" s="11"/>
      <c r="N41" s="7">
        <v>41243639</v>
      </c>
      <c r="O41" s="7" t="s">
        <v>3</v>
      </c>
      <c r="P41" s="7">
        <v>1235</v>
      </c>
      <c r="Q41" s="8">
        <f t="shared" si="3"/>
        <v>6.4828715709021427E-3</v>
      </c>
      <c r="R41" s="9">
        <f t="shared" si="4"/>
        <v>1.0235748505576769</v>
      </c>
      <c r="S41" s="11"/>
      <c r="T41" s="7">
        <v>41243639</v>
      </c>
      <c r="U41" s="7" t="s">
        <v>3</v>
      </c>
      <c r="V41" s="17">
        <v>899</v>
      </c>
      <c r="W41" s="8">
        <f t="shared" si="5"/>
        <v>4.8746631385456259E-3</v>
      </c>
      <c r="X41" s="9">
        <f t="shared" si="6"/>
        <v>0.76965624553650014</v>
      </c>
      <c r="Y41" s="11"/>
      <c r="Z41" s="7">
        <v>41243639</v>
      </c>
      <c r="AA41" s="7" t="s">
        <v>3</v>
      </c>
      <c r="AB41" s="7">
        <v>1445</v>
      </c>
      <c r="AC41" s="8">
        <f t="shared" si="7"/>
        <v>7.7076121337550738E-3</v>
      </c>
      <c r="AD41" s="9">
        <f t="shared" si="8"/>
        <v>1.2169480532940786</v>
      </c>
      <c r="AE41" s="11"/>
      <c r="AF41" s="7">
        <v>41243639</v>
      </c>
      <c r="AG41" s="7" t="s">
        <v>3</v>
      </c>
      <c r="AH41" s="7">
        <v>1813</v>
      </c>
      <c r="AI41" s="8">
        <f t="shared" si="9"/>
        <v>6.8075998798437969E-3</v>
      </c>
      <c r="AJ41" s="9">
        <f t="shared" si="18"/>
        <v>1.0748459156499857</v>
      </c>
      <c r="AK41" s="11"/>
      <c r="AL41" s="7">
        <v>41243639</v>
      </c>
      <c r="AM41" s="7" t="s">
        <v>3</v>
      </c>
      <c r="AN41" s="7">
        <v>1983</v>
      </c>
      <c r="AO41" s="8">
        <f t="shared" si="10"/>
        <v>7.5716500316917274E-3</v>
      </c>
      <c r="AP41" s="9">
        <f t="shared" si="11"/>
        <v>1.1954811174186806</v>
      </c>
      <c r="AQ41" s="11"/>
      <c r="AR41" s="7">
        <v>41243639</v>
      </c>
      <c r="AS41" s="7" t="s">
        <v>3</v>
      </c>
      <c r="AT41" s="7">
        <v>1602</v>
      </c>
      <c r="AU41" s="8">
        <f t="shared" si="12"/>
        <v>6.1168851995815161E-3</v>
      </c>
      <c r="AV41" s="9">
        <f t="shared" si="13"/>
        <v>0.96578958653793545</v>
      </c>
      <c r="AW41" s="11"/>
      <c r="AX41" s="7">
        <v>41243639</v>
      </c>
      <c r="AY41" s="7" t="s">
        <v>3</v>
      </c>
      <c r="AZ41" s="7">
        <v>1055</v>
      </c>
      <c r="BA41" s="8">
        <f t="shared" si="14"/>
        <v>4.0282858211975652E-3</v>
      </c>
      <c r="BB41" s="9">
        <f t="shared" si="15"/>
        <v>0.63602248052279775</v>
      </c>
      <c r="BC41" s="11"/>
    </row>
    <row r="42" spans="1:55" x14ac:dyDescent="0.25">
      <c r="A42" s="7">
        <v>41243471</v>
      </c>
      <c r="B42" s="7" t="s">
        <v>3</v>
      </c>
      <c r="C42" s="7">
        <v>1445</v>
      </c>
      <c r="D42" s="8">
        <f t="shared" si="0"/>
        <v>5.8319980950151552E-3</v>
      </c>
      <c r="E42" s="8">
        <f t="shared" si="1"/>
        <v>6.1252473786625296E-3</v>
      </c>
      <c r="F42" s="9">
        <f t="shared" si="16"/>
        <v>0.95212449954773803</v>
      </c>
      <c r="G42" s="10"/>
      <c r="H42" s="7">
        <v>41243471</v>
      </c>
      <c r="I42" s="7" t="s">
        <v>3</v>
      </c>
      <c r="J42" s="17">
        <v>919</v>
      </c>
      <c r="K42" s="8">
        <f t="shared" si="2"/>
        <v>3.9272161635499642E-3</v>
      </c>
      <c r="L42" s="9">
        <f t="shared" si="17"/>
        <v>0.64115225406740817</v>
      </c>
      <c r="M42" s="11"/>
      <c r="N42" s="7">
        <v>41243471</v>
      </c>
      <c r="O42" s="7" t="s">
        <v>3</v>
      </c>
      <c r="P42" s="7">
        <v>1187</v>
      </c>
      <c r="Q42" s="8">
        <f t="shared" si="3"/>
        <v>6.2309057122759866E-3</v>
      </c>
      <c r="R42" s="9">
        <f t="shared" si="4"/>
        <v>1.017249643497097</v>
      </c>
      <c r="S42" s="11"/>
      <c r="T42" s="7">
        <v>41243471</v>
      </c>
      <c r="U42" s="7" t="s">
        <v>3</v>
      </c>
      <c r="V42" s="17">
        <v>1331</v>
      </c>
      <c r="W42" s="8">
        <f t="shared" si="5"/>
        <v>7.2171041572905766E-3</v>
      </c>
      <c r="X42" s="9">
        <f t="shared" si="6"/>
        <v>1.1782551317733811</v>
      </c>
      <c r="Y42" s="11"/>
      <c r="Z42" s="7">
        <v>41243471</v>
      </c>
      <c r="AA42" s="7" t="s">
        <v>3</v>
      </c>
      <c r="AB42" s="7">
        <v>1424</v>
      </c>
      <c r="AC42" s="8">
        <f t="shared" si="7"/>
        <v>7.5955983934029242E-3</v>
      </c>
      <c r="AD42" s="9">
        <f t="shared" si="8"/>
        <v>1.2400476134012812</v>
      </c>
      <c r="AE42" s="11"/>
      <c r="AF42" s="7">
        <v>41243471</v>
      </c>
      <c r="AG42" s="7" t="s">
        <v>3</v>
      </c>
      <c r="AH42" s="7">
        <v>1535</v>
      </c>
      <c r="AI42" s="8">
        <f t="shared" si="9"/>
        <v>5.7637428657254432E-3</v>
      </c>
      <c r="AJ42" s="9">
        <f t="shared" si="18"/>
        <v>0.94098123870124861</v>
      </c>
      <c r="AK42" s="11"/>
      <c r="AL42" s="7">
        <v>41243471</v>
      </c>
      <c r="AM42" s="7" t="s">
        <v>3</v>
      </c>
      <c r="AN42" s="7">
        <v>1769</v>
      </c>
      <c r="AO42" s="8">
        <f t="shared" si="10"/>
        <v>6.754538026254496E-3</v>
      </c>
      <c r="AP42" s="9">
        <f t="shared" si="11"/>
        <v>1.102737180833564</v>
      </c>
      <c r="AQ42" s="11"/>
      <c r="AR42" s="7">
        <v>41243471</v>
      </c>
      <c r="AS42" s="7" t="s">
        <v>3</v>
      </c>
      <c r="AT42" s="7">
        <v>1500</v>
      </c>
      <c r="AU42" s="8">
        <f t="shared" si="12"/>
        <v>5.7274205988590982E-3</v>
      </c>
      <c r="AV42" s="9">
        <f t="shared" si="13"/>
        <v>0.93505131218221937</v>
      </c>
      <c r="AW42" s="11"/>
      <c r="AX42" s="7">
        <v>41243471</v>
      </c>
      <c r="AY42" s="7" t="s">
        <v>3</v>
      </c>
      <c r="AZ42" s="7">
        <v>1592</v>
      </c>
      <c r="BA42" s="8">
        <f t="shared" si="14"/>
        <v>6.0787023955891223E-3</v>
      </c>
      <c r="BB42" s="9">
        <f t="shared" si="15"/>
        <v>0.99240112599606212</v>
      </c>
      <c r="BC42" s="11"/>
    </row>
    <row r="43" spans="1:55" x14ac:dyDescent="0.25">
      <c r="A43" s="7">
        <v>41243322</v>
      </c>
      <c r="B43" s="7" t="s">
        <v>3</v>
      </c>
      <c r="C43" s="7">
        <v>1799</v>
      </c>
      <c r="D43" s="8">
        <f t="shared" si="0"/>
        <v>7.2607367286728472E-3</v>
      </c>
      <c r="E43" s="8">
        <f t="shared" si="1"/>
        <v>7.8492852331039902E-3</v>
      </c>
      <c r="F43" s="9">
        <f t="shared" si="16"/>
        <v>0.92501884095777698</v>
      </c>
      <c r="G43" s="10"/>
      <c r="H43" s="7">
        <v>41243322</v>
      </c>
      <c r="I43" s="7" t="s">
        <v>3</v>
      </c>
      <c r="J43" s="17">
        <v>2194</v>
      </c>
      <c r="K43" s="8">
        <f t="shared" si="2"/>
        <v>9.3757478376807635E-3</v>
      </c>
      <c r="L43" s="9">
        <f t="shared" si="17"/>
        <v>1.1944715422162249</v>
      </c>
      <c r="M43" s="11"/>
      <c r="N43" s="7">
        <v>41243322</v>
      </c>
      <c r="O43" s="7" t="s">
        <v>3</v>
      </c>
      <c r="P43" s="7">
        <v>1786</v>
      </c>
      <c r="Q43" s="8">
        <f t="shared" si="3"/>
        <v>9.3752296563815608E-3</v>
      </c>
      <c r="R43" s="9">
        <f t="shared" si="4"/>
        <v>1.1944055258486432</v>
      </c>
      <c r="S43" s="11"/>
      <c r="T43" s="7">
        <v>41243322</v>
      </c>
      <c r="U43" s="7" t="s">
        <v>3</v>
      </c>
      <c r="V43" s="17">
        <v>1584</v>
      </c>
      <c r="W43" s="8">
        <f t="shared" si="5"/>
        <v>8.5889504020648186E-3</v>
      </c>
      <c r="X43" s="9">
        <f t="shared" si="6"/>
        <v>1.0942334425358025</v>
      </c>
      <c r="Y43" s="11"/>
      <c r="Z43" s="7">
        <v>41243322</v>
      </c>
      <c r="AA43" s="7" t="s">
        <v>3</v>
      </c>
      <c r="AB43" s="7">
        <v>1391</v>
      </c>
      <c r="AC43" s="8">
        <f t="shared" si="7"/>
        <v>7.4195768014209745E-3</v>
      </c>
      <c r="AD43" s="9">
        <f t="shared" si="8"/>
        <v>0.94525508770266864</v>
      </c>
      <c r="AE43" s="11"/>
      <c r="AF43" s="7">
        <v>41243322</v>
      </c>
      <c r="AG43" s="7" t="s">
        <v>3</v>
      </c>
      <c r="AH43" s="7">
        <v>2265</v>
      </c>
      <c r="AI43" s="8">
        <f t="shared" si="9"/>
        <v>8.5048062481225591E-3</v>
      </c>
      <c r="AJ43" s="9">
        <f t="shared" si="18"/>
        <v>1.0835134659464203</v>
      </c>
      <c r="AK43" s="11"/>
      <c r="AL43" s="7">
        <v>41243322</v>
      </c>
      <c r="AM43" s="7" t="s">
        <v>3</v>
      </c>
      <c r="AN43" s="7">
        <v>1959</v>
      </c>
      <c r="AO43" s="8">
        <f t="shared" si="10"/>
        <v>7.4800113021099819E-3</v>
      </c>
      <c r="AP43" s="9">
        <f t="shared" si="11"/>
        <v>0.95295445126180245</v>
      </c>
      <c r="AQ43" s="11"/>
      <c r="AR43" s="7">
        <v>41243322</v>
      </c>
      <c r="AS43" s="7" t="s">
        <v>3</v>
      </c>
      <c r="AT43" s="7">
        <v>2036</v>
      </c>
      <c r="AU43" s="8">
        <f t="shared" si="12"/>
        <v>7.7740188928514158E-3</v>
      </c>
      <c r="AV43" s="9">
        <f t="shared" si="13"/>
        <v>0.99041105807505347</v>
      </c>
      <c r="AW43" s="11"/>
      <c r="AX43" s="7">
        <v>41243322</v>
      </c>
      <c r="AY43" s="7" t="s">
        <v>3</v>
      </c>
      <c r="AZ43" s="7">
        <v>1274</v>
      </c>
      <c r="BA43" s="8">
        <f t="shared" si="14"/>
        <v>4.864489228630994E-3</v>
      </c>
      <c r="BB43" s="9">
        <f t="shared" si="15"/>
        <v>0.61973658545560817</v>
      </c>
      <c r="BC43" s="11"/>
    </row>
    <row r="44" spans="1:55" x14ac:dyDescent="0.25">
      <c r="A44" s="7">
        <v>41242918</v>
      </c>
      <c r="B44" s="7" t="s">
        <v>3</v>
      </c>
      <c r="C44" s="7">
        <v>1805</v>
      </c>
      <c r="D44" s="8">
        <f t="shared" si="0"/>
        <v>7.2849526377178923E-3</v>
      </c>
      <c r="E44" s="8">
        <f t="shared" si="1"/>
        <v>7.466693760591208E-3</v>
      </c>
      <c r="F44" s="9">
        <f t="shared" si="16"/>
        <v>0.97565975936598137</v>
      </c>
      <c r="G44" s="10"/>
      <c r="H44" s="7">
        <v>41242918</v>
      </c>
      <c r="I44" s="7" t="s">
        <v>3</v>
      </c>
      <c r="J44" s="17">
        <v>1989</v>
      </c>
      <c r="K44" s="8">
        <f t="shared" si="2"/>
        <v>8.4997094116440464E-3</v>
      </c>
      <c r="L44" s="9">
        <f t="shared" si="17"/>
        <v>1.138349808385746</v>
      </c>
      <c r="M44" s="11"/>
      <c r="N44" s="7">
        <v>41242918</v>
      </c>
      <c r="O44" s="7" t="s">
        <v>3</v>
      </c>
      <c r="P44" s="7">
        <v>1407</v>
      </c>
      <c r="Q44" s="8">
        <f t="shared" si="3"/>
        <v>7.3857492309792024E-3</v>
      </c>
      <c r="R44" s="9">
        <f t="shared" si="4"/>
        <v>0.9891592541213855</v>
      </c>
      <c r="S44" s="11"/>
      <c r="T44" s="7">
        <v>41242918</v>
      </c>
      <c r="U44" s="7" t="s">
        <v>3</v>
      </c>
      <c r="V44" s="17">
        <v>1137</v>
      </c>
      <c r="W44" s="8">
        <f t="shared" si="5"/>
        <v>6.1651746257245571E-3</v>
      </c>
      <c r="X44" s="9">
        <f t="shared" si="6"/>
        <v>0.82569003409032304</v>
      </c>
      <c r="Y44" s="11"/>
      <c r="Z44" s="7">
        <v>41242918</v>
      </c>
      <c r="AA44" s="7" t="s">
        <v>3</v>
      </c>
      <c r="AB44" s="7">
        <v>1941</v>
      </c>
      <c r="AC44" s="8">
        <f t="shared" si="7"/>
        <v>1.0353270001120138E-2</v>
      </c>
      <c r="AD44" s="9">
        <f t="shared" si="8"/>
        <v>1.3865936294004875</v>
      </c>
      <c r="AE44" s="11"/>
      <c r="AF44" s="7">
        <v>41242918</v>
      </c>
      <c r="AG44" s="7" t="s">
        <v>3</v>
      </c>
      <c r="AH44" s="7">
        <v>2037</v>
      </c>
      <c r="AI44" s="8">
        <f t="shared" si="9"/>
        <v>7.6486933012916789E-3</v>
      </c>
      <c r="AJ44" s="9">
        <f t="shared" si="18"/>
        <v>1.0243748500388559</v>
      </c>
      <c r="AK44" s="11"/>
      <c r="AL44" s="7">
        <v>41242918</v>
      </c>
      <c r="AM44" s="7" t="s">
        <v>3</v>
      </c>
      <c r="AN44" s="7">
        <v>2181</v>
      </c>
      <c r="AO44" s="8">
        <f t="shared" si="10"/>
        <v>8.3276695507411274E-3</v>
      </c>
      <c r="AP44" s="9">
        <f t="shared" si="11"/>
        <v>1.1153088391938748</v>
      </c>
      <c r="AQ44" s="11"/>
      <c r="AR44" s="7">
        <v>41242918</v>
      </c>
      <c r="AS44" s="7" t="s">
        <v>3</v>
      </c>
      <c r="AT44" s="7">
        <v>1822</v>
      </c>
      <c r="AU44" s="8">
        <f t="shared" si="12"/>
        <v>6.9569068874141844E-3</v>
      </c>
      <c r="AV44" s="9">
        <f t="shared" si="13"/>
        <v>0.93172522008768455</v>
      </c>
      <c r="AW44" s="11"/>
      <c r="AX44" s="7">
        <v>41242918</v>
      </c>
      <c r="AY44" s="7" t="s">
        <v>3</v>
      </c>
      <c r="AZ44" s="7">
        <v>1199</v>
      </c>
      <c r="BA44" s="8">
        <f t="shared" si="14"/>
        <v>4.5781181986880391E-3</v>
      </c>
      <c r="BB44" s="9">
        <f t="shared" si="15"/>
        <v>0.61313860531566067</v>
      </c>
      <c r="BC44" s="11"/>
    </row>
    <row r="45" spans="1:55" x14ac:dyDescent="0.25">
      <c r="A45" s="7">
        <v>41234528</v>
      </c>
      <c r="B45" s="7" t="s">
        <v>3</v>
      </c>
      <c r="C45" s="7">
        <v>808</v>
      </c>
      <c r="D45" s="8">
        <f t="shared" si="0"/>
        <v>3.2610757513994778E-3</v>
      </c>
      <c r="E45" s="8">
        <f t="shared" si="1"/>
        <v>3.2529969968524905E-3</v>
      </c>
      <c r="F45" s="9">
        <f t="shared" si="16"/>
        <v>1.0024834804811698</v>
      </c>
      <c r="G45" s="10"/>
      <c r="H45" s="7">
        <v>41234528</v>
      </c>
      <c r="I45" s="7" t="s">
        <v>3</v>
      </c>
      <c r="J45" s="17">
        <v>509</v>
      </c>
      <c r="K45" s="8">
        <f t="shared" si="2"/>
        <v>2.1751393114765307E-3</v>
      </c>
      <c r="L45" s="9">
        <f t="shared" si="17"/>
        <v>0.66865703029579648</v>
      </c>
      <c r="M45" s="11"/>
      <c r="N45" s="7">
        <v>41234528</v>
      </c>
      <c r="O45" s="7" t="s">
        <v>3</v>
      </c>
      <c r="P45" s="7">
        <v>451</v>
      </c>
      <c r="Q45" s="8">
        <f t="shared" si="3"/>
        <v>2.3674292133415921E-3</v>
      </c>
      <c r="R45" s="9">
        <f t="shared" si="4"/>
        <v>0.72776864400190067</v>
      </c>
      <c r="S45" s="11"/>
      <c r="T45" s="7">
        <v>41234528</v>
      </c>
      <c r="U45" s="7" t="s">
        <v>3</v>
      </c>
      <c r="V45" s="17">
        <v>715</v>
      </c>
      <c r="W45" s="8">
        <f t="shared" si="5"/>
        <v>3.8769567787098141E-3</v>
      </c>
      <c r="X45" s="9">
        <f t="shared" si="6"/>
        <v>1.1918107463551457</v>
      </c>
      <c r="Y45" s="11"/>
      <c r="Z45" s="7">
        <v>41234528</v>
      </c>
      <c r="AA45" s="7" t="s">
        <v>3</v>
      </c>
      <c r="AB45" s="7">
        <v>602</v>
      </c>
      <c r="AC45" s="8">
        <f t="shared" si="7"/>
        <v>3.2110605567616294E-3</v>
      </c>
      <c r="AD45" s="9">
        <f t="shared" si="8"/>
        <v>0.98710836802756419</v>
      </c>
      <c r="AE45" s="11"/>
      <c r="AF45" s="7">
        <v>41234528</v>
      </c>
      <c r="AG45" s="7" t="s">
        <v>3</v>
      </c>
      <c r="AH45" s="7">
        <v>814</v>
      </c>
      <c r="AI45" s="8">
        <f t="shared" si="9"/>
        <v>3.0564734154400722E-3</v>
      </c>
      <c r="AJ45" s="9">
        <f t="shared" si="18"/>
        <v>0.93958691581868381</v>
      </c>
      <c r="AK45" s="11"/>
      <c r="AL45" s="7">
        <v>41234528</v>
      </c>
      <c r="AM45" s="7" t="s">
        <v>3</v>
      </c>
      <c r="AN45" s="7">
        <v>954</v>
      </c>
      <c r="AO45" s="8">
        <f t="shared" si="10"/>
        <v>3.6426395008743863E-3</v>
      </c>
      <c r="AP45" s="9">
        <f t="shared" si="11"/>
        <v>1.1197795461843043</v>
      </c>
      <c r="AQ45" s="11"/>
      <c r="AR45" s="7">
        <v>41234528</v>
      </c>
      <c r="AS45" s="7" t="s">
        <v>3</v>
      </c>
      <c r="AT45" s="7">
        <v>1109</v>
      </c>
      <c r="AU45" s="8">
        <f t="shared" si="12"/>
        <v>4.234472962756493E-3</v>
      </c>
      <c r="AV45" s="9">
        <f t="shared" si="13"/>
        <v>1.3017143781115235</v>
      </c>
      <c r="AW45" s="11"/>
      <c r="AX45" s="7">
        <v>41234528</v>
      </c>
      <c r="AY45" s="7" t="s">
        <v>3</v>
      </c>
      <c r="AZ45" s="7">
        <v>904</v>
      </c>
      <c r="BA45" s="8">
        <f t="shared" si="14"/>
        <v>3.4517254809124163E-3</v>
      </c>
      <c r="BB45" s="9">
        <f t="shared" si="15"/>
        <v>1.0610908907239109</v>
      </c>
      <c r="BC45" s="11"/>
    </row>
    <row r="46" spans="1:55" x14ac:dyDescent="0.25">
      <c r="A46" s="7">
        <v>41234356</v>
      </c>
      <c r="B46" s="7" t="s">
        <v>3</v>
      </c>
      <c r="C46" s="7">
        <v>1852</v>
      </c>
      <c r="D46" s="8">
        <f t="shared" si="0"/>
        <v>7.4746439252374166E-3</v>
      </c>
      <c r="E46" s="8">
        <f t="shared" si="1"/>
        <v>9.1036747650739339E-3</v>
      </c>
      <c r="F46" s="9">
        <f t="shared" si="16"/>
        <v>0.82105788246233691</v>
      </c>
      <c r="G46" s="10"/>
      <c r="H46" s="7">
        <v>41234356</v>
      </c>
      <c r="I46" s="7" t="s">
        <v>3</v>
      </c>
      <c r="J46" s="17">
        <v>2399</v>
      </c>
      <c r="K46" s="8">
        <f t="shared" si="2"/>
        <v>1.0251786263717479E-2</v>
      </c>
      <c r="L46" s="9">
        <f t="shared" si="17"/>
        <v>1.1261151708811317</v>
      </c>
      <c r="M46" s="11"/>
      <c r="N46" s="7">
        <v>41234356</v>
      </c>
      <c r="O46" s="7" t="s">
        <v>3</v>
      </c>
      <c r="P46" s="7">
        <v>2300</v>
      </c>
      <c r="Q46" s="8">
        <f t="shared" si="3"/>
        <v>1.2073364059169983E-2</v>
      </c>
      <c r="R46" s="9">
        <f t="shared" si="4"/>
        <v>1.3262077535424708</v>
      </c>
      <c r="S46" s="11"/>
      <c r="T46" s="7">
        <v>41234356</v>
      </c>
      <c r="U46" s="7" t="s">
        <v>3</v>
      </c>
      <c r="V46" s="17">
        <v>1875</v>
      </c>
      <c r="W46" s="8">
        <f t="shared" si="5"/>
        <v>1.0166844699413848E-2</v>
      </c>
      <c r="X46" s="9">
        <f t="shared" si="6"/>
        <v>1.1167847008791159</v>
      </c>
      <c r="Y46" s="11"/>
      <c r="Z46" s="7">
        <v>41234356</v>
      </c>
      <c r="AA46" s="7" t="s">
        <v>3</v>
      </c>
      <c r="AB46" s="7">
        <v>1893</v>
      </c>
      <c r="AC46" s="8">
        <f t="shared" si="7"/>
        <v>1.0097238594600938E-2</v>
      </c>
      <c r="AD46" s="9">
        <f t="shared" si="8"/>
        <v>1.109138765956226</v>
      </c>
      <c r="AE46" s="11"/>
      <c r="AF46" s="7">
        <v>41234356</v>
      </c>
      <c r="AG46" s="7" t="s">
        <v>3</v>
      </c>
      <c r="AH46" s="7">
        <v>2320</v>
      </c>
      <c r="AI46" s="8">
        <f t="shared" si="9"/>
        <v>8.7113247221387805E-3</v>
      </c>
      <c r="AJ46" s="9">
        <f t="shared" si="18"/>
        <v>0.95690201450952572</v>
      </c>
      <c r="AK46" s="11"/>
      <c r="AL46" s="7">
        <v>41234356</v>
      </c>
      <c r="AM46" s="7" t="s">
        <v>3</v>
      </c>
      <c r="AN46" s="7">
        <v>2177</v>
      </c>
      <c r="AO46" s="8">
        <f t="shared" si="10"/>
        <v>8.3123964291441713E-3</v>
      </c>
      <c r="AP46" s="9">
        <f t="shared" si="11"/>
        <v>0.91308143619481152</v>
      </c>
      <c r="AQ46" s="11"/>
      <c r="AR46" s="7">
        <v>41234356</v>
      </c>
      <c r="AS46" s="7" t="s">
        <v>3</v>
      </c>
      <c r="AT46" s="7">
        <v>2312</v>
      </c>
      <c r="AU46" s="8">
        <f t="shared" si="12"/>
        <v>8.8278642830414891E-3</v>
      </c>
      <c r="AV46" s="9">
        <f t="shared" si="13"/>
        <v>0.96970339020781082</v>
      </c>
      <c r="AW46" s="11"/>
      <c r="AX46" s="7">
        <v>41234356</v>
      </c>
      <c r="AY46" s="7" t="s">
        <v>3</v>
      </c>
      <c r="AZ46" s="7">
        <v>1576</v>
      </c>
      <c r="BA46" s="8">
        <f t="shared" si="14"/>
        <v>6.0176099092012925E-3</v>
      </c>
      <c r="BB46" s="9">
        <f t="shared" si="15"/>
        <v>0.6610088853665701</v>
      </c>
      <c r="BC46" s="11"/>
    </row>
    <row r="47" spans="1:55" x14ac:dyDescent="0.25">
      <c r="A47" s="7">
        <v>41231265</v>
      </c>
      <c r="B47" s="7" t="s">
        <v>3</v>
      </c>
      <c r="C47" s="7">
        <v>1074</v>
      </c>
      <c r="D47" s="8">
        <f t="shared" si="0"/>
        <v>4.3346477190631671E-3</v>
      </c>
      <c r="E47" s="8">
        <f t="shared" si="1"/>
        <v>4.1249087332672031E-3</v>
      </c>
      <c r="F47" s="9">
        <f t="shared" si="16"/>
        <v>1.0508469397406126</v>
      </c>
      <c r="G47" s="10"/>
      <c r="H47" s="7">
        <v>41231265</v>
      </c>
      <c r="I47" s="7" t="s">
        <v>3</v>
      </c>
      <c r="J47" s="17">
        <v>1097</v>
      </c>
      <c r="K47" s="8">
        <f t="shared" si="2"/>
        <v>4.6878739188403818E-3</v>
      </c>
      <c r="L47" s="9">
        <f t="shared" si="17"/>
        <v>1.1364794282678039</v>
      </c>
      <c r="M47" s="11"/>
      <c r="N47" s="7">
        <v>41231265</v>
      </c>
      <c r="O47" s="7" t="s">
        <v>3</v>
      </c>
      <c r="P47" s="7">
        <v>869</v>
      </c>
      <c r="Q47" s="8">
        <f t="shared" si="3"/>
        <v>4.5616318988777023E-3</v>
      </c>
      <c r="R47" s="9">
        <f t="shared" si="4"/>
        <v>1.1058746250767555</v>
      </c>
      <c r="S47" s="11"/>
      <c r="T47" s="7">
        <v>41231265</v>
      </c>
      <c r="U47" s="7" t="s">
        <v>3</v>
      </c>
      <c r="V47" s="17">
        <v>625</v>
      </c>
      <c r="W47" s="8">
        <f t="shared" si="5"/>
        <v>3.3889482331379492E-3</v>
      </c>
      <c r="X47" s="9">
        <f t="shared" si="6"/>
        <v>0.82158138574224304</v>
      </c>
      <c r="Y47" s="11"/>
      <c r="Z47" s="7">
        <v>41231265</v>
      </c>
      <c r="AA47" s="7" t="s">
        <v>3</v>
      </c>
      <c r="AB47" s="7">
        <v>909</v>
      </c>
      <c r="AC47" s="8">
        <f t="shared" si="7"/>
        <v>4.8485947609573444E-3</v>
      </c>
      <c r="AD47" s="9">
        <f t="shared" si="8"/>
        <v>1.1754429187374853</v>
      </c>
      <c r="AE47" s="11"/>
      <c r="AF47" s="7">
        <v>41231265</v>
      </c>
      <c r="AG47" s="7" t="s">
        <v>3</v>
      </c>
      <c r="AH47" s="7">
        <v>1163</v>
      </c>
      <c r="AI47" s="8">
        <f t="shared" si="9"/>
        <v>4.3669270051066387E-3</v>
      </c>
      <c r="AJ47" s="9">
        <f t="shared" si="18"/>
        <v>1.0586723943459813</v>
      </c>
      <c r="AK47" s="11"/>
      <c r="AL47" s="7">
        <v>41231265</v>
      </c>
      <c r="AM47" s="7" t="s">
        <v>3</v>
      </c>
      <c r="AN47" s="7">
        <v>1216</v>
      </c>
      <c r="AO47" s="8">
        <f t="shared" si="10"/>
        <v>4.6430289654751083E-3</v>
      </c>
      <c r="AP47" s="9">
        <f t="shared" si="11"/>
        <v>1.1256076838814126</v>
      </c>
      <c r="AQ47" s="11"/>
      <c r="AR47" s="7">
        <v>41231265</v>
      </c>
      <c r="AS47" s="7" t="s">
        <v>3</v>
      </c>
      <c r="AT47" s="7">
        <v>973</v>
      </c>
      <c r="AU47" s="8">
        <f t="shared" si="12"/>
        <v>3.7151868284599349E-3</v>
      </c>
      <c r="AV47" s="9">
        <f t="shared" si="13"/>
        <v>0.90067127994787388</v>
      </c>
      <c r="AW47" s="11"/>
      <c r="AX47" s="7">
        <v>41231265</v>
      </c>
      <c r="AY47" s="7" t="s">
        <v>3</v>
      </c>
      <c r="AZ47" s="7">
        <v>675</v>
      </c>
      <c r="BA47" s="8">
        <f t="shared" si="14"/>
        <v>2.5773392694865942E-3</v>
      </c>
      <c r="BB47" s="9">
        <f t="shared" si="15"/>
        <v>0.62482334425983033</v>
      </c>
      <c r="BC47" s="11"/>
    </row>
    <row r="48" spans="1:55" x14ac:dyDescent="0.25">
      <c r="A48" s="7">
        <v>41228577</v>
      </c>
      <c r="B48" s="7" t="s">
        <v>3</v>
      </c>
      <c r="C48" s="7">
        <v>2076</v>
      </c>
      <c r="D48" s="8">
        <f t="shared" si="0"/>
        <v>8.3787045295857874E-3</v>
      </c>
      <c r="E48" s="8">
        <f t="shared" si="1"/>
        <v>7.8560533711586316E-3</v>
      </c>
      <c r="F48" s="9">
        <f t="shared" si="16"/>
        <v>1.0665284633052428</v>
      </c>
      <c r="G48" s="10"/>
      <c r="H48" s="7">
        <v>41228577</v>
      </c>
      <c r="I48" s="7" t="s">
        <v>3</v>
      </c>
      <c r="J48" s="17">
        <v>1391</v>
      </c>
      <c r="K48" s="8">
        <f t="shared" si="2"/>
        <v>5.9442412225223073E-3</v>
      </c>
      <c r="L48" s="9">
        <f t="shared" si="17"/>
        <v>0.75664470971454656</v>
      </c>
      <c r="M48" s="11"/>
      <c r="N48" s="7">
        <v>41228577</v>
      </c>
      <c r="O48" s="7" t="s">
        <v>3</v>
      </c>
      <c r="P48" s="7">
        <v>1117</v>
      </c>
      <c r="Q48" s="8">
        <f t="shared" si="3"/>
        <v>5.8634555017795086E-3</v>
      </c>
      <c r="R48" s="9">
        <f t="shared" si="4"/>
        <v>0.74636146481713006</v>
      </c>
      <c r="S48" s="11"/>
      <c r="T48" s="7">
        <v>41228577</v>
      </c>
      <c r="U48" s="7" t="s">
        <v>3</v>
      </c>
      <c r="V48" s="17">
        <v>2028</v>
      </c>
      <c r="W48" s="8">
        <f t="shared" si="5"/>
        <v>1.0996459226886017E-2</v>
      </c>
      <c r="X48" s="9">
        <f t="shared" si="6"/>
        <v>1.3997434471685914</v>
      </c>
      <c r="Y48" s="11"/>
      <c r="Z48" s="7">
        <v>41228577</v>
      </c>
      <c r="AA48" s="7" t="s">
        <v>3</v>
      </c>
      <c r="AB48" s="7">
        <v>1296</v>
      </c>
      <c r="AC48" s="8">
        <f t="shared" si="7"/>
        <v>6.9128479760183917E-3</v>
      </c>
      <c r="AD48" s="9">
        <f t="shared" si="8"/>
        <v>0.87993902910550958</v>
      </c>
      <c r="AE48" s="11"/>
      <c r="AF48" s="7">
        <v>41228577</v>
      </c>
      <c r="AG48" s="7" t="s">
        <v>3</v>
      </c>
      <c r="AH48" s="7">
        <v>2218</v>
      </c>
      <c r="AI48" s="8">
        <f t="shared" si="9"/>
        <v>8.3283268248723341E-3</v>
      </c>
      <c r="AJ48" s="9">
        <f t="shared" si="18"/>
        <v>1.0601158662500343</v>
      </c>
      <c r="AK48" s="11"/>
      <c r="AL48" s="7">
        <v>41228577</v>
      </c>
      <c r="AM48" s="7" t="s">
        <v>3</v>
      </c>
      <c r="AN48" s="7">
        <v>2060</v>
      </c>
      <c r="AO48" s="8">
        <f t="shared" si="10"/>
        <v>7.8656576224331604E-3</v>
      </c>
      <c r="AP48" s="9">
        <f t="shared" si="11"/>
        <v>1.001222528771226</v>
      </c>
      <c r="AQ48" s="11"/>
      <c r="AR48" s="7">
        <v>41228577</v>
      </c>
      <c r="AS48" s="7" t="s">
        <v>3</v>
      </c>
      <c r="AT48" s="7">
        <v>2294</v>
      </c>
      <c r="AU48" s="8">
        <f t="shared" si="12"/>
        <v>8.7591352358551804E-3</v>
      </c>
      <c r="AV48" s="9">
        <f t="shared" si="13"/>
        <v>1.114953631553977</v>
      </c>
      <c r="AW48" s="11"/>
      <c r="AX48" s="7">
        <v>41228577</v>
      </c>
      <c r="AY48" s="7" t="s">
        <v>3</v>
      </c>
      <c r="AZ48" s="7">
        <v>2005</v>
      </c>
      <c r="BA48" s="8">
        <f t="shared" si="14"/>
        <v>7.655652200474994E-3</v>
      </c>
      <c r="BB48" s="9">
        <f t="shared" si="15"/>
        <v>0.97449085931374191</v>
      </c>
      <c r="BC48" s="11"/>
    </row>
    <row r="49" spans="1:55" x14ac:dyDescent="0.25">
      <c r="A49" s="7">
        <v>41228420</v>
      </c>
      <c r="B49" s="7" t="s">
        <v>3</v>
      </c>
      <c r="C49" s="7">
        <v>1438</v>
      </c>
      <c r="D49" s="8">
        <f t="shared" si="0"/>
        <v>5.8037462011292689E-3</v>
      </c>
      <c r="E49" s="8">
        <f t="shared" si="1"/>
        <v>6.6525967595813017E-3</v>
      </c>
      <c r="F49" s="9">
        <f t="shared" si="16"/>
        <v>0.87240312480543947</v>
      </c>
      <c r="G49" s="10"/>
      <c r="H49" s="7">
        <v>41228420</v>
      </c>
      <c r="I49" s="7" t="s">
        <v>3</v>
      </c>
      <c r="J49" s="17">
        <v>1766</v>
      </c>
      <c r="K49" s="8">
        <f t="shared" si="2"/>
        <v>7.54675053844313E-3</v>
      </c>
      <c r="L49" s="9">
        <f t="shared" si="17"/>
        <v>1.134406730360447</v>
      </c>
      <c r="M49" s="11"/>
      <c r="N49" s="7">
        <v>41228420</v>
      </c>
      <c r="O49" s="7" t="s">
        <v>3</v>
      </c>
      <c r="P49" s="7">
        <v>1791</v>
      </c>
      <c r="Q49" s="8">
        <f t="shared" si="3"/>
        <v>9.4014760999884522E-3</v>
      </c>
      <c r="R49" s="9">
        <f t="shared" si="4"/>
        <v>1.4132039622645276</v>
      </c>
      <c r="S49" s="11"/>
      <c r="T49" s="7">
        <v>41228420</v>
      </c>
      <c r="U49" s="7" t="s">
        <v>3</v>
      </c>
      <c r="V49" s="17">
        <v>1348</v>
      </c>
      <c r="W49" s="8">
        <f t="shared" si="5"/>
        <v>7.3092835492319288E-3</v>
      </c>
      <c r="X49" s="9">
        <f t="shared" si="6"/>
        <v>1.0987113473704602</v>
      </c>
      <c r="Y49" s="11"/>
      <c r="Z49" s="7">
        <v>41228420</v>
      </c>
      <c r="AA49" s="7" t="s">
        <v>3</v>
      </c>
      <c r="AB49" s="7">
        <v>1214</v>
      </c>
      <c r="AC49" s="8">
        <f t="shared" si="7"/>
        <v>6.4754609898814257E-3</v>
      </c>
      <c r="AD49" s="9">
        <f t="shared" si="8"/>
        <v>0.97337343956031019</v>
      </c>
      <c r="AE49" s="11"/>
      <c r="AF49" s="7">
        <v>41228420</v>
      </c>
      <c r="AG49" s="7" t="s">
        <v>3</v>
      </c>
      <c r="AH49" s="7">
        <v>1697</v>
      </c>
      <c r="AI49" s="8">
        <f t="shared" si="9"/>
        <v>6.3720336437368581E-3</v>
      </c>
      <c r="AJ49" s="9">
        <f t="shared" si="18"/>
        <v>0.95782652609443575</v>
      </c>
      <c r="AK49" s="11"/>
      <c r="AL49" s="7">
        <v>41228420</v>
      </c>
      <c r="AM49" s="7" t="s">
        <v>3</v>
      </c>
      <c r="AN49" s="7">
        <v>1756</v>
      </c>
      <c r="AO49" s="8">
        <f t="shared" si="10"/>
        <v>6.7049003810643838E-3</v>
      </c>
      <c r="AP49" s="9">
        <f t="shared" si="11"/>
        <v>1.0078621361512334</v>
      </c>
      <c r="AQ49" s="11"/>
      <c r="AR49" s="7">
        <v>41228420</v>
      </c>
      <c r="AS49" s="7" t="s">
        <v>3</v>
      </c>
      <c r="AT49" s="7">
        <v>1617</v>
      </c>
      <c r="AU49" s="8">
        <f t="shared" si="12"/>
        <v>6.1741594055701073E-3</v>
      </c>
      <c r="AV49" s="9">
        <f t="shared" si="13"/>
        <v>0.92808261626226896</v>
      </c>
      <c r="AW49" s="11"/>
      <c r="AX49" s="7">
        <v>41228420</v>
      </c>
      <c r="AY49" s="7" t="s">
        <v>3</v>
      </c>
      <c r="AZ49" s="7">
        <v>1070</v>
      </c>
      <c r="BA49" s="8">
        <f t="shared" si="14"/>
        <v>4.0855600271861563E-3</v>
      </c>
      <c r="BB49" s="9">
        <f t="shared" si="15"/>
        <v>0.61413011713087684</v>
      </c>
      <c r="BC49" s="11"/>
    </row>
    <row r="50" spans="1:55" x14ac:dyDescent="0.25">
      <c r="A50" s="7">
        <v>41226417</v>
      </c>
      <c r="B50" s="7" t="s">
        <v>3</v>
      </c>
      <c r="C50" s="7">
        <v>2240</v>
      </c>
      <c r="D50" s="8">
        <f t="shared" si="0"/>
        <v>9.0406060434837007E-3</v>
      </c>
      <c r="E50" s="8">
        <f t="shared" si="1"/>
        <v>8.2181473977228515E-3</v>
      </c>
      <c r="F50" s="9">
        <f t="shared" si="16"/>
        <v>1.1000783517205766</v>
      </c>
      <c r="G50" s="10"/>
      <c r="H50" s="7">
        <v>41226417</v>
      </c>
      <c r="I50" s="7" t="s">
        <v>3</v>
      </c>
      <c r="J50" s="17">
        <v>2463</v>
      </c>
      <c r="K50" s="8">
        <f t="shared" si="2"/>
        <v>1.0525281186967966E-2</v>
      </c>
      <c r="L50" s="9">
        <f t="shared" si="17"/>
        <v>1.2807364820305356</v>
      </c>
      <c r="M50" s="11"/>
      <c r="N50" s="7">
        <v>41226417</v>
      </c>
      <c r="O50" s="7" t="s">
        <v>3</v>
      </c>
      <c r="P50" s="7">
        <v>1561</v>
      </c>
      <c r="Q50" s="8">
        <f t="shared" si="3"/>
        <v>8.1941396940714527E-3</v>
      </c>
      <c r="R50" s="9">
        <f t="shared" si="4"/>
        <v>0.99707869639110502</v>
      </c>
      <c r="S50" s="11"/>
      <c r="T50" s="7">
        <v>41226417</v>
      </c>
      <c r="U50" s="7" t="s">
        <v>3</v>
      </c>
      <c r="V50" s="17">
        <v>1113</v>
      </c>
      <c r="W50" s="8">
        <f t="shared" si="5"/>
        <v>6.03503901357206E-3</v>
      </c>
      <c r="X50" s="9">
        <f t="shared" si="6"/>
        <v>0.73435516808134838</v>
      </c>
      <c r="Y50" s="11"/>
      <c r="Z50" s="7">
        <v>41226417</v>
      </c>
      <c r="AA50" s="7" t="s">
        <v>3</v>
      </c>
      <c r="AB50" s="7">
        <v>1740</v>
      </c>
      <c r="AC50" s="8">
        <f t="shared" si="7"/>
        <v>9.2811384863209882E-3</v>
      </c>
      <c r="AD50" s="9">
        <f t="shared" si="8"/>
        <v>1.1293468025278639</v>
      </c>
      <c r="AE50" s="11"/>
      <c r="AF50" s="7">
        <v>41226417</v>
      </c>
      <c r="AG50" s="7" t="s">
        <v>3</v>
      </c>
      <c r="AH50" s="7">
        <v>2272</v>
      </c>
      <c r="AI50" s="8">
        <f t="shared" si="9"/>
        <v>8.5310904175428057E-3</v>
      </c>
      <c r="AJ50" s="9">
        <f t="shared" si="18"/>
        <v>1.0380795092464108</v>
      </c>
      <c r="AK50" s="11"/>
      <c r="AL50" s="7">
        <v>41226417</v>
      </c>
      <c r="AM50" s="7" t="s">
        <v>3</v>
      </c>
      <c r="AN50" s="7">
        <v>2257</v>
      </c>
      <c r="AO50" s="8">
        <f t="shared" si="10"/>
        <v>8.6178588610833218E-3</v>
      </c>
      <c r="AP50" s="9">
        <f t="shared" si="11"/>
        <v>1.0486376605354177</v>
      </c>
      <c r="AQ50" s="11"/>
      <c r="AR50" s="7">
        <v>41226417</v>
      </c>
      <c r="AS50" s="7" t="s">
        <v>3</v>
      </c>
      <c r="AT50" s="7">
        <v>2120</v>
      </c>
      <c r="AU50" s="8">
        <f t="shared" si="12"/>
        <v>8.094754446387525E-3</v>
      </c>
      <c r="AV50" s="9">
        <f t="shared" si="13"/>
        <v>0.98498530807934681</v>
      </c>
      <c r="AW50" s="11"/>
      <c r="AX50" s="7">
        <v>41226417</v>
      </c>
      <c r="AY50" s="7" t="s">
        <v>3</v>
      </c>
      <c r="AZ50" s="7">
        <v>1478</v>
      </c>
      <c r="BA50" s="8">
        <f t="shared" si="14"/>
        <v>5.6434184300758307E-3</v>
      </c>
      <c r="BB50" s="9">
        <f t="shared" si="15"/>
        <v>0.68670202138739367</v>
      </c>
      <c r="BC50" s="11"/>
    </row>
    <row r="51" spans="1:55" x14ac:dyDescent="0.25">
      <c r="A51" s="7">
        <v>41226336</v>
      </c>
      <c r="B51" s="7" t="s">
        <v>3</v>
      </c>
      <c r="C51" s="7">
        <v>2178</v>
      </c>
      <c r="D51" s="8">
        <f t="shared" si="0"/>
        <v>8.7903749833515617E-3</v>
      </c>
      <c r="E51" s="8">
        <f t="shared" si="1"/>
        <v>7.8578642092723295E-3</v>
      </c>
      <c r="F51" s="9">
        <f t="shared" si="16"/>
        <v>1.1186722943085303</v>
      </c>
      <c r="G51" s="10"/>
      <c r="H51" s="7">
        <v>41226336</v>
      </c>
      <c r="I51" s="7" t="s">
        <v>3</v>
      </c>
      <c r="J51" s="17">
        <v>1135</v>
      </c>
      <c r="K51" s="8">
        <f t="shared" si="2"/>
        <v>4.8502615295203579E-3</v>
      </c>
      <c r="L51" s="9">
        <f t="shared" si="17"/>
        <v>0.61724934414074228</v>
      </c>
      <c r="M51" s="11"/>
      <c r="N51" s="7">
        <v>41226336</v>
      </c>
      <c r="O51" s="7" t="s">
        <v>3</v>
      </c>
      <c r="P51" s="7">
        <v>1293</v>
      </c>
      <c r="Q51" s="8">
        <f t="shared" si="3"/>
        <v>6.7873303167420816E-3</v>
      </c>
      <c r="R51" s="9">
        <f t="shared" si="4"/>
        <v>0.8637627395918841</v>
      </c>
      <c r="S51" s="11"/>
      <c r="T51" s="7">
        <v>41226336</v>
      </c>
      <c r="U51" s="7" t="s">
        <v>3</v>
      </c>
      <c r="V51" s="17">
        <v>1840</v>
      </c>
      <c r="W51" s="8">
        <f t="shared" si="5"/>
        <v>9.977063598358123E-3</v>
      </c>
      <c r="X51" s="9">
        <f t="shared" si="6"/>
        <v>1.269691525921907</v>
      </c>
      <c r="Y51" s="11"/>
      <c r="Z51" s="7">
        <v>41226336</v>
      </c>
      <c r="AA51" s="7" t="s">
        <v>3</v>
      </c>
      <c r="AB51" s="7">
        <v>1586</v>
      </c>
      <c r="AC51" s="8">
        <f t="shared" si="7"/>
        <v>8.4597043904052222E-3</v>
      </c>
      <c r="AD51" s="9">
        <f t="shared" si="8"/>
        <v>1.0765908095513685</v>
      </c>
      <c r="AE51" s="11"/>
      <c r="AF51" s="7">
        <v>41226336</v>
      </c>
      <c r="AG51" s="7" t="s">
        <v>3</v>
      </c>
      <c r="AH51" s="7">
        <v>2407</v>
      </c>
      <c r="AI51" s="8">
        <f t="shared" si="9"/>
        <v>9.0379993992189839E-3</v>
      </c>
      <c r="AJ51" s="9">
        <f t="shared" si="18"/>
        <v>1.1501852359008811</v>
      </c>
      <c r="AK51" s="11"/>
      <c r="AL51" s="7">
        <v>41226336</v>
      </c>
      <c r="AM51" s="7" t="s">
        <v>3</v>
      </c>
      <c r="AN51" s="7">
        <v>2054</v>
      </c>
      <c r="AO51" s="8">
        <f t="shared" si="10"/>
        <v>7.8427479400377254E-3</v>
      </c>
      <c r="AP51" s="9">
        <f t="shared" si="11"/>
        <v>0.99807628780136382</v>
      </c>
      <c r="AQ51" s="11"/>
      <c r="AR51" s="7">
        <v>41226336</v>
      </c>
      <c r="AS51" s="7" t="s">
        <v>3</v>
      </c>
      <c r="AT51" s="7">
        <v>1924</v>
      </c>
      <c r="AU51" s="8">
        <f t="shared" si="12"/>
        <v>7.3463714881366032E-3</v>
      </c>
      <c r="AV51" s="9">
        <f t="shared" si="13"/>
        <v>0.93490690249747999</v>
      </c>
      <c r="AW51" s="11"/>
      <c r="AX51" s="7">
        <v>41226336</v>
      </c>
      <c r="AY51" s="7" t="s">
        <v>3</v>
      </c>
      <c r="AZ51" s="7">
        <v>1998</v>
      </c>
      <c r="BA51" s="8">
        <f t="shared" si="14"/>
        <v>7.6289242376803186E-3</v>
      </c>
      <c r="BB51" s="9">
        <f t="shared" si="15"/>
        <v>0.97086486028584451</v>
      </c>
      <c r="BC51" s="11"/>
    </row>
    <row r="52" spans="1:55" x14ac:dyDescent="0.25">
      <c r="A52" s="7">
        <v>41223148</v>
      </c>
      <c r="B52" s="7" t="s">
        <v>3</v>
      </c>
      <c r="C52" s="7">
        <v>1909</v>
      </c>
      <c r="D52" s="8">
        <f t="shared" si="0"/>
        <v>7.7046950611653507E-3</v>
      </c>
      <c r="E52" s="8">
        <f t="shared" si="1"/>
        <v>8.0945514503555326E-3</v>
      </c>
      <c r="F52" s="9">
        <f t="shared" si="16"/>
        <v>0.95183718436022069</v>
      </c>
      <c r="G52" s="10"/>
      <c r="H52" s="7">
        <v>41223148</v>
      </c>
      <c r="I52" s="7" t="s">
        <v>3</v>
      </c>
      <c r="J52" s="17">
        <v>2090</v>
      </c>
      <c r="K52" s="8">
        <f t="shared" si="2"/>
        <v>8.9313185873987223E-3</v>
      </c>
      <c r="L52" s="9">
        <f t="shared" si="17"/>
        <v>1.1033741205025558</v>
      </c>
      <c r="M52" s="11"/>
      <c r="N52" s="7">
        <v>41223148</v>
      </c>
      <c r="O52" s="7" t="s">
        <v>3</v>
      </c>
      <c r="P52" s="7">
        <v>1899</v>
      </c>
      <c r="Q52" s="8">
        <f t="shared" si="3"/>
        <v>9.9683992818973034E-3</v>
      </c>
      <c r="R52" s="9">
        <f t="shared" si="4"/>
        <v>1.2314949559631827</v>
      </c>
      <c r="S52" s="11"/>
      <c r="T52" s="7">
        <v>41223148</v>
      </c>
      <c r="U52" s="7" t="s">
        <v>3</v>
      </c>
      <c r="V52" s="17">
        <v>1604</v>
      </c>
      <c r="W52" s="8">
        <f t="shared" si="5"/>
        <v>8.6973967455252332E-3</v>
      </c>
      <c r="X52" s="9">
        <f t="shared" si="6"/>
        <v>1.074475441766847</v>
      </c>
      <c r="Y52" s="11"/>
      <c r="Z52" s="7">
        <v>41223148</v>
      </c>
      <c r="AA52" s="7" t="s">
        <v>3</v>
      </c>
      <c r="AB52" s="7">
        <v>1708</v>
      </c>
      <c r="AC52" s="8">
        <f t="shared" si="7"/>
        <v>9.1104508819748551E-3</v>
      </c>
      <c r="AD52" s="9">
        <f t="shared" si="8"/>
        <v>1.12550410456341</v>
      </c>
      <c r="AE52" s="11"/>
      <c r="AF52" s="7">
        <v>41223148</v>
      </c>
      <c r="AG52" s="7" t="s">
        <v>3</v>
      </c>
      <c r="AH52" s="7">
        <v>2226</v>
      </c>
      <c r="AI52" s="8">
        <f t="shared" si="9"/>
        <v>8.3583658756383305E-3</v>
      </c>
      <c r="AJ52" s="9">
        <f t="shared" si="18"/>
        <v>1.0325916052175084</v>
      </c>
      <c r="AK52" s="11"/>
      <c r="AL52" s="7">
        <v>41223148</v>
      </c>
      <c r="AM52" s="7" t="s">
        <v>3</v>
      </c>
      <c r="AN52" s="7">
        <v>1915</v>
      </c>
      <c r="AO52" s="8">
        <f t="shared" si="10"/>
        <v>7.312006964543448E-3</v>
      </c>
      <c r="AP52" s="9">
        <f t="shared" si="11"/>
        <v>0.90332453989433681</v>
      </c>
      <c r="AQ52" s="11"/>
      <c r="AR52" s="7">
        <v>41223148</v>
      </c>
      <c r="AS52" s="7" t="s">
        <v>3</v>
      </c>
      <c r="AT52" s="7">
        <v>1861</v>
      </c>
      <c r="AU52" s="8">
        <f t="shared" si="12"/>
        <v>7.105819822984521E-3</v>
      </c>
      <c r="AV52" s="9">
        <f t="shared" si="13"/>
        <v>0.87785220299914402</v>
      </c>
      <c r="AW52" s="11"/>
      <c r="AX52" s="7">
        <v>41223148</v>
      </c>
      <c r="AY52" s="7" t="s">
        <v>3</v>
      </c>
      <c r="AZ52" s="7">
        <v>1483</v>
      </c>
      <c r="BA52" s="8">
        <f t="shared" si="14"/>
        <v>5.6625098320720281E-3</v>
      </c>
      <c r="BB52" s="9">
        <f t="shared" si="15"/>
        <v>0.69954584473279458</v>
      </c>
      <c r="BC52" s="11"/>
    </row>
    <row r="53" spans="1:55" x14ac:dyDescent="0.25">
      <c r="A53" s="7">
        <v>41223017</v>
      </c>
      <c r="B53" s="7" t="s">
        <v>3</v>
      </c>
      <c r="C53" s="7">
        <v>2071</v>
      </c>
      <c r="D53" s="8">
        <f t="shared" si="0"/>
        <v>8.3585246053815825E-3</v>
      </c>
      <c r="E53" s="8">
        <f t="shared" si="1"/>
        <v>8.4525077933724577E-3</v>
      </c>
      <c r="F53" s="9">
        <f t="shared" si="16"/>
        <v>0.98888102912314768</v>
      </c>
      <c r="G53" s="10"/>
      <c r="H53" s="7">
        <v>41223017</v>
      </c>
      <c r="I53" s="7" t="s">
        <v>3</v>
      </c>
      <c r="J53" s="17">
        <v>2321</v>
      </c>
      <c r="K53" s="8">
        <f t="shared" si="2"/>
        <v>9.918464326005948E-3</v>
      </c>
      <c r="L53" s="9">
        <f t="shared" si="17"/>
        <v>1.1734345082512594</v>
      </c>
      <c r="M53" s="11"/>
      <c r="N53" s="7">
        <v>41223017</v>
      </c>
      <c r="O53" s="7" t="s">
        <v>3</v>
      </c>
      <c r="P53" s="7">
        <v>1825</v>
      </c>
      <c r="Q53" s="8">
        <f t="shared" si="3"/>
        <v>9.579951916515313E-3</v>
      </c>
      <c r="R53" s="9">
        <f t="shared" si="4"/>
        <v>1.1333857537554564</v>
      </c>
      <c r="S53" s="11"/>
      <c r="T53" s="7">
        <v>41223017</v>
      </c>
      <c r="U53" s="7" t="s">
        <v>3</v>
      </c>
      <c r="V53" s="17">
        <v>1261</v>
      </c>
      <c r="W53" s="8">
        <f t="shared" si="5"/>
        <v>6.8375419551791258E-3</v>
      </c>
      <c r="X53" s="9">
        <f t="shared" si="6"/>
        <v>0.80893648634555371</v>
      </c>
      <c r="Y53" s="11"/>
      <c r="Z53" s="7">
        <v>41223017</v>
      </c>
      <c r="AA53" s="7" t="s">
        <v>3</v>
      </c>
      <c r="AB53" s="7">
        <v>1781</v>
      </c>
      <c r="AC53" s="8">
        <f t="shared" si="7"/>
        <v>9.4998319793894725E-3</v>
      </c>
      <c r="AD53" s="9">
        <f t="shared" si="8"/>
        <v>1.12390691752313</v>
      </c>
      <c r="AE53" s="11"/>
      <c r="AF53" s="7">
        <v>41223017</v>
      </c>
      <c r="AG53" s="7" t="s">
        <v>3</v>
      </c>
      <c r="AH53" s="7">
        <v>2418</v>
      </c>
      <c r="AI53" s="8">
        <f t="shared" si="9"/>
        <v>9.0793030940222296E-3</v>
      </c>
      <c r="AJ53" s="9">
        <f t="shared" si="18"/>
        <v>1.0741549509296209</v>
      </c>
      <c r="AK53" s="11"/>
      <c r="AL53" s="7">
        <v>41223017</v>
      </c>
      <c r="AM53" s="7" t="s">
        <v>3</v>
      </c>
      <c r="AN53" s="7">
        <v>2398</v>
      </c>
      <c r="AO53" s="8">
        <f t="shared" si="10"/>
        <v>9.1562363973760781E-3</v>
      </c>
      <c r="AP53" s="9">
        <f t="shared" si="11"/>
        <v>1.0832567826267381</v>
      </c>
      <c r="AQ53" s="11"/>
      <c r="AR53" s="7">
        <v>41223017</v>
      </c>
      <c r="AS53" s="7" t="s">
        <v>3</v>
      </c>
      <c r="AT53" s="7">
        <v>2052</v>
      </c>
      <c r="AU53" s="8">
        <f t="shared" si="12"/>
        <v>7.8351113792392464E-3</v>
      </c>
      <c r="AV53" s="9">
        <f t="shared" si="13"/>
        <v>0.92695701332363079</v>
      </c>
      <c r="AW53" s="11"/>
      <c r="AX53" s="7">
        <v>41223017</v>
      </c>
      <c r="AY53" s="7" t="s">
        <v>3</v>
      </c>
      <c r="AZ53" s="7">
        <v>1521</v>
      </c>
      <c r="BA53" s="8">
        <f t="shared" si="14"/>
        <v>5.8076044872431253E-3</v>
      </c>
      <c r="BB53" s="9">
        <f t="shared" si="15"/>
        <v>0.68708655812146313</v>
      </c>
      <c r="BC53" s="11"/>
    </row>
    <row r="54" spans="1:55" x14ac:dyDescent="0.25">
      <c r="A54" s="7">
        <v>41222948</v>
      </c>
      <c r="B54" s="7" t="s">
        <v>3</v>
      </c>
      <c r="C54" s="7">
        <v>609</v>
      </c>
      <c r="D54" s="8">
        <f t="shared" si="0"/>
        <v>2.4579147680721309E-3</v>
      </c>
      <c r="E54" s="8">
        <f t="shared" si="1"/>
        <v>2.0775814791165179E-3</v>
      </c>
      <c r="F54" s="9">
        <f t="shared" si="16"/>
        <v>1.1830654021412186</v>
      </c>
      <c r="G54" s="10"/>
      <c r="H54" s="7">
        <v>41222948</v>
      </c>
      <c r="I54" s="7" t="s">
        <v>3</v>
      </c>
      <c r="J54" s="17">
        <v>341</v>
      </c>
      <c r="K54" s="8">
        <f t="shared" si="2"/>
        <v>1.4572151379440019E-3</v>
      </c>
      <c r="L54" s="9">
        <f t="shared" si="17"/>
        <v>0.70139975379626318</v>
      </c>
      <c r="M54" s="11"/>
      <c r="N54" s="7">
        <v>41222948</v>
      </c>
      <c r="O54" s="7" t="s">
        <v>3</v>
      </c>
      <c r="P54" s="7">
        <v>327</v>
      </c>
      <c r="Q54" s="8">
        <f t="shared" si="3"/>
        <v>1.7165174118906887E-3</v>
      </c>
      <c r="R54" s="9">
        <f t="shared" si="4"/>
        <v>0.82620943108360301</v>
      </c>
      <c r="S54" s="11"/>
      <c r="T54" s="7">
        <v>41222948</v>
      </c>
      <c r="U54" s="7" t="s">
        <v>3</v>
      </c>
      <c r="V54" s="17">
        <v>496</v>
      </c>
      <c r="W54" s="8">
        <f t="shared" si="5"/>
        <v>2.6894693178182764E-3</v>
      </c>
      <c r="X54" s="9">
        <f t="shared" si="6"/>
        <v>1.2945192979685018</v>
      </c>
      <c r="Y54" s="11"/>
      <c r="Z54" s="7">
        <v>41222948</v>
      </c>
      <c r="AA54" s="7" t="s">
        <v>3</v>
      </c>
      <c r="AB54" s="7">
        <v>413</v>
      </c>
      <c r="AC54" s="8">
        <f t="shared" si="7"/>
        <v>2.2029368935922809E-3</v>
      </c>
      <c r="AD54" s="9">
        <f t="shared" si="8"/>
        <v>1.0603371832757529</v>
      </c>
      <c r="AE54" s="11"/>
      <c r="AF54" s="7">
        <v>41222948</v>
      </c>
      <c r="AG54" s="7" t="s">
        <v>3</v>
      </c>
      <c r="AH54" s="7">
        <v>554</v>
      </c>
      <c r="AI54" s="8">
        <f t="shared" si="9"/>
        <v>2.0802042655452086E-3</v>
      </c>
      <c r="AJ54" s="9">
        <f t="shared" si="18"/>
        <v>1.0012624228965528</v>
      </c>
      <c r="AK54" s="11"/>
      <c r="AL54" s="7">
        <v>41222948</v>
      </c>
      <c r="AM54" s="7" t="s">
        <v>3</v>
      </c>
      <c r="AN54" s="7">
        <v>589</v>
      </c>
      <c r="AO54" s="8">
        <f t="shared" si="10"/>
        <v>2.2489671551520055E-3</v>
      </c>
      <c r="AP54" s="9">
        <f t="shared" si="11"/>
        <v>1.0824928782616836</v>
      </c>
      <c r="AQ54" s="11"/>
      <c r="AR54" s="7">
        <v>41222948</v>
      </c>
      <c r="AS54" s="7" t="s">
        <v>3</v>
      </c>
      <c r="AT54" s="7">
        <v>506</v>
      </c>
      <c r="AU54" s="8">
        <f t="shared" si="12"/>
        <v>1.9320498820151358E-3</v>
      </c>
      <c r="AV54" s="9">
        <f t="shared" si="13"/>
        <v>0.92995143701258409</v>
      </c>
      <c r="AW54" s="11"/>
      <c r="AX54" s="7">
        <v>41222948</v>
      </c>
      <c r="AY54" s="7" t="s">
        <v>3</v>
      </c>
      <c r="AZ54" s="7">
        <v>501</v>
      </c>
      <c r="BA54" s="8">
        <f t="shared" si="14"/>
        <v>1.9129584800189386E-3</v>
      </c>
      <c r="BB54" s="9">
        <f t="shared" si="15"/>
        <v>0.92076219356384303</v>
      </c>
      <c r="BC54" s="11"/>
    </row>
    <row r="55" spans="1:55" x14ac:dyDescent="0.25">
      <c r="A55" s="7">
        <v>41222877</v>
      </c>
      <c r="B55" s="7" t="s">
        <v>3</v>
      </c>
      <c r="C55" s="7">
        <v>3571</v>
      </c>
      <c r="D55" s="8">
        <f t="shared" si="0"/>
        <v>1.4412501866642989E-2</v>
      </c>
      <c r="E55" s="8">
        <f t="shared" si="1"/>
        <v>1.1492992594441913E-2</v>
      </c>
      <c r="F55" s="9">
        <f t="shared" si="16"/>
        <v>1.2540251590880664</v>
      </c>
      <c r="G55" s="10"/>
      <c r="H55" s="7">
        <v>41222877</v>
      </c>
      <c r="I55" s="7" t="s">
        <v>3</v>
      </c>
      <c r="J55" s="17">
        <v>2689</v>
      </c>
      <c r="K55" s="8">
        <f t="shared" si="2"/>
        <v>1.149106013469625E-2</v>
      </c>
      <c r="L55" s="9">
        <f t="shared" si="17"/>
        <v>0.99983185756627069</v>
      </c>
      <c r="M55" s="11"/>
      <c r="N55" s="7">
        <v>41222877</v>
      </c>
      <c r="O55" s="7" t="s">
        <v>3</v>
      </c>
      <c r="P55" s="7">
        <v>2425</v>
      </c>
      <c r="Q55" s="8">
        <f t="shared" si="3"/>
        <v>1.2729525149342264E-2</v>
      </c>
      <c r="R55" s="9">
        <f t="shared" si="4"/>
        <v>1.1075901289189334</v>
      </c>
      <c r="S55" s="11"/>
      <c r="T55" s="7">
        <v>41222877</v>
      </c>
      <c r="U55" s="7" t="s">
        <v>3</v>
      </c>
      <c r="V55" s="17">
        <v>2479</v>
      </c>
      <c r="W55" s="8">
        <f t="shared" si="5"/>
        <v>1.3441924271918362E-2</v>
      </c>
      <c r="X55" s="9">
        <f t="shared" si="6"/>
        <v>1.1695756489409874</v>
      </c>
      <c r="Y55" s="11"/>
      <c r="Z55" s="7">
        <v>41222877</v>
      </c>
      <c r="AA55" s="7" t="s">
        <v>3</v>
      </c>
      <c r="AB55" s="7">
        <v>2221</v>
      </c>
      <c r="AC55" s="8">
        <f t="shared" si="7"/>
        <v>1.1846786539148802E-2</v>
      </c>
      <c r="AD55" s="9">
        <f t="shared" si="8"/>
        <v>1.0307834484186464</v>
      </c>
      <c r="AE55" s="11"/>
      <c r="AF55" s="7">
        <v>41222877</v>
      </c>
      <c r="AG55" s="7" t="s">
        <v>3</v>
      </c>
      <c r="AH55" s="7">
        <v>2955</v>
      </c>
      <c r="AI55" s="8">
        <f t="shared" si="9"/>
        <v>1.1095674376689697E-2</v>
      </c>
      <c r="AJ55" s="9">
        <f t="shared" si="18"/>
        <v>0.96542952460054987</v>
      </c>
      <c r="AK55" s="11"/>
      <c r="AL55" s="7">
        <v>41222877</v>
      </c>
      <c r="AM55" s="7" t="s">
        <v>3</v>
      </c>
      <c r="AN55" s="7">
        <v>2605</v>
      </c>
      <c r="AO55" s="8">
        <f t="shared" si="10"/>
        <v>9.9466204400186324E-3</v>
      </c>
      <c r="AP55" s="9">
        <f t="shared" si="11"/>
        <v>0.86545087002221543</v>
      </c>
      <c r="AQ55" s="11"/>
      <c r="AR55" s="7">
        <v>41222877</v>
      </c>
      <c r="AS55" s="7" t="s">
        <v>3</v>
      </c>
      <c r="AT55" s="7">
        <v>2655</v>
      </c>
      <c r="AU55" s="8">
        <f t="shared" si="12"/>
        <v>1.0137534459980602E-2</v>
      </c>
      <c r="AV55" s="9">
        <f t="shared" si="13"/>
        <v>0.88206221109749783</v>
      </c>
      <c r="AW55" s="11"/>
      <c r="AX55" s="7">
        <v>41222877</v>
      </c>
      <c r="AY55" s="7" t="s">
        <v>3</v>
      </c>
      <c r="AZ55" s="7">
        <v>2183</v>
      </c>
      <c r="BA55" s="8">
        <f t="shared" si="14"/>
        <v>8.3353061115396063E-3</v>
      </c>
      <c r="BB55" s="9">
        <f t="shared" si="15"/>
        <v>0.7252511513468316</v>
      </c>
      <c r="BC55" s="11"/>
    </row>
    <row r="56" spans="1:55" x14ac:dyDescent="0.25">
      <c r="A56" s="7">
        <v>41219589</v>
      </c>
      <c r="B56" s="7" t="s">
        <v>3</v>
      </c>
      <c r="C56" s="7">
        <v>1501</v>
      </c>
      <c r="D56" s="8">
        <f t="shared" si="0"/>
        <v>6.0580132461022481E-3</v>
      </c>
      <c r="E56" s="8">
        <f t="shared" si="1"/>
        <v>5.0119772547755357E-3</v>
      </c>
      <c r="F56" s="9">
        <f t="shared" si="16"/>
        <v>1.2087072502833136</v>
      </c>
      <c r="G56" s="10"/>
      <c r="H56" s="7">
        <v>41219589</v>
      </c>
      <c r="I56" s="7" t="s">
        <v>3</v>
      </c>
      <c r="J56" s="17">
        <v>1328</v>
      </c>
      <c r="K56" s="8">
        <f t="shared" si="2"/>
        <v>5.6750196574476084E-3</v>
      </c>
      <c r="L56" s="9">
        <f t="shared" si="17"/>
        <v>1.1322915825366744</v>
      </c>
      <c r="M56" s="11"/>
      <c r="N56" s="7">
        <v>41219589</v>
      </c>
      <c r="O56" s="7" t="s">
        <v>3</v>
      </c>
      <c r="P56" s="7">
        <v>906</v>
      </c>
      <c r="Q56" s="8">
        <f t="shared" si="3"/>
        <v>4.7558555815686975E-3</v>
      </c>
      <c r="R56" s="9">
        <f t="shared" si="4"/>
        <v>0.94889807750767441</v>
      </c>
      <c r="S56" s="11"/>
      <c r="T56" s="7">
        <v>41219589</v>
      </c>
      <c r="U56" s="7" t="s">
        <v>3</v>
      </c>
      <c r="V56" s="17">
        <v>643</v>
      </c>
      <c r="W56" s="8">
        <f t="shared" si="5"/>
        <v>3.486549942252322E-3</v>
      </c>
      <c r="X56" s="9">
        <f t="shared" si="6"/>
        <v>0.69564360830453709</v>
      </c>
      <c r="Y56" s="11"/>
      <c r="Z56" s="7">
        <v>41219589</v>
      </c>
      <c r="AA56" s="7" t="s">
        <v>3</v>
      </c>
      <c r="AB56" s="7">
        <v>1119</v>
      </c>
      <c r="AC56" s="8">
        <f t="shared" si="7"/>
        <v>5.9687321644788429E-3</v>
      </c>
      <c r="AD56" s="9">
        <f t="shared" si="8"/>
        <v>1.1908937054316613</v>
      </c>
      <c r="AE56" s="11"/>
      <c r="AF56" s="7">
        <v>41219589</v>
      </c>
      <c r="AG56" s="7" t="s">
        <v>3</v>
      </c>
      <c r="AH56" s="7">
        <v>1571</v>
      </c>
      <c r="AI56" s="8">
        <f t="shared" si="9"/>
        <v>5.8989185941724243E-3</v>
      </c>
      <c r="AJ56" s="9">
        <f t="shared" si="18"/>
        <v>1.1769643584379377</v>
      </c>
      <c r="AK56" s="11"/>
      <c r="AL56" s="7">
        <v>41219589</v>
      </c>
      <c r="AM56" s="7" t="s">
        <v>3</v>
      </c>
      <c r="AN56" s="7">
        <v>1354</v>
      </c>
      <c r="AO56" s="8">
        <f t="shared" si="10"/>
        <v>5.1699516605701453E-3</v>
      </c>
      <c r="AP56" s="9">
        <f t="shared" si="11"/>
        <v>1.0315193780347043</v>
      </c>
      <c r="AQ56" s="11"/>
      <c r="AR56" s="7">
        <v>41219589</v>
      </c>
      <c r="AS56" s="7" t="s">
        <v>3</v>
      </c>
      <c r="AT56" s="7">
        <v>1211</v>
      </c>
      <c r="AU56" s="8">
        <f t="shared" si="12"/>
        <v>4.6239375634789118E-3</v>
      </c>
      <c r="AV56" s="9">
        <f t="shared" si="13"/>
        <v>0.92257752348598743</v>
      </c>
      <c r="AW56" s="11"/>
      <c r="AX56" s="7">
        <v>41219589</v>
      </c>
      <c r="AY56" s="7" t="s">
        <v>3</v>
      </c>
      <c r="AZ56" s="7">
        <v>909</v>
      </c>
      <c r="BA56" s="8">
        <f t="shared" si="14"/>
        <v>3.4708168829086132E-3</v>
      </c>
      <c r="BB56" s="9">
        <f t="shared" si="15"/>
        <v>0.69250451597750828</v>
      </c>
      <c r="BC56" s="11"/>
    </row>
    <row r="57" spans="1:55" x14ac:dyDescent="0.25">
      <c r="A57" s="7">
        <v>41215856</v>
      </c>
      <c r="B57" s="7" t="s">
        <v>3</v>
      </c>
      <c r="C57" s="7">
        <v>1285</v>
      </c>
      <c r="D57" s="8">
        <f t="shared" si="0"/>
        <v>5.1862405204806047E-3</v>
      </c>
      <c r="E57" s="8">
        <f t="shared" si="1"/>
        <v>5.4285581764209707E-3</v>
      </c>
      <c r="F57" s="9">
        <f t="shared" si="16"/>
        <v>0.95536242809501859</v>
      </c>
      <c r="G57" s="10"/>
      <c r="H57" s="7">
        <v>41215856</v>
      </c>
      <c r="I57" s="7" t="s">
        <v>3</v>
      </c>
      <c r="J57" s="17">
        <v>936</v>
      </c>
      <c r="K57" s="8">
        <f t="shared" si="2"/>
        <v>3.999863252538375E-3</v>
      </c>
      <c r="L57" s="9">
        <f t="shared" si="17"/>
        <v>0.73681871365252105</v>
      </c>
      <c r="M57" s="11"/>
      <c r="N57" s="7">
        <v>41215856</v>
      </c>
      <c r="O57" s="7" t="s">
        <v>3</v>
      </c>
      <c r="P57" s="7">
        <v>822</v>
      </c>
      <c r="Q57" s="8">
        <f t="shared" si="3"/>
        <v>4.3149153289729243E-3</v>
      </c>
      <c r="R57" s="9">
        <f t="shared" si="4"/>
        <v>0.79485476414618306</v>
      </c>
      <c r="S57" s="11"/>
      <c r="T57" s="7">
        <v>41215856</v>
      </c>
      <c r="U57" s="7" t="s">
        <v>3</v>
      </c>
      <c r="V57" s="17">
        <v>1232</v>
      </c>
      <c r="W57" s="8">
        <f t="shared" si="5"/>
        <v>6.6802947571615251E-3</v>
      </c>
      <c r="X57" s="9">
        <f t="shared" si="6"/>
        <v>1.2305836172443527</v>
      </c>
      <c r="Y57" s="11"/>
      <c r="Z57" s="7">
        <v>41215856</v>
      </c>
      <c r="AA57" s="7" t="s">
        <v>3</v>
      </c>
      <c r="AB57" s="7">
        <v>1043</v>
      </c>
      <c r="AC57" s="8">
        <f t="shared" si="7"/>
        <v>5.5633491041567765E-3</v>
      </c>
      <c r="AD57" s="9">
        <f t="shared" si="8"/>
        <v>1.0248299683553679</v>
      </c>
      <c r="AE57" s="11"/>
      <c r="AF57" s="7">
        <v>41215856</v>
      </c>
      <c r="AG57" s="7" t="s">
        <v>3</v>
      </c>
      <c r="AH57" s="7">
        <v>1561</v>
      </c>
      <c r="AI57" s="8">
        <f t="shared" si="9"/>
        <v>5.8613697807149293E-3</v>
      </c>
      <c r="AJ57" s="9">
        <f t="shared" si="18"/>
        <v>1.0797286480549997</v>
      </c>
      <c r="AK57" s="11"/>
      <c r="AL57" s="7">
        <v>41215856</v>
      </c>
      <c r="AM57" s="7" t="s">
        <v>3</v>
      </c>
      <c r="AN57" s="7">
        <v>1457</v>
      </c>
      <c r="AO57" s="8">
        <f t="shared" si="10"/>
        <v>5.5632345416918036E-3</v>
      </c>
      <c r="AP57" s="9">
        <f t="shared" si="11"/>
        <v>1.0248088646918811</v>
      </c>
      <c r="AQ57" s="11"/>
      <c r="AR57" s="7">
        <v>41215856</v>
      </c>
      <c r="AS57" s="7" t="s">
        <v>3</v>
      </c>
      <c r="AT57" s="7">
        <v>1555</v>
      </c>
      <c r="AU57" s="8">
        <f t="shared" si="12"/>
        <v>5.9374260208172646E-3</v>
      </c>
      <c r="AV57" s="9">
        <f t="shared" si="13"/>
        <v>1.0937390422758237</v>
      </c>
      <c r="AW57" s="11"/>
      <c r="AX57" s="7">
        <v>41215856</v>
      </c>
      <c r="AY57" s="7" t="s">
        <v>3</v>
      </c>
      <c r="AZ57" s="7">
        <v>1506</v>
      </c>
      <c r="BA57" s="8">
        <f t="shared" si="14"/>
        <v>5.7503302812545341E-3</v>
      </c>
      <c r="BB57" s="9">
        <f t="shared" si="15"/>
        <v>1.0592739534838524</v>
      </c>
      <c r="BC57" s="11"/>
    </row>
    <row r="58" spans="1:55" x14ac:dyDescent="0.25">
      <c r="A58" s="7">
        <v>41215278</v>
      </c>
      <c r="B58" s="7" t="s">
        <v>3</v>
      </c>
      <c r="C58" s="7">
        <v>736</v>
      </c>
      <c r="D58" s="8">
        <f t="shared" si="0"/>
        <v>2.97048484285893E-3</v>
      </c>
      <c r="E58" s="8">
        <f t="shared" si="1"/>
        <v>3.7060752097334369E-3</v>
      </c>
      <c r="F58" s="9">
        <f t="shared" si="16"/>
        <v>0.80151769048221366</v>
      </c>
      <c r="G58" s="10"/>
      <c r="H58" s="7">
        <v>41215278</v>
      </c>
      <c r="I58" s="7" t="s">
        <v>3</v>
      </c>
      <c r="J58" s="17">
        <v>1028</v>
      </c>
      <c r="K58" s="8">
        <f t="shared" si="2"/>
        <v>4.3930122047109504E-3</v>
      </c>
      <c r="L58" s="9">
        <f t="shared" si="17"/>
        <v>1.1853543050538691</v>
      </c>
      <c r="M58" s="11"/>
      <c r="N58" s="7">
        <v>41215278</v>
      </c>
      <c r="O58" s="7" t="s">
        <v>3</v>
      </c>
      <c r="P58" s="7">
        <v>890</v>
      </c>
      <c r="Q58" s="8">
        <f t="shared" si="3"/>
        <v>4.6718669620266452E-3</v>
      </c>
      <c r="R58" s="9">
        <f t="shared" si="4"/>
        <v>1.260596911189688</v>
      </c>
      <c r="S58" s="11"/>
      <c r="T58" s="7">
        <v>41215278</v>
      </c>
      <c r="U58" s="7" t="s">
        <v>3</v>
      </c>
      <c r="V58" s="17">
        <v>725</v>
      </c>
      <c r="W58" s="8">
        <f t="shared" si="5"/>
        <v>3.9311799504400209E-3</v>
      </c>
      <c r="X58" s="9">
        <f t="shared" si="6"/>
        <v>1.0607393881579579</v>
      </c>
      <c r="Y58" s="41"/>
      <c r="Z58" s="7">
        <v>41215278</v>
      </c>
      <c r="AA58" s="7" t="s">
        <v>3</v>
      </c>
      <c r="AB58" s="7">
        <v>711</v>
      </c>
      <c r="AC58" s="8">
        <f t="shared" si="7"/>
        <v>3.7924652090656455E-3</v>
      </c>
      <c r="AD58" s="9">
        <f t="shared" si="8"/>
        <v>1.0233103740327014</v>
      </c>
      <c r="AE58" s="11"/>
      <c r="AF58" s="7">
        <v>41215278</v>
      </c>
      <c r="AG58" s="7" t="s">
        <v>3</v>
      </c>
      <c r="AH58" s="7">
        <v>983</v>
      </c>
      <c r="AI58" s="8">
        <f t="shared" si="9"/>
        <v>3.6910483628717333E-3</v>
      </c>
      <c r="AJ58" s="9">
        <f t="shared" si="18"/>
        <v>0.99594534756816644</v>
      </c>
      <c r="AK58" s="11"/>
      <c r="AL58" s="7">
        <v>41215278</v>
      </c>
      <c r="AM58" s="7" t="s">
        <v>3</v>
      </c>
      <c r="AN58" s="7">
        <v>947</v>
      </c>
      <c r="AO58" s="8">
        <f t="shared" si="10"/>
        <v>3.6159115380797104E-3</v>
      </c>
      <c r="AP58" s="9">
        <f t="shared" si="11"/>
        <v>0.97567138642601603</v>
      </c>
      <c r="AQ58" s="11"/>
      <c r="AR58" s="7">
        <v>41215278</v>
      </c>
      <c r="AS58" s="7" t="s">
        <v>3</v>
      </c>
      <c r="AT58" s="7">
        <v>959</v>
      </c>
      <c r="AU58" s="8">
        <f t="shared" si="12"/>
        <v>3.6617309028705832E-3</v>
      </c>
      <c r="AV58" s="9">
        <f t="shared" si="13"/>
        <v>0.98803469860881665</v>
      </c>
      <c r="AW58" s="11"/>
      <c r="AX58" s="7">
        <v>41215278</v>
      </c>
      <c r="AY58" s="7" t="s">
        <v>3</v>
      </c>
      <c r="AZ58" s="7">
        <v>688</v>
      </c>
      <c r="BA58" s="8">
        <f t="shared" si="14"/>
        <v>2.6269769146767064E-3</v>
      </c>
      <c r="BB58" s="9">
        <f t="shared" si="15"/>
        <v>0.70882989848056921</v>
      </c>
      <c r="BC58" s="11"/>
    </row>
    <row r="59" spans="1:55" x14ac:dyDescent="0.25">
      <c r="A59" s="7">
        <v>41209003</v>
      </c>
      <c r="B59" s="7" t="s">
        <v>3</v>
      </c>
      <c r="C59" s="7">
        <v>1981</v>
      </c>
      <c r="D59" s="8">
        <f t="shared" si="0"/>
        <v>7.9952859697058985E-3</v>
      </c>
      <c r="E59" s="8">
        <f t="shared" si="1"/>
        <v>7.7510665381278409E-3</v>
      </c>
      <c r="F59" s="9">
        <f t="shared" si="16"/>
        <v>1.0315078486782085</v>
      </c>
      <c r="G59" s="10"/>
      <c r="H59" s="7">
        <v>41209003</v>
      </c>
      <c r="I59" s="7" t="s">
        <v>3</v>
      </c>
      <c r="J59" s="17">
        <v>2003</v>
      </c>
      <c r="K59" s="8">
        <f t="shared" si="2"/>
        <v>8.55953642610509E-3</v>
      </c>
      <c r="L59" s="9">
        <f t="shared" si="17"/>
        <v>1.1043043410865265</v>
      </c>
      <c r="M59" s="11"/>
      <c r="N59" s="7">
        <v>41209003</v>
      </c>
      <c r="O59" s="7" t="s">
        <v>3</v>
      </c>
      <c r="P59" s="7">
        <v>795</v>
      </c>
      <c r="Q59" s="8">
        <f t="shared" si="3"/>
        <v>4.1731845334957111E-3</v>
      </c>
      <c r="R59" s="9">
        <f t="shared" si="4"/>
        <v>0.53840133005795143</v>
      </c>
      <c r="S59" s="40"/>
      <c r="T59" s="7">
        <v>41209003</v>
      </c>
      <c r="U59" s="7" t="s">
        <v>3</v>
      </c>
      <c r="V59" s="17">
        <v>1499</v>
      </c>
      <c r="W59" s="8">
        <f t="shared" si="5"/>
        <v>8.1280534423580578E-3</v>
      </c>
      <c r="X59" s="9">
        <f t="shared" si="6"/>
        <v>1.0486367782260417</v>
      </c>
      <c r="Y59" s="41"/>
      <c r="Z59" s="7">
        <v>41209003</v>
      </c>
      <c r="AA59" s="7" t="s">
        <v>3</v>
      </c>
      <c r="AB59" s="7">
        <v>1916</v>
      </c>
      <c r="AC59" s="8">
        <f t="shared" si="7"/>
        <v>1.0219920310224721E-2</v>
      </c>
      <c r="AD59" s="9">
        <f t="shared" si="8"/>
        <v>1.3185179432988323</v>
      </c>
      <c r="AE59" s="11"/>
      <c r="AF59" s="7">
        <v>41209003</v>
      </c>
      <c r="AG59" s="7" t="s">
        <v>3</v>
      </c>
      <c r="AH59" s="7">
        <v>2049</v>
      </c>
      <c r="AI59" s="8">
        <f t="shared" si="9"/>
        <v>7.6937518774406726E-3</v>
      </c>
      <c r="AJ59" s="9">
        <f t="shared" si="18"/>
        <v>0.99260557751565737</v>
      </c>
      <c r="AK59" s="11"/>
      <c r="AL59" s="7">
        <v>41209003</v>
      </c>
      <c r="AM59" s="7" t="s">
        <v>3</v>
      </c>
      <c r="AN59" s="7">
        <v>2393</v>
      </c>
      <c r="AO59" s="8">
        <f t="shared" si="10"/>
        <v>9.1371449953798808E-3</v>
      </c>
      <c r="AP59" s="9">
        <f t="shared" si="11"/>
        <v>1.178824223793443</v>
      </c>
      <c r="AQ59" s="11"/>
      <c r="AR59" s="7">
        <v>41209003</v>
      </c>
      <c r="AS59" s="7" t="s">
        <v>3</v>
      </c>
      <c r="AT59" s="7">
        <v>2111</v>
      </c>
      <c r="AU59" s="8">
        <f t="shared" si="12"/>
        <v>8.0603899227943698E-3</v>
      </c>
      <c r="AV59" s="9">
        <f t="shared" si="13"/>
        <v>1.0399072028533045</v>
      </c>
      <c r="AW59" s="11"/>
      <c r="AX59" s="7">
        <v>41209003</v>
      </c>
      <c r="AY59" s="7" t="s">
        <v>3</v>
      </c>
      <c r="AZ59" s="7">
        <v>1517</v>
      </c>
      <c r="BA59" s="8">
        <f t="shared" si="14"/>
        <v>5.7923313656461674E-3</v>
      </c>
      <c r="BB59" s="9">
        <f t="shared" si="15"/>
        <v>0.74729475449003457</v>
      </c>
      <c r="BC59" s="11"/>
    </row>
    <row r="60" spans="1:55" x14ac:dyDescent="0.25">
      <c r="A60" s="7">
        <v>41203084</v>
      </c>
      <c r="B60" s="7" t="s">
        <v>3</v>
      </c>
      <c r="C60" s="7">
        <v>1457</v>
      </c>
      <c r="D60" s="8">
        <f t="shared" si="0"/>
        <v>5.8804299131052463E-3</v>
      </c>
      <c r="E60" s="8">
        <f t="shared" si="1"/>
        <v>5.6482039721798653E-3</v>
      </c>
      <c r="F60" s="9">
        <f t="shared" si="16"/>
        <v>1.041115006127471</v>
      </c>
      <c r="G60" s="10"/>
      <c r="H60" s="7">
        <v>41203084</v>
      </c>
      <c r="I60" s="7" t="s">
        <v>3</v>
      </c>
      <c r="J60" s="17">
        <v>1025</v>
      </c>
      <c r="K60" s="8">
        <f t="shared" si="2"/>
        <v>4.3801921301835833E-3</v>
      </c>
      <c r="L60" s="9">
        <f t="shared" si="17"/>
        <v>0.77550176157910489</v>
      </c>
      <c r="M60" s="11"/>
      <c r="N60" s="7">
        <v>41203084</v>
      </c>
      <c r="O60" s="7" t="s">
        <v>3</v>
      </c>
      <c r="P60" s="7">
        <v>998</v>
      </c>
      <c r="Q60" s="8">
        <f t="shared" si="3"/>
        <v>5.2387901439354964E-3</v>
      </c>
      <c r="R60" s="9">
        <f t="shared" si="4"/>
        <v>0.92751433371370262</v>
      </c>
      <c r="S60" s="11"/>
      <c r="T60" s="7">
        <v>41203084</v>
      </c>
      <c r="U60" s="7" t="s">
        <v>3</v>
      </c>
      <c r="V60" s="17">
        <v>609</v>
      </c>
      <c r="W60" s="8">
        <f t="shared" si="5"/>
        <v>3.3021911583696177E-3</v>
      </c>
      <c r="X60" s="9">
        <f t="shared" si="6"/>
        <v>0.58464445948384747</v>
      </c>
      <c r="Y60" s="40"/>
      <c r="Z60" s="7">
        <v>41203084</v>
      </c>
      <c r="AA60" s="7" t="s">
        <v>3</v>
      </c>
      <c r="AB60" s="7">
        <v>1292</v>
      </c>
      <c r="AC60" s="8">
        <f t="shared" si="7"/>
        <v>6.8915120254751253E-3</v>
      </c>
      <c r="AD60" s="9">
        <f t="shared" si="8"/>
        <v>1.2201244961087017</v>
      </c>
      <c r="AE60" s="11"/>
      <c r="AF60" s="7">
        <v>41203084</v>
      </c>
      <c r="AG60" s="7" t="s">
        <v>3</v>
      </c>
      <c r="AH60" s="7">
        <v>1668</v>
      </c>
      <c r="AI60" s="8">
        <f t="shared" si="9"/>
        <v>6.2631420847101228E-3</v>
      </c>
      <c r="AJ60" s="9">
        <f t="shared" si="18"/>
        <v>1.1088732127166663</v>
      </c>
      <c r="AK60" s="11"/>
      <c r="AL60" s="7">
        <v>41203084</v>
      </c>
      <c r="AM60" s="7" t="s">
        <v>3</v>
      </c>
      <c r="AN60" s="7">
        <v>1727</v>
      </c>
      <c r="AO60" s="8">
        <f t="shared" si="10"/>
        <v>6.5941702494864409E-3</v>
      </c>
      <c r="AP60" s="9">
        <f t="shared" si="11"/>
        <v>1.167480898700882</v>
      </c>
      <c r="AQ60" s="11"/>
      <c r="AR60" s="7">
        <v>41203084</v>
      </c>
      <c r="AS60" s="7" t="s">
        <v>3</v>
      </c>
      <c r="AT60" s="7">
        <v>1562</v>
      </c>
      <c r="AU60" s="8">
        <f t="shared" si="12"/>
        <v>5.9641539836119408E-3</v>
      </c>
      <c r="AV60" s="9">
        <f t="shared" si="13"/>
        <v>1.0559381376785049</v>
      </c>
      <c r="AW60" s="11"/>
      <c r="AX60" s="7">
        <v>41203084</v>
      </c>
      <c r="AY60" s="7" t="s">
        <v>3</v>
      </c>
      <c r="AZ60" s="7">
        <v>1655</v>
      </c>
      <c r="BA60" s="8">
        <f t="shared" si="14"/>
        <v>6.3192540607412044E-3</v>
      </c>
      <c r="BB60" s="9">
        <f t="shared" si="15"/>
        <v>1.1188076938911176</v>
      </c>
      <c r="BC60" s="11"/>
    </row>
    <row r="61" spans="1:55" x14ac:dyDescent="0.25">
      <c r="A61" s="7">
        <v>41202931</v>
      </c>
      <c r="B61" s="7" t="s">
        <v>3</v>
      </c>
      <c r="C61" s="7">
        <v>1012</v>
      </c>
      <c r="D61" s="8">
        <f t="shared" si="0"/>
        <v>4.0844166589310291E-3</v>
      </c>
      <c r="E61" s="8">
        <f t="shared" si="1"/>
        <v>4.5862359189276962E-3</v>
      </c>
      <c r="F61" s="9">
        <f t="shared" si="16"/>
        <v>0.89058145527890831</v>
      </c>
      <c r="G61" s="10"/>
      <c r="H61" s="7">
        <v>41202931</v>
      </c>
      <c r="I61" s="7" t="s">
        <v>3</v>
      </c>
      <c r="J61" s="17">
        <v>1157</v>
      </c>
      <c r="K61" s="8">
        <f t="shared" si="2"/>
        <v>4.9442754093877135E-3</v>
      </c>
      <c r="L61" s="9">
        <f t="shared" si="17"/>
        <v>1.0780682670471367</v>
      </c>
      <c r="M61" s="11"/>
      <c r="N61" s="7">
        <v>41202931</v>
      </c>
      <c r="O61" s="7" t="s">
        <v>3</v>
      </c>
      <c r="P61" s="7">
        <v>1301</v>
      </c>
      <c r="Q61" s="8">
        <f t="shared" si="3"/>
        <v>6.8293246265131074E-3</v>
      </c>
      <c r="R61" s="9">
        <f t="shared" si="4"/>
        <v>1.4890914351632103</v>
      </c>
      <c r="S61" s="11"/>
      <c r="T61" s="7">
        <v>41202931</v>
      </c>
      <c r="U61" s="7" t="s">
        <v>3</v>
      </c>
      <c r="V61" s="17">
        <v>494</v>
      </c>
      <c r="W61" s="8">
        <f t="shared" si="5"/>
        <v>2.6786246834722351E-3</v>
      </c>
      <c r="X61" s="9">
        <f t="shared" si="6"/>
        <v>0.5840573251841179</v>
      </c>
      <c r="Y61" s="40"/>
      <c r="Z61" s="7">
        <v>41202931</v>
      </c>
      <c r="AA61" s="7" t="s">
        <v>3</v>
      </c>
      <c r="AB61" s="7">
        <v>1130</v>
      </c>
      <c r="AC61" s="8">
        <f t="shared" si="7"/>
        <v>6.0274060284728256E-3</v>
      </c>
      <c r="AD61" s="9">
        <f t="shared" si="8"/>
        <v>1.314238110516148</v>
      </c>
      <c r="AE61" s="11"/>
      <c r="AF61" s="7">
        <v>41202931</v>
      </c>
      <c r="AG61" s="7" t="s">
        <v>3</v>
      </c>
      <c r="AH61" s="7">
        <v>1213</v>
      </c>
      <c r="AI61" s="8">
        <f t="shared" si="9"/>
        <v>4.5546710723941121E-3</v>
      </c>
      <c r="AJ61" s="9">
        <f t="shared" si="18"/>
        <v>0.99311748303149561</v>
      </c>
      <c r="AK61" s="11"/>
      <c r="AL61" s="7">
        <v>41202931</v>
      </c>
      <c r="AM61" s="7" t="s">
        <v>3</v>
      </c>
      <c r="AN61" s="7">
        <v>1213</v>
      </c>
      <c r="AO61" s="8">
        <f t="shared" si="10"/>
        <v>4.6315741242773907E-3</v>
      </c>
      <c r="AP61" s="9">
        <f t="shared" si="11"/>
        <v>1.0098857115401718</v>
      </c>
      <c r="AQ61" s="11"/>
      <c r="AR61" s="7">
        <v>41202931</v>
      </c>
      <c r="AS61" s="7" t="s">
        <v>3</v>
      </c>
      <c r="AT61" s="7">
        <v>1178</v>
      </c>
      <c r="AU61" s="8">
        <f t="shared" si="12"/>
        <v>4.4979343103040111E-3</v>
      </c>
      <c r="AV61" s="9">
        <f t="shared" si="13"/>
        <v>0.98074638762928468</v>
      </c>
      <c r="AW61" s="11"/>
      <c r="AX61" s="7">
        <v>41202931</v>
      </c>
      <c r="AY61" s="7" t="s">
        <v>3</v>
      </c>
      <c r="AZ61" s="7">
        <v>793</v>
      </c>
      <c r="BA61" s="8">
        <f t="shared" si="14"/>
        <v>3.0278963565968432E-3</v>
      </c>
      <c r="BB61" s="9">
        <f t="shared" si="15"/>
        <v>0.66021382460952704</v>
      </c>
      <c r="BC61" s="11"/>
    </row>
    <row r="62" spans="1:55" x14ac:dyDescent="0.25">
      <c r="A62" s="7">
        <v>41201075</v>
      </c>
      <c r="B62" s="7" t="s">
        <v>3</v>
      </c>
      <c r="C62" s="7">
        <v>1861</v>
      </c>
      <c r="D62" s="8">
        <f t="shared" si="0"/>
        <v>7.5109677888049852E-3</v>
      </c>
      <c r="E62" s="8">
        <f t="shared" si="1"/>
        <v>7.5823469339957022E-3</v>
      </c>
      <c r="F62" s="9">
        <f t="shared" si="16"/>
        <v>0.99058614096505049</v>
      </c>
      <c r="G62" s="10"/>
      <c r="H62" s="7">
        <v>41201075</v>
      </c>
      <c r="I62" s="7" t="s">
        <v>3</v>
      </c>
      <c r="J62" s="17">
        <v>2255</v>
      </c>
      <c r="K62" s="8">
        <f t="shared" si="2"/>
        <v>9.6364226864038838E-3</v>
      </c>
      <c r="L62" s="9">
        <f t="shared" si="17"/>
        <v>1.270902369713349</v>
      </c>
      <c r="M62" s="11"/>
      <c r="N62" s="7">
        <v>41201075</v>
      </c>
      <c r="O62" s="7" t="s">
        <v>3</v>
      </c>
      <c r="P62" s="7">
        <v>1622</v>
      </c>
      <c r="Q62" s="8">
        <f t="shared" si="3"/>
        <v>8.5143463060755268E-3</v>
      </c>
      <c r="R62" s="9">
        <f t="shared" si="4"/>
        <v>1.1229170044832919</v>
      </c>
      <c r="S62" s="11"/>
      <c r="T62" s="7">
        <v>41201075</v>
      </c>
      <c r="U62" s="7" t="s">
        <v>3</v>
      </c>
      <c r="V62" s="17">
        <v>529</v>
      </c>
      <c r="W62" s="8">
        <f t="shared" si="5"/>
        <v>2.86840578452796E-3</v>
      </c>
      <c r="X62" s="9">
        <f t="shared" si="6"/>
        <v>0.37830051954855404</v>
      </c>
      <c r="Y62" s="40"/>
      <c r="Z62" s="7">
        <v>41201075</v>
      </c>
      <c r="AA62" s="7" t="s">
        <v>3</v>
      </c>
      <c r="AB62" s="7">
        <v>1974</v>
      </c>
      <c r="AC62" s="8">
        <f t="shared" si="7"/>
        <v>1.0529291593102088E-2</v>
      </c>
      <c r="AD62" s="9">
        <f t="shared" si="8"/>
        <v>1.3886586415472051</v>
      </c>
      <c r="AE62" s="11"/>
      <c r="AF62" s="7">
        <v>41201075</v>
      </c>
      <c r="AG62" s="7" t="s">
        <v>3</v>
      </c>
      <c r="AH62" s="7">
        <v>2010</v>
      </c>
      <c r="AI62" s="8">
        <f t="shared" si="9"/>
        <v>7.5473115049564431E-3</v>
      </c>
      <c r="AJ62" s="9">
        <f t="shared" si="18"/>
        <v>0.99537934239302917</v>
      </c>
      <c r="AK62" s="11"/>
      <c r="AL62" s="7">
        <v>41201075</v>
      </c>
      <c r="AM62" s="7" t="s">
        <v>3</v>
      </c>
      <c r="AN62" s="7">
        <v>2350</v>
      </c>
      <c r="AO62" s="8">
        <f t="shared" si="10"/>
        <v>8.9729589382125871E-3</v>
      </c>
      <c r="AP62" s="9">
        <f t="shared" si="11"/>
        <v>1.1834012630023603</v>
      </c>
      <c r="AQ62" s="11"/>
      <c r="AR62" s="7">
        <v>41201075</v>
      </c>
      <c r="AS62" s="7" t="s">
        <v>3</v>
      </c>
      <c r="AT62" s="7">
        <v>1936</v>
      </c>
      <c r="AU62" s="8">
        <f t="shared" si="12"/>
        <v>7.3921908529274759E-3</v>
      </c>
      <c r="AV62" s="9">
        <f t="shared" si="13"/>
        <v>0.97492121071173155</v>
      </c>
      <c r="AW62" s="11"/>
      <c r="AX62" s="7">
        <v>41201075</v>
      </c>
      <c r="AY62" s="7" t="s">
        <v>3</v>
      </c>
      <c r="AZ62" s="7">
        <v>1380</v>
      </c>
      <c r="BA62" s="8">
        <f t="shared" si="14"/>
        <v>5.2692269509503698E-3</v>
      </c>
      <c r="BB62" s="9">
        <f t="shared" si="15"/>
        <v>0.69493350763542849</v>
      </c>
      <c r="BC62" s="11"/>
    </row>
    <row r="63" spans="1:55" x14ac:dyDescent="0.25">
      <c r="A63" s="7">
        <v>41199644</v>
      </c>
      <c r="B63" s="7" t="s">
        <v>3</v>
      </c>
      <c r="C63" s="7">
        <v>3517</v>
      </c>
      <c r="D63" s="8">
        <f t="shared" si="0"/>
        <v>1.4194558685237578E-2</v>
      </c>
      <c r="E63" s="8">
        <f t="shared" si="1"/>
        <v>1.2127779787513573E-2</v>
      </c>
      <c r="F63" s="9">
        <f t="shared" si="16"/>
        <v>1.1704169216406701</v>
      </c>
      <c r="G63" s="10"/>
      <c r="H63" s="7">
        <v>41199644</v>
      </c>
      <c r="I63" s="7" t="s">
        <v>3</v>
      </c>
      <c r="J63" s="17">
        <v>2120</v>
      </c>
      <c r="K63" s="8">
        <f t="shared" si="2"/>
        <v>9.0595193326723864E-3</v>
      </c>
      <c r="L63" s="9">
        <f t="shared" si="17"/>
        <v>0.7470055930599776</v>
      </c>
      <c r="M63" s="11"/>
      <c r="N63" s="7">
        <v>41199644</v>
      </c>
      <c r="O63" s="7" t="s">
        <v>3</v>
      </c>
      <c r="P63" s="7">
        <v>1955</v>
      </c>
      <c r="Q63" s="8">
        <f t="shared" si="3"/>
        <v>1.0262359450294484E-2</v>
      </c>
      <c r="R63" s="9">
        <f t="shared" si="4"/>
        <v>0.84618616351035048</v>
      </c>
      <c r="S63" s="11"/>
      <c r="T63" s="7">
        <v>41199644</v>
      </c>
      <c r="U63" s="7" t="s">
        <v>3</v>
      </c>
      <c r="V63" s="17">
        <v>2617</v>
      </c>
      <c r="W63" s="8">
        <f t="shared" si="5"/>
        <v>1.4190204041795221E-2</v>
      </c>
      <c r="X63" s="9">
        <f t="shared" si="6"/>
        <v>1.170057858108956</v>
      </c>
      <c r="Y63" s="41"/>
      <c r="Z63" s="7">
        <v>41199644</v>
      </c>
      <c r="AA63" s="7" t="s">
        <v>3</v>
      </c>
      <c r="AB63" s="7">
        <v>2451</v>
      </c>
      <c r="AC63" s="8">
        <f t="shared" si="7"/>
        <v>1.3073603695386633E-2</v>
      </c>
      <c r="AD63" s="9">
        <f t="shared" si="8"/>
        <v>1.0779882158519116</v>
      </c>
      <c r="AE63" s="11"/>
      <c r="AF63" s="7">
        <v>41199644</v>
      </c>
      <c r="AG63" s="7" t="s">
        <v>3</v>
      </c>
      <c r="AH63" s="7">
        <v>3677</v>
      </c>
      <c r="AI63" s="8">
        <f t="shared" si="9"/>
        <v>1.3806698708320818E-2</v>
      </c>
      <c r="AJ63" s="9">
        <f t="shared" si="18"/>
        <v>1.1384358019541065</v>
      </c>
      <c r="AK63" s="11"/>
      <c r="AL63" s="7">
        <v>41199644</v>
      </c>
      <c r="AM63" s="7" t="s">
        <v>3</v>
      </c>
      <c r="AN63" s="7">
        <v>3259</v>
      </c>
      <c r="AO63" s="8">
        <f t="shared" si="10"/>
        <v>1.2443775821121199E-2</v>
      </c>
      <c r="AP63" s="9">
        <f t="shared" si="11"/>
        <v>1.026055555026895</v>
      </c>
      <c r="AQ63" s="11"/>
      <c r="AR63" s="7">
        <v>41199644</v>
      </c>
      <c r="AS63" s="7" t="s">
        <v>3</v>
      </c>
      <c r="AT63" s="7">
        <v>3221</v>
      </c>
      <c r="AU63" s="8">
        <f t="shared" si="12"/>
        <v>1.2298681165950103E-2</v>
      </c>
      <c r="AV63" s="9">
        <f t="shared" si="13"/>
        <v>1.014091728365029</v>
      </c>
      <c r="AW63" s="11"/>
      <c r="AX63" s="7">
        <v>41199644</v>
      </c>
      <c r="AY63" s="7" t="s">
        <v>3</v>
      </c>
      <c r="AZ63" s="7">
        <v>2572</v>
      </c>
      <c r="BA63" s="8">
        <f t="shared" si="14"/>
        <v>9.8206171868437334E-3</v>
      </c>
      <c r="BB63" s="9">
        <f t="shared" si="15"/>
        <v>0.8097621624821032</v>
      </c>
      <c r="BC63" s="11"/>
    </row>
    <row r="64" spans="1:55" x14ac:dyDescent="0.25">
      <c r="A64" s="7">
        <v>41199641</v>
      </c>
      <c r="B64" s="7" t="s">
        <v>3</v>
      </c>
      <c r="C64" s="7">
        <v>2326</v>
      </c>
      <c r="D64" s="8">
        <f t="shared" si="0"/>
        <v>9.3877007397960219E-3</v>
      </c>
      <c r="E64" s="8">
        <f t="shared" si="1"/>
        <v>9.0529662208854497E-3</v>
      </c>
      <c r="F64" s="9">
        <f t="shared" si="16"/>
        <v>1.0369751207221265</v>
      </c>
      <c r="G64" s="10"/>
      <c r="H64" s="7">
        <v>41199641</v>
      </c>
      <c r="I64" s="7" t="s">
        <v>3</v>
      </c>
      <c r="J64" s="17">
        <v>1977</v>
      </c>
      <c r="K64" s="8">
        <f t="shared" si="2"/>
        <v>8.4484291135345797E-3</v>
      </c>
      <c r="L64" s="9">
        <f t="shared" si="17"/>
        <v>0.93322220666678446</v>
      </c>
      <c r="M64" s="11"/>
      <c r="N64" s="7">
        <v>41199641</v>
      </c>
      <c r="O64" s="7" t="s">
        <v>3</v>
      </c>
      <c r="P64" s="7">
        <v>2269</v>
      </c>
      <c r="Q64" s="8">
        <f t="shared" si="3"/>
        <v>1.1910636108807257E-2</v>
      </c>
      <c r="R64" s="9">
        <f t="shared" si="4"/>
        <v>1.3156611676434937</v>
      </c>
      <c r="S64" s="11"/>
      <c r="T64" s="7">
        <v>41199641</v>
      </c>
      <c r="U64" s="7" t="s">
        <v>3</v>
      </c>
      <c r="V64" s="17">
        <v>1986</v>
      </c>
      <c r="W64" s="8">
        <f t="shared" si="5"/>
        <v>1.0768721905619148E-2</v>
      </c>
      <c r="X64" s="9">
        <f t="shared" si="6"/>
        <v>1.1895241452216403</v>
      </c>
      <c r="Y64" s="11"/>
      <c r="Z64" s="7">
        <v>41199641</v>
      </c>
      <c r="AA64" s="7" t="s">
        <v>3</v>
      </c>
      <c r="AB64" s="7">
        <v>2237</v>
      </c>
      <c r="AC64" s="8">
        <f t="shared" si="7"/>
        <v>1.1932130341321869E-2</v>
      </c>
      <c r="AD64" s="9">
        <f t="shared" si="8"/>
        <v>1.3180354427694767</v>
      </c>
      <c r="AE64" s="11"/>
      <c r="AF64" s="7">
        <v>41199641</v>
      </c>
      <c r="AG64" s="7" t="s">
        <v>3</v>
      </c>
      <c r="AH64" s="7">
        <v>2249</v>
      </c>
      <c r="AI64" s="8">
        <f t="shared" si="9"/>
        <v>8.4447281465905681E-3</v>
      </c>
      <c r="AJ64" s="9">
        <f t="shared" si="18"/>
        <v>0.93281339403524344</v>
      </c>
      <c r="AK64" s="11"/>
      <c r="AL64" s="7">
        <v>41199641</v>
      </c>
      <c r="AM64" s="7" t="s">
        <v>3</v>
      </c>
      <c r="AN64" s="7">
        <v>2039</v>
      </c>
      <c r="AO64" s="8">
        <f t="shared" si="10"/>
        <v>7.7854737340491333E-3</v>
      </c>
      <c r="AP64" s="9">
        <f t="shared" si="11"/>
        <v>0.85999147065056147</v>
      </c>
      <c r="AQ64" s="11"/>
      <c r="AR64" s="7">
        <v>41199641</v>
      </c>
      <c r="AS64" s="7" t="s">
        <v>3</v>
      </c>
      <c r="AT64" s="7">
        <v>1725</v>
      </c>
      <c r="AU64" s="8">
        <f t="shared" si="12"/>
        <v>6.5865336886879629E-3</v>
      </c>
      <c r="AV64" s="9">
        <f t="shared" si="13"/>
        <v>0.72755531479755697</v>
      </c>
      <c r="AW64" s="11"/>
      <c r="AX64" s="7">
        <v>41199641</v>
      </c>
      <c r="AY64" s="7" t="s">
        <v>3</v>
      </c>
      <c r="AZ64" s="7">
        <v>1627</v>
      </c>
      <c r="BA64" s="8">
        <f t="shared" si="14"/>
        <v>6.2123422095625011E-3</v>
      </c>
      <c r="BB64" s="9">
        <f t="shared" si="15"/>
        <v>0.68622173749311599</v>
      </c>
      <c r="BC64" s="11"/>
    </row>
    <row r="65" spans="1:55" x14ac:dyDescent="0.25">
      <c r="A65" s="7">
        <v>41197743</v>
      </c>
      <c r="B65" s="7" t="s">
        <v>3</v>
      </c>
      <c r="C65" s="7">
        <v>2671</v>
      </c>
      <c r="D65" s="8">
        <f t="shared" si="0"/>
        <v>1.0780115509886145E-2</v>
      </c>
      <c r="E65" s="8">
        <f t="shared" si="1"/>
        <v>1.1608547342047684E-2</v>
      </c>
      <c r="F65" s="9">
        <f t="shared" si="16"/>
        <v>0.92863604654814569</v>
      </c>
      <c r="G65" s="10"/>
      <c r="H65" s="7">
        <v>41197743</v>
      </c>
      <c r="I65" s="7" t="s">
        <v>3</v>
      </c>
      <c r="J65" s="17">
        <v>3223</v>
      </c>
      <c r="K65" s="8">
        <f t="shared" si="2"/>
        <v>1.3773033400567502E-2</v>
      </c>
      <c r="L65" s="9">
        <f t="shared" si="17"/>
        <v>1.1864562373519179</v>
      </c>
      <c r="M65" s="11"/>
      <c r="N65" s="7">
        <v>41197743</v>
      </c>
      <c r="O65" s="7" t="s">
        <v>3</v>
      </c>
      <c r="P65" s="7">
        <v>2855</v>
      </c>
      <c r="Q65" s="8">
        <f t="shared" si="3"/>
        <v>1.4986719299534913E-2</v>
      </c>
      <c r="R65" s="9">
        <f t="shared" si="4"/>
        <v>1.2910072947069826</v>
      </c>
      <c r="S65" s="11"/>
      <c r="T65" s="7">
        <v>41197743</v>
      </c>
      <c r="U65" s="7" t="s">
        <v>3</v>
      </c>
      <c r="V65" s="17">
        <v>1966</v>
      </c>
      <c r="W65" s="8">
        <f t="shared" si="5"/>
        <v>1.0660275562158733E-2</v>
      </c>
      <c r="X65" s="9">
        <f t="shared" si="6"/>
        <v>0.91831262328110719</v>
      </c>
      <c r="Y65" s="11"/>
      <c r="Z65" s="7">
        <v>41197743</v>
      </c>
      <c r="AA65" s="7" t="s">
        <v>3</v>
      </c>
      <c r="AB65" s="7">
        <v>2225</v>
      </c>
      <c r="AC65" s="8">
        <f t="shared" si="7"/>
        <v>1.1868122489692068E-2</v>
      </c>
      <c r="AD65" s="9">
        <f t="shared" si="8"/>
        <v>1.0223606916521044</v>
      </c>
      <c r="AE65" s="11"/>
      <c r="AF65" s="7">
        <v>41197743</v>
      </c>
      <c r="AG65" s="7" t="s">
        <v>3</v>
      </c>
      <c r="AH65" s="7">
        <v>3087</v>
      </c>
      <c r="AI65" s="8">
        <f t="shared" si="9"/>
        <v>1.1591318714328627E-2</v>
      </c>
      <c r="AJ65" s="9">
        <f t="shared" si="18"/>
        <v>0.998515867040775</v>
      </c>
      <c r="AK65" s="11"/>
      <c r="AL65" s="7">
        <v>41197743</v>
      </c>
      <c r="AM65" s="7" t="s">
        <v>3</v>
      </c>
      <c r="AN65" s="7">
        <v>3304</v>
      </c>
      <c r="AO65" s="8">
        <f t="shared" si="10"/>
        <v>1.2615598439086972E-2</v>
      </c>
      <c r="AP65" s="9">
        <f t="shared" si="11"/>
        <v>1.0867508282790574</v>
      </c>
      <c r="AQ65" s="11"/>
      <c r="AR65" s="7">
        <v>41197743</v>
      </c>
      <c r="AS65" s="7" t="s">
        <v>3</v>
      </c>
      <c r="AT65" s="7">
        <v>2579</v>
      </c>
      <c r="AU65" s="8">
        <f t="shared" si="12"/>
        <v>9.8473451496384097E-3</v>
      </c>
      <c r="AV65" s="9">
        <f t="shared" si="13"/>
        <v>0.84828401517302954</v>
      </c>
      <c r="AW65" s="11"/>
      <c r="AX65" s="7">
        <v>41197743</v>
      </c>
      <c r="AY65" s="7" t="s">
        <v>3</v>
      </c>
      <c r="AZ65" s="7">
        <v>2188</v>
      </c>
      <c r="BA65" s="8">
        <f t="shared" si="14"/>
        <v>8.3543975135358037E-3</v>
      </c>
      <c r="BB65" s="9">
        <f t="shared" si="15"/>
        <v>0.71967639596688193</v>
      </c>
      <c r="BC65" s="11"/>
    </row>
    <row r="66" spans="1:55" x14ac:dyDescent="0.25">
      <c r="A66" s="7">
        <v>41197603</v>
      </c>
      <c r="B66" s="7" t="s">
        <v>3</v>
      </c>
      <c r="C66" s="7">
        <v>2259</v>
      </c>
      <c r="D66" s="8">
        <f t="shared" si="0"/>
        <v>9.1172897554596781E-3</v>
      </c>
      <c r="E66" s="8">
        <f t="shared" si="1"/>
        <v>9.3714026816365294E-3</v>
      </c>
      <c r="F66" s="9">
        <f t="shared" si="16"/>
        <v>0.97288421650317181</v>
      </c>
      <c r="G66" s="10"/>
      <c r="H66" s="7">
        <v>41197603</v>
      </c>
      <c r="I66" s="7" t="s">
        <v>3</v>
      </c>
      <c r="J66" s="17">
        <v>1381</v>
      </c>
      <c r="K66" s="8">
        <f t="shared" si="2"/>
        <v>5.9015076407644184E-3</v>
      </c>
      <c r="L66" s="9">
        <f t="shared" si="17"/>
        <v>0.62973578675992159</v>
      </c>
      <c r="M66" s="11"/>
      <c r="N66" s="7">
        <v>41197603</v>
      </c>
      <c r="O66" s="7" t="s">
        <v>3</v>
      </c>
      <c r="P66" s="7">
        <v>1578</v>
      </c>
      <c r="Q66" s="8">
        <f t="shared" si="3"/>
        <v>8.2833776023348831E-3</v>
      </c>
      <c r="R66" s="9">
        <f t="shared" si="4"/>
        <v>0.88389944213648453</v>
      </c>
      <c r="S66" s="11"/>
      <c r="T66" s="7">
        <v>41197603</v>
      </c>
      <c r="U66" s="7" t="s">
        <v>3</v>
      </c>
      <c r="V66" s="17">
        <v>2093</v>
      </c>
      <c r="W66" s="8">
        <f t="shared" si="5"/>
        <v>1.1348909843132365E-2</v>
      </c>
      <c r="X66" s="9">
        <f t="shared" si="6"/>
        <v>1.2110150666528079</v>
      </c>
      <c r="Y66" s="11"/>
      <c r="Z66" s="7">
        <v>41197603</v>
      </c>
      <c r="AA66" s="7" t="s">
        <v>3</v>
      </c>
      <c r="AB66" s="7">
        <v>2060</v>
      </c>
      <c r="AC66" s="8">
        <f t="shared" si="7"/>
        <v>1.098801452978232E-2</v>
      </c>
      <c r="AD66" s="9">
        <f t="shared" si="8"/>
        <v>1.1725047896312872</v>
      </c>
      <c r="AE66" s="11"/>
      <c r="AF66" s="7">
        <v>41197603</v>
      </c>
      <c r="AG66" s="7" t="s">
        <v>3</v>
      </c>
      <c r="AH66" s="7">
        <v>2808</v>
      </c>
      <c r="AI66" s="8">
        <f t="shared" si="9"/>
        <v>1.0543706818864525E-2</v>
      </c>
      <c r="AJ66" s="9">
        <f t="shared" si="18"/>
        <v>1.1250937748652239</v>
      </c>
      <c r="AK66" s="11"/>
      <c r="AL66" s="7">
        <v>41197603</v>
      </c>
      <c r="AM66" s="7" t="s">
        <v>3</v>
      </c>
      <c r="AN66" s="7">
        <v>2708</v>
      </c>
      <c r="AO66" s="8">
        <f t="shared" si="10"/>
        <v>1.0339903321140291E-2</v>
      </c>
      <c r="AP66" s="9">
        <f t="shared" si="11"/>
        <v>1.1033463903329606</v>
      </c>
      <c r="AQ66" s="11"/>
      <c r="AR66" s="7">
        <v>41197603</v>
      </c>
      <c r="AS66" s="7" t="s">
        <v>3</v>
      </c>
      <c r="AT66" s="7">
        <v>2402</v>
      </c>
      <c r="AU66" s="8">
        <f t="shared" si="12"/>
        <v>9.171509518973036E-3</v>
      </c>
      <c r="AV66" s="9">
        <f t="shared" si="13"/>
        <v>0.97866987798366745</v>
      </c>
      <c r="AW66" s="11"/>
      <c r="AX66" s="7">
        <v>41197603</v>
      </c>
      <c r="AY66" s="7" t="s">
        <v>3</v>
      </c>
      <c r="AZ66" s="7">
        <v>2265</v>
      </c>
      <c r="BA66" s="8">
        <f t="shared" si="14"/>
        <v>8.6484051042772375E-3</v>
      </c>
      <c r="BB66" s="9">
        <f t="shared" si="15"/>
        <v>0.92285065513447395</v>
      </c>
      <c r="BC66" s="11"/>
    </row>
    <row r="67" spans="1:55" x14ac:dyDescent="0.25">
      <c r="A67" s="12">
        <v>32972809</v>
      </c>
      <c r="B67" s="12" t="s">
        <v>4</v>
      </c>
      <c r="C67" s="12">
        <v>1076</v>
      </c>
      <c r="D67" s="13">
        <f t="shared" si="0"/>
        <v>4.3427196887448494E-3</v>
      </c>
      <c r="E67" s="13">
        <f t="shared" si="1"/>
        <v>5.1532444719414802E-3</v>
      </c>
      <c r="F67" s="14">
        <f t="shared" si="16"/>
        <v>0.84271563524498061</v>
      </c>
      <c r="G67" s="15"/>
      <c r="H67" s="12">
        <v>32972809</v>
      </c>
      <c r="I67" s="12" t="s">
        <v>4</v>
      </c>
      <c r="J67" s="18">
        <v>1382</v>
      </c>
      <c r="K67" s="13">
        <f t="shared" si="2"/>
        <v>5.9057809989402068E-3</v>
      </c>
      <c r="L67" s="14">
        <f t="shared" si="17"/>
        <v>1.1460315983641292</v>
      </c>
      <c r="M67" s="16"/>
      <c r="N67" s="12">
        <v>32972809</v>
      </c>
      <c r="O67" s="12" t="s">
        <v>4</v>
      </c>
      <c r="P67" s="12">
        <v>1359</v>
      </c>
      <c r="Q67" s="13">
        <f t="shared" si="3"/>
        <v>7.1337833723530463E-3</v>
      </c>
      <c r="R67" s="21">
        <f t="shared" si="4"/>
        <v>1.3843285353907147</v>
      </c>
      <c r="S67" s="16"/>
      <c r="T67" s="12">
        <v>32972809</v>
      </c>
      <c r="U67" s="12" t="s">
        <v>4</v>
      </c>
      <c r="V67" s="18">
        <v>1071</v>
      </c>
      <c r="W67" s="13">
        <f t="shared" si="5"/>
        <v>5.8073016923051897E-3</v>
      </c>
      <c r="X67" s="21">
        <f t="shared" si="6"/>
        <v>1.1269214421952882</v>
      </c>
      <c r="Y67" s="16"/>
      <c r="Z67" s="12">
        <v>32972809</v>
      </c>
      <c r="AA67" s="12" t="s">
        <v>4</v>
      </c>
      <c r="AB67" s="12">
        <v>1030</v>
      </c>
      <c r="AC67" s="13">
        <f t="shared" si="7"/>
        <v>5.4940072648911598E-3</v>
      </c>
      <c r="AD67" s="21">
        <f t="shared" si="8"/>
        <v>1.0661258736714458</v>
      </c>
      <c r="AE67" s="16"/>
      <c r="AF67" s="12">
        <v>32972809</v>
      </c>
      <c r="AG67" s="12" t="s">
        <v>4</v>
      </c>
      <c r="AH67" s="12">
        <v>1238</v>
      </c>
      <c r="AI67" s="13">
        <f t="shared" si="9"/>
        <v>4.6485431060378493E-3</v>
      </c>
      <c r="AJ67" s="14">
        <f t="shared" si="18"/>
        <v>0.90206143553801066</v>
      </c>
      <c r="AK67" s="16"/>
      <c r="AL67" s="12">
        <v>32972809</v>
      </c>
      <c r="AM67" s="12" t="s">
        <v>4</v>
      </c>
      <c r="AN67" s="12">
        <v>1319</v>
      </c>
      <c r="AO67" s="13">
        <f t="shared" si="10"/>
        <v>5.0363118465967666E-3</v>
      </c>
      <c r="AP67" s="14">
        <f t="shared" si="11"/>
        <v>0.97730893110517236</v>
      </c>
      <c r="AQ67" s="16"/>
      <c r="AR67" s="12">
        <v>32972809</v>
      </c>
      <c r="AS67" s="12" t="s">
        <v>4</v>
      </c>
      <c r="AT67" s="12">
        <v>1215</v>
      </c>
      <c r="AU67" s="13">
        <f t="shared" si="12"/>
        <v>4.6392106850758688E-3</v>
      </c>
      <c r="AV67" s="14">
        <f t="shared" si="13"/>
        <v>0.90025045587019281</v>
      </c>
      <c r="AW67" s="16"/>
      <c r="AX67" s="12">
        <v>32972809</v>
      </c>
      <c r="AY67" s="12" t="s">
        <v>4</v>
      </c>
      <c r="AZ67" s="12">
        <v>883</v>
      </c>
      <c r="BA67" s="13">
        <f t="shared" si="14"/>
        <v>3.3715415925283888E-3</v>
      </c>
      <c r="BB67" s="14">
        <f t="shared" si="15"/>
        <v>0.65425609262006612</v>
      </c>
      <c r="BC67" s="16"/>
    </row>
    <row r="68" spans="1:55" x14ac:dyDescent="0.25">
      <c r="A68" s="12">
        <v>32972688</v>
      </c>
      <c r="B68" s="12" t="s">
        <v>4</v>
      </c>
      <c r="C68" s="12">
        <v>2014</v>
      </c>
      <c r="D68" s="13">
        <f t="shared" si="0"/>
        <v>8.1284734694536485E-3</v>
      </c>
      <c r="E68" s="13">
        <f t="shared" si="1"/>
        <v>8.0889869562470237E-3</v>
      </c>
      <c r="F68" s="14">
        <f t="shared" si="16"/>
        <v>1.0048815152528006</v>
      </c>
      <c r="G68" s="15"/>
      <c r="H68" s="12">
        <v>32972688</v>
      </c>
      <c r="I68" s="12" t="s">
        <v>4</v>
      </c>
      <c r="J68" s="18">
        <v>2563</v>
      </c>
      <c r="K68" s="13">
        <f t="shared" si="2"/>
        <v>1.0952617004546854E-2</v>
      </c>
      <c r="L68" s="14">
        <f t="shared" si="17"/>
        <v>1.3540159062919843</v>
      </c>
      <c r="M68" s="16"/>
      <c r="N68" s="12">
        <v>32972688</v>
      </c>
      <c r="O68" s="12" t="s">
        <v>4</v>
      </c>
      <c r="P68" s="12">
        <v>1542</v>
      </c>
      <c r="Q68" s="13">
        <f t="shared" si="3"/>
        <v>8.094403208365266E-3</v>
      </c>
      <c r="R68" s="21">
        <f t="shared" si="4"/>
        <v>1.0006695834901871</v>
      </c>
      <c r="S68" s="16"/>
      <c r="T68" s="12">
        <v>32972688</v>
      </c>
      <c r="U68" s="12" t="s">
        <v>4</v>
      </c>
      <c r="V68" s="18">
        <v>1076</v>
      </c>
      <c r="W68" s="13">
        <f t="shared" si="5"/>
        <v>5.8344132781702933E-3</v>
      </c>
      <c r="X68" s="21">
        <f t="shared" si="6"/>
        <v>0.72127861124370451</v>
      </c>
      <c r="Y68" s="16"/>
      <c r="Z68" s="12">
        <v>32972688</v>
      </c>
      <c r="AA68" s="12" t="s">
        <v>4</v>
      </c>
      <c r="AB68" s="12">
        <v>1536</v>
      </c>
      <c r="AC68" s="13">
        <f t="shared" si="7"/>
        <v>8.1930050086143902E-3</v>
      </c>
      <c r="AD68" s="21">
        <f t="shared" si="8"/>
        <v>1.0128592187043934</v>
      </c>
      <c r="AE68" s="16"/>
      <c r="AF68" s="12">
        <v>32972688</v>
      </c>
      <c r="AG68" s="12" t="s">
        <v>4</v>
      </c>
      <c r="AH68" s="12">
        <v>2322</v>
      </c>
      <c r="AI68" s="13">
        <f t="shared" si="9"/>
        <v>8.71883448483028E-3</v>
      </c>
      <c r="AJ68" s="14">
        <f t="shared" si="18"/>
        <v>1.0778648218856173</v>
      </c>
      <c r="AK68" s="16"/>
      <c r="AL68" s="12">
        <v>32972688</v>
      </c>
      <c r="AM68" s="12" t="s">
        <v>4</v>
      </c>
      <c r="AN68" s="12">
        <v>2412</v>
      </c>
      <c r="AO68" s="13">
        <f t="shared" si="10"/>
        <v>9.2096923229654289E-3</v>
      </c>
      <c r="AP68" s="14">
        <f t="shared" si="11"/>
        <v>1.1385470606863692</v>
      </c>
      <c r="AQ68" s="16"/>
      <c r="AR68" s="12">
        <v>32972688</v>
      </c>
      <c r="AS68" s="12" t="s">
        <v>4</v>
      </c>
      <c r="AT68" s="12">
        <v>2029</v>
      </c>
      <c r="AU68" s="13">
        <f t="shared" si="12"/>
        <v>7.7472909300567395E-3</v>
      </c>
      <c r="AV68" s="14">
        <f t="shared" si="13"/>
        <v>0.9577578715309466</v>
      </c>
      <c r="AW68" s="16"/>
      <c r="AX68" s="12">
        <v>32972688</v>
      </c>
      <c r="AY68" s="12" t="s">
        <v>4</v>
      </c>
      <c r="AZ68" s="12">
        <v>1551</v>
      </c>
      <c r="BA68" s="13">
        <f t="shared" si="14"/>
        <v>5.9221528992203076E-3</v>
      </c>
      <c r="BB68" s="14">
        <f t="shared" si="15"/>
        <v>0.73212541091399619</v>
      </c>
      <c r="BC68" s="16"/>
    </row>
    <row r="69" spans="1:55" x14ac:dyDescent="0.25">
      <c r="A69" s="12">
        <v>32972534</v>
      </c>
      <c r="B69" s="12" t="s">
        <v>4</v>
      </c>
      <c r="C69" s="12">
        <v>1224</v>
      </c>
      <c r="D69" s="13">
        <f t="shared" ref="D69:D132" si="19">C69/$C$172</f>
        <v>4.9400454451893078E-3</v>
      </c>
      <c r="E69" s="13">
        <f t="shared" ref="E69:E132" si="20">(D69+K69+Q69+W69+AC69+AI69+AO69+AU69+BA69)/9</f>
        <v>4.8280787282364438E-3</v>
      </c>
      <c r="F69" s="14">
        <f t="shared" si="16"/>
        <v>1.0231907396824413</v>
      </c>
      <c r="G69" s="15"/>
      <c r="H69" s="12">
        <v>32972534</v>
      </c>
      <c r="I69" s="12" t="s">
        <v>4</v>
      </c>
      <c r="J69" s="18">
        <v>845</v>
      </c>
      <c r="K69" s="13">
        <f t="shared" ref="K69:K132" si="21">J69/$J$172</f>
        <v>3.6109876585415884E-3</v>
      </c>
      <c r="L69" s="14">
        <f t="shared" si="17"/>
        <v>0.74791399680853521</v>
      </c>
      <c r="M69" s="16"/>
      <c r="N69" s="12">
        <v>32972534</v>
      </c>
      <c r="O69" s="12" t="s">
        <v>4</v>
      </c>
      <c r="P69" s="12">
        <v>763</v>
      </c>
      <c r="Q69" s="13">
        <f t="shared" ref="Q69:Q132" si="22">P69/$P$172</f>
        <v>4.0052072944116073E-3</v>
      </c>
      <c r="R69" s="21">
        <f t="shared" ref="R69:R132" si="23">Q69/E69</f>
        <v>0.82956544825742573</v>
      </c>
      <c r="S69" s="16"/>
      <c r="T69" s="12">
        <v>32972534</v>
      </c>
      <c r="U69" s="12" t="s">
        <v>4</v>
      </c>
      <c r="V69" s="18">
        <v>1140</v>
      </c>
      <c r="W69" s="13">
        <f t="shared" ref="W69:W132" si="24">V69/$V$172</f>
        <v>6.1814415772436194E-3</v>
      </c>
      <c r="X69" s="21">
        <f t="shared" ref="X69:X132" si="25">W69/E69</f>
        <v>1.2803108493430719</v>
      </c>
      <c r="Y69" s="16"/>
      <c r="Z69" s="12">
        <v>32972534</v>
      </c>
      <c r="AA69" s="12" t="s">
        <v>4</v>
      </c>
      <c r="AB69" s="12">
        <v>894</v>
      </c>
      <c r="AC69" s="13">
        <f t="shared" ref="AC69:AC132" si="26">AB69/$AB$172</f>
        <v>4.7685849464200944E-3</v>
      </c>
      <c r="AD69" s="21">
        <f t="shared" ref="AD69:AD132" si="27">AC69/E69</f>
        <v>0.98767754521722961</v>
      </c>
      <c r="AE69" s="16"/>
      <c r="AF69" s="12">
        <v>32972534</v>
      </c>
      <c r="AG69" s="12" t="s">
        <v>4</v>
      </c>
      <c r="AH69" s="12">
        <v>1329</v>
      </c>
      <c r="AI69" s="13">
        <f t="shared" ref="AI69:AI132" si="28">AH69/$AH$172</f>
        <v>4.9902373085010518E-3</v>
      </c>
      <c r="AJ69" s="14">
        <f t="shared" si="18"/>
        <v>1.0335865650483789</v>
      </c>
      <c r="AK69" s="16"/>
      <c r="AL69" s="12">
        <v>32972534</v>
      </c>
      <c r="AM69" s="12" t="s">
        <v>4</v>
      </c>
      <c r="AN69" s="12">
        <v>1304</v>
      </c>
      <c r="AO69" s="13">
        <f t="shared" ref="AO69:AO132" si="29">AN69/$AN$172</f>
        <v>4.9790376406081754E-3</v>
      </c>
      <c r="AP69" s="14">
        <f t="shared" ref="AP69:AP132" si="30">AO69/E69</f>
        <v>1.0312668705025183</v>
      </c>
      <c r="AQ69" s="16"/>
      <c r="AR69" s="12">
        <v>32972534</v>
      </c>
      <c r="AS69" s="12" t="s">
        <v>4</v>
      </c>
      <c r="AT69" s="12">
        <v>1356</v>
      </c>
      <c r="AU69" s="13">
        <f t="shared" ref="AU69:AU132" si="31">AT69/$AN$172</f>
        <v>5.1775882213686243E-3</v>
      </c>
      <c r="AV69" s="14">
        <f t="shared" ref="AV69:AV132" si="32">AU69/E69</f>
        <v>1.0723910095102873</v>
      </c>
      <c r="AW69" s="16"/>
      <c r="AX69" s="12">
        <v>32972534</v>
      </c>
      <c r="AY69" s="12" t="s">
        <v>4</v>
      </c>
      <c r="AZ69" s="12">
        <v>1257</v>
      </c>
      <c r="BA69" s="13">
        <f t="shared" ref="BA69:BA132" si="33">AZ69/$AN$172</f>
        <v>4.7995784618439239E-3</v>
      </c>
      <c r="BB69" s="14">
        <f t="shared" ref="BB69:BB132" si="34">BA69/E69</f>
        <v>0.99409697563011157</v>
      </c>
      <c r="BC69" s="16"/>
    </row>
    <row r="70" spans="1:55" x14ac:dyDescent="0.25">
      <c r="A70" s="12">
        <v>32972377</v>
      </c>
      <c r="B70" s="12" t="s">
        <v>4</v>
      </c>
      <c r="C70" s="12">
        <v>1971</v>
      </c>
      <c r="D70" s="13">
        <f t="shared" si="19"/>
        <v>7.9549261212974887E-3</v>
      </c>
      <c r="E70" s="13">
        <f t="shared" si="20"/>
        <v>8.8737295559117892E-3</v>
      </c>
      <c r="F70" s="14">
        <f t="shared" ref="F70:F133" si="35">D70/E70</f>
        <v>0.89645803054678608</v>
      </c>
      <c r="G70" s="15"/>
      <c r="H70" s="12">
        <v>32972377</v>
      </c>
      <c r="I70" s="12" t="s">
        <v>4</v>
      </c>
      <c r="J70" s="18">
        <v>2187</v>
      </c>
      <c r="K70" s="13">
        <f t="shared" si="21"/>
        <v>9.3458343304502409E-3</v>
      </c>
      <c r="L70" s="14">
        <f t="shared" ref="L70:L133" si="36">K70/E70</f>
        <v>1.053202520041185</v>
      </c>
      <c r="M70" s="16"/>
      <c r="N70" s="12">
        <v>32972377</v>
      </c>
      <c r="O70" s="12" t="s">
        <v>4</v>
      </c>
      <c r="P70" s="12">
        <v>2216</v>
      </c>
      <c r="Q70" s="13">
        <f t="shared" si="22"/>
        <v>1.163242380657421E-2</v>
      </c>
      <c r="R70" s="21">
        <f t="shared" si="23"/>
        <v>1.3108832913241697</v>
      </c>
      <c r="S70" s="16"/>
      <c r="T70" s="12">
        <v>32972377</v>
      </c>
      <c r="U70" s="12" t="s">
        <v>4</v>
      </c>
      <c r="V70" s="18">
        <v>1895</v>
      </c>
      <c r="W70" s="13">
        <f t="shared" si="24"/>
        <v>1.0275291042874262E-2</v>
      </c>
      <c r="X70" s="21">
        <f t="shared" si="25"/>
        <v>1.1579450306808974</v>
      </c>
      <c r="Y70" s="16"/>
      <c r="Z70" s="12">
        <v>32972377</v>
      </c>
      <c r="AA70" s="12" t="s">
        <v>4</v>
      </c>
      <c r="AB70" s="12">
        <v>1988</v>
      </c>
      <c r="AC70" s="13">
        <f t="shared" si="26"/>
        <v>1.060396742000352E-2</v>
      </c>
      <c r="AD70" s="21">
        <f t="shared" si="27"/>
        <v>1.1949842907866204</v>
      </c>
      <c r="AE70" s="16"/>
      <c r="AF70" s="12">
        <v>32972377</v>
      </c>
      <c r="AG70" s="12" t="s">
        <v>4</v>
      </c>
      <c r="AH70" s="12">
        <v>2329</v>
      </c>
      <c r="AI70" s="13">
        <f t="shared" si="28"/>
        <v>8.7451186542505249E-3</v>
      </c>
      <c r="AJ70" s="14">
        <f t="shared" ref="AJ70:AJ133" si="37">AI70/E70</f>
        <v>0.98550655608209492</v>
      </c>
      <c r="AK70" s="16"/>
      <c r="AL70" s="12">
        <v>32972377</v>
      </c>
      <c r="AM70" s="12" t="s">
        <v>4</v>
      </c>
      <c r="AN70" s="12">
        <v>2135</v>
      </c>
      <c r="AO70" s="13">
        <f t="shared" si="29"/>
        <v>8.1520286523761153E-3</v>
      </c>
      <c r="AP70" s="14">
        <f t="shared" si="30"/>
        <v>0.91866994604823538</v>
      </c>
      <c r="AQ70" s="16"/>
      <c r="AR70" s="12">
        <v>32972377</v>
      </c>
      <c r="AS70" s="12" t="s">
        <v>4</v>
      </c>
      <c r="AT70" s="12">
        <v>1989</v>
      </c>
      <c r="AU70" s="13">
        <f t="shared" si="31"/>
        <v>7.5945597140871634E-3</v>
      </c>
      <c r="AV70" s="14">
        <f t="shared" si="32"/>
        <v>0.85584755161121329</v>
      </c>
      <c r="AW70" s="16"/>
      <c r="AX70" s="12">
        <v>32972377</v>
      </c>
      <c r="AY70" s="12" t="s">
        <v>4</v>
      </c>
      <c r="AZ70" s="12">
        <v>1456</v>
      </c>
      <c r="BA70" s="13">
        <f t="shared" si="33"/>
        <v>5.5594162612925642E-3</v>
      </c>
      <c r="BB70" s="14">
        <f t="shared" si="34"/>
        <v>0.62650278287879668</v>
      </c>
      <c r="BC70" s="16"/>
    </row>
    <row r="71" spans="1:55" x14ac:dyDescent="0.25">
      <c r="A71" s="12">
        <v>32972201</v>
      </c>
      <c r="B71" s="12" t="s">
        <v>4</v>
      </c>
      <c r="C71" s="12">
        <v>1116</v>
      </c>
      <c r="D71" s="13">
        <f t="shared" si="19"/>
        <v>4.5041590823784866E-3</v>
      </c>
      <c r="E71" s="13">
        <f t="shared" si="20"/>
        <v>3.6972257059270514E-3</v>
      </c>
      <c r="F71" s="14">
        <f t="shared" si="35"/>
        <v>1.2182537504155708</v>
      </c>
      <c r="G71" s="15"/>
      <c r="H71" s="12">
        <v>32972201</v>
      </c>
      <c r="I71" s="12" t="s">
        <v>4</v>
      </c>
      <c r="J71" s="18">
        <v>926</v>
      </c>
      <c r="K71" s="13">
        <f t="shared" si="21"/>
        <v>3.957129670780486E-3</v>
      </c>
      <c r="L71" s="14">
        <f t="shared" si="36"/>
        <v>1.0702970241813423</v>
      </c>
      <c r="M71" s="16"/>
      <c r="N71" s="12">
        <v>32972201</v>
      </c>
      <c r="O71" s="12" t="s">
        <v>4</v>
      </c>
      <c r="P71" s="12">
        <v>616</v>
      </c>
      <c r="Q71" s="13">
        <f t="shared" si="22"/>
        <v>3.2335618523690042E-3</v>
      </c>
      <c r="R71" s="21">
        <f t="shared" si="23"/>
        <v>0.8745914124705062</v>
      </c>
      <c r="S71" s="16"/>
      <c r="T71" s="12">
        <v>32972201</v>
      </c>
      <c r="U71" s="12" t="s">
        <v>4</v>
      </c>
      <c r="V71" s="18">
        <v>606</v>
      </c>
      <c r="W71" s="13">
        <f t="shared" si="24"/>
        <v>3.2859242068505553E-3</v>
      </c>
      <c r="X71" s="21">
        <f t="shared" si="25"/>
        <v>0.88875401942133658</v>
      </c>
      <c r="Y71" s="16"/>
      <c r="Z71" s="12">
        <v>32972201</v>
      </c>
      <c r="AA71" s="12" t="s">
        <v>4</v>
      </c>
      <c r="AB71" s="12">
        <v>770</v>
      </c>
      <c r="AC71" s="13">
        <f t="shared" si="26"/>
        <v>4.1071704795788283E-3</v>
      </c>
      <c r="AD71" s="21">
        <f t="shared" si="27"/>
        <v>1.1108790228831826</v>
      </c>
      <c r="AE71" s="16"/>
      <c r="AF71" s="12">
        <v>32972201</v>
      </c>
      <c r="AG71" s="12" t="s">
        <v>4</v>
      </c>
      <c r="AH71" s="12">
        <v>1110</v>
      </c>
      <c r="AI71" s="13">
        <f t="shared" si="28"/>
        <v>4.1679182937819168E-3</v>
      </c>
      <c r="AJ71" s="14">
        <f t="shared" si="37"/>
        <v>1.1273096708973689</v>
      </c>
      <c r="AK71" s="16"/>
      <c r="AL71" s="12">
        <v>32972201</v>
      </c>
      <c r="AM71" s="12" t="s">
        <v>4</v>
      </c>
      <c r="AN71" s="12">
        <v>1066</v>
      </c>
      <c r="AO71" s="13">
        <f t="shared" si="29"/>
        <v>4.0702869055891985E-3</v>
      </c>
      <c r="AP71" s="14">
        <f t="shared" si="30"/>
        <v>1.1009030092655934</v>
      </c>
      <c r="AQ71" s="16"/>
      <c r="AR71" s="12">
        <v>32972201</v>
      </c>
      <c r="AS71" s="12" t="s">
        <v>4</v>
      </c>
      <c r="AT71" s="12">
        <v>916</v>
      </c>
      <c r="AU71" s="13">
        <f t="shared" si="31"/>
        <v>3.4975448457032891E-3</v>
      </c>
      <c r="AV71" s="14">
        <f t="shared" si="32"/>
        <v>0.94599170402184207</v>
      </c>
      <c r="AW71" s="16"/>
      <c r="AX71" s="12">
        <v>32972201</v>
      </c>
      <c r="AY71" s="12" t="s">
        <v>4</v>
      </c>
      <c r="AZ71" s="12">
        <v>642</v>
      </c>
      <c r="BA71" s="13">
        <f t="shared" si="33"/>
        <v>2.4513360163116939E-3</v>
      </c>
      <c r="BB71" s="14">
        <f t="shared" si="34"/>
        <v>0.66302038644325612</v>
      </c>
      <c r="BC71" s="16"/>
    </row>
    <row r="72" spans="1:55" x14ac:dyDescent="0.25">
      <c r="A72" s="12">
        <v>32971071</v>
      </c>
      <c r="B72" s="12" t="s">
        <v>4</v>
      </c>
      <c r="C72" s="12">
        <v>1218</v>
      </c>
      <c r="D72" s="13">
        <f t="shared" si="19"/>
        <v>4.9158295361442618E-3</v>
      </c>
      <c r="E72" s="13">
        <f t="shared" si="20"/>
        <v>4.4019612094075037E-3</v>
      </c>
      <c r="F72" s="14">
        <f t="shared" si="35"/>
        <v>1.1167362233085021</v>
      </c>
      <c r="G72" s="15"/>
      <c r="H72" s="12">
        <v>32971071</v>
      </c>
      <c r="I72" s="12" t="s">
        <v>4</v>
      </c>
      <c r="J72" s="18">
        <v>685</v>
      </c>
      <c r="K72" s="13">
        <f t="shared" si="21"/>
        <v>2.9272503504153705E-3</v>
      </c>
      <c r="L72" s="14">
        <f t="shared" si="36"/>
        <v>0.6649877659438469</v>
      </c>
      <c r="M72" s="16"/>
      <c r="N72" s="12">
        <v>32971071</v>
      </c>
      <c r="O72" s="12" t="s">
        <v>4</v>
      </c>
      <c r="P72" s="12">
        <v>657</v>
      </c>
      <c r="Q72" s="13">
        <f t="shared" si="22"/>
        <v>3.4487826899455122E-3</v>
      </c>
      <c r="R72" s="21">
        <f t="shared" si="23"/>
        <v>0.78346503430676806</v>
      </c>
      <c r="S72" s="16"/>
      <c r="T72" s="12">
        <v>32971071</v>
      </c>
      <c r="U72" s="12" t="s">
        <v>4</v>
      </c>
      <c r="V72" s="18">
        <v>1032</v>
      </c>
      <c r="W72" s="13">
        <f t="shared" si="24"/>
        <v>5.5958313225573817E-3</v>
      </c>
      <c r="X72" s="21">
        <f t="shared" si="25"/>
        <v>1.2712132289122491</v>
      </c>
      <c r="Y72" s="16"/>
      <c r="Z72" s="12">
        <v>32971071</v>
      </c>
      <c r="AA72" s="12" t="s">
        <v>4</v>
      </c>
      <c r="AB72" s="12">
        <v>809</v>
      </c>
      <c r="AC72" s="13">
        <f t="shared" si="26"/>
        <v>4.3151959973756777E-3</v>
      </c>
      <c r="AD72" s="21">
        <f t="shared" si="27"/>
        <v>0.98028941921469037</v>
      </c>
      <c r="AE72" s="16"/>
      <c r="AF72" s="12">
        <v>32971071</v>
      </c>
      <c r="AG72" s="12" t="s">
        <v>4</v>
      </c>
      <c r="AH72" s="12">
        <v>1157</v>
      </c>
      <c r="AI72" s="13">
        <f t="shared" si="28"/>
        <v>4.3443977170321418E-3</v>
      </c>
      <c r="AJ72" s="14">
        <f t="shared" si="37"/>
        <v>0.98692321680337802</v>
      </c>
      <c r="AK72" s="16"/>
      <c r="AL72" s="12">
        <v>32971071</v>
      </c>
      <c r="AM72" s="12" t="s">
        <v>4</v>
      </c>
      <c r="AN72" s="12">
        <v>1207</v>
      </c>
      <c r="AO72" s="13">
        <f t="shared" si="29"/>
        <v>4.6086644418819539E-3</v>
      </c>
      <c r="AP72" s="14">
        <f t="shared" si="30"/>
        <v>1.0469570772301904</v>
      </c>
      <c r="AQ72" s="16"/>
      <c r="AR72" s="12">
        <v>32971071</v>
      </c>
      <c r="AS72" s="12" t="s">
        <v>4</v>
      </c>
      <c r="AT72" s="12">
        <v>1266</v>
      </c>
      <c r="AU72" s="13">
        <f t="shared" si="31"/>
        <v>4.8339429854370782E-3</v>
      </c>
      <c r="AV72" s="14">
        <f t="shared" si="32"/>
        <v>1.0981339351892467</v>
      </c>
      <c r="AW72" s="16"/>
      <c r="AX72" s="12">
        <v>32971071</v>
      </c>
      <c r="AY72" s="12" t="s">
        <v>4</v>
      </c>
      <c r="AZ72" s="12">
        <v>1212</v>
      </c>
      <c r="BA72" s="13">
        <f t="shared" si="33"/>
        <v>4.6277558438781513E-3</v>
      </c>
      <c r="BB72" s="14">
        <f t="shared" si="34"/>
        <v>1.0512940990911275</v>
      </c>
      <c r="BC72" s="16"/>
    </row>
    <row r="73" spans="1:55" x14ac:dyDescent="0.25">
      <c r="A73" s="12">
        <v>32970902</v>
      </c>
      <c r="B73" s="12" t="s">
        <v>4</v>
      </c>
      <c r="C73" s="12">
        <v>800</v>
      </c>
      <c r="D73" s="13">
        <f t="shared" si="19"/>
        <v>3.2287878726727504E-3</v>
      </c>
      <c r="E73" s="13">
        <f t="shared" si="20"/>
        <v>4.3186587037907977E-3</v>
      </c>
      <c r="F73" s="14">
        <f t="shared" si="35"/>
        <v>0.74763673032059952</v>
      </c>
      <c r="G73" s="15"/>
      <c r="H73" s="12">
        <v>32970902</v>
      </c>
      <c r="I73" s="12" t="s">
        <v>4</v>
      </c>
      <c r="J73" s="18">
        <v>1307</v>
      </c>
      <c r="K73" s="13">
        <f t="shared" si="21"/>
        <v>5.5852791357560421E-3</v>
      </c>
      <c r="L73" s="14">
        <f t="shared" si="36"/>
        <v>1.293290236353579</v>
      </c>
      <c r="M73" s="16"/>
      <c r="N73" s="12">
        <v>32970902</v>
      </c>
      <c r="O73" s="12" t="s">
        <v>4</v>
      </c>
      <c r="P73" s="12">
        <v>1322</v>
      </c>
      <c r="Q73" s="13">
        <f t="shared" si="22"/>
        <v>6.9395596896620511E-3</v>
      </c>
      <c r="R73" s="21">
        <f t="shared" si="23"/>
        <v>1.606878469829232</v>
      </c>
      <c r="S73" s="16"/>
      <c r="T73" s="12">
        <v>32970902</v>
      </c>
      <c r="U73" s="12" t="s">
        <v>4</v>
      </c>
      <c r="V73" s="18">
        <v>882</v>
      </c>
      <c r="W73" s="13">
        <f t="shared" si="24"/>
        <v>4.7824837466042738E-3</v>
      </c>
      <c r="X73" s="21">
        <f t="shared" si="25"/>
        <v>1.1074002542517063</v>
      </c>
      <c r="Y73" s="16"/>
      <c r="Z73" s="12">
        <v>32970902</v>
      </c>
      <c r="AA73" s="12" t="s">
        <v>4</v>
      </c>
      <c r="AB73" s="12">
        <v>795</v>
      </c>
      <c r="AC73" s="13">
        <f t="shared" si="26"/>
        <v>4.2405201704742452E-3</v>
      </c>
      <c r="AD73" s="21">
        <f t="shared" si="27"/>
        <v>0.98190675886289303</v>
      </c>
      <c r="AE73" s="16"/>
      <c r="AF73" s="12">
        <v>32970902</v>
      </c>
      <c r="AG73" s="12" t="s">
        <v>4</v>
      </c>
      <c r="AH73" s="12">
        <v>1055</v>
      </c>
      <c r="AI73" s="13">
        <f t="shared" si="28"/>
        <v>3.9613998197656954E-3</v>
      </c>
      <c r="AJ73" s="14">
        <f t="shared" si="37"/>
        <v>0.9172754995175908</v>
      </c>
      <c r="AK73" s="16"/>
      <c r="AL73" s="12">
        <v>32970902</v>
      </c>
      <c r="AM73" s="12" t="s">
        <v>4</v>
      </c>
      <c r="AN73" s="12">
        <v>1027</v>
      </c>
      <c r="AO73" s="13">
        <f t="shared" si="29"/>
        <v>3.9213739700188627E-3</v>
      </c>
      <c r="AP73" s="14">
        <f t="shared" si="30"/>
        <v>0.90800737890604566</v>
      </c>
      <c r="AQ73" s="16"/>
      <c r="AR73" s="12">
        <v>32970902</v>
      </c>
      <c r="AS73" s="12" t="s">
        <v>4</v>
      </c>
      <c r="AT73" s="12">
        <v>966</v>
      </c>
      <c r="AU73" s="13">
        <f t="shared" si="31"/>
        <v>3.688458865665259E-3</v>
      </c>
      <c r="AV73" s="14">
        <f t="shared" si="32"/>
        <v>0.85407510031474199</v>
      </c>
      <c r="AW73" s="16"/>
      <c r="AX73" s="12">
        <v>32970902</v>
      </c>
      <c r="AY73" s="12" t="s">
        <v>4</v>
      </c>
      <c r="AZ73" s="12">
        <v>660</v>
      </c>
      <c r="BA73" s="13">
        <f t="shared" si="33"/>
        <v>2.520065063498003E-3</v>
      </c>
      <c r="BB73" s="14">
        <f t="shared" si="34"/>
        <v>0.58352957164361252</v>
      </c>
      <c r="BC73" s="16"/>
    </row>
    <row r="74" spans="1:55" x14ac:dyDescent="0.25">
      <c r="A74" s="12">
        <v>32968978</v>
      </c>
      <c r="B74" s="12" t="s">
        <v>4</v>
      </c>
      <c r="C74" s="12">
        <v>1657</v>
      </c>
      <c r="D74" s="13">
        <f t="shared" si="19"/>
        <v>6.6876268812734339E-3</v>
      </c>
      <c r="E74" s="13">
        <f t="shared" si="20"/>
        <v>6.2359782951833861E-3</v>
      </c>
      <c r="F74" s="14">
        <f t="shared" si="35"/>
        <v>1.0724262601168604</v>
      </c>
      <c r="G74" s="15"/>
      <c r="H74" s="12">
        <v>32968978</v>
      </c>
      <c r="I74" s="12" t="s">
        <v>4</v>
      </c>
      <c r="J74" s="18">
        <v>1828</v>
      </c>
      <c r="K74" s="13">
        <f t="shared" si="21"/>
        <v>7.8116987453420396E-3</v>
      </c>
      <c r="L74" s="14">
        <f t="shared" si="36"/>
        <v>1.252682157565514</v>
      </c>
      <c r="M74" s="16"/>
      <c r="N74" s="12">
        <v>32968978</v>
      </c>
      <c r="O74" s="12" t="s">
        <v>4</v>
      </c>
      <c r="P74" s="12">
        <v>1154</v>
      </c>
      <c r="Q74" s="13">
        <f t="shared" si="22"/>
        <v>6.0576791844705038E-3</v>
      </c>
      <c r="R74" s="21">
        <f t="shared" si="23"/>
        <v>0.97140799690553781</v>
      </c>
      <c r="S74" s="16"/>
      <c r="T74" s="12">
        <v>32968978</v>
      </c>
      <c r="U74" s="12" t="s">
        <v>4</v>
      </c>
      <c r="V74" s="18">
        <v>979</v>
      </c>
      <c r="W74" s="13">
        <f t="shared" si="24"/>
        <v>5.308448512387284E-3</v>
      </c>
      <c r="X74" s="21">
        <f t="shared" si="25"/>
        <v>0.85126154407681021</v>
      </c>
      <c r="Y74" s="16"/>
      <c r="Z74" s="12">
        <v>32968978</v>
      </c>
      <c r="AA74" s="12" t="s">
        <v>4</v>
      </c>
      <c r="AB74" s="12">
        <v>1147</v>
      </c>
      <c r="AC74" s="13">
        <f t="shared" si="26"/>
        <v>6.1180838182817096E-3</v>
      </c>
      <c r="AD74" s="21">
        <f t="shared" si="27"/>
        <v>0.98109446965318381</v>
      </c>
      <c r="AE74" s="16"/>
      <c r="AF74" s="12">
        <v>32968978</v>
      </c>
      <c r="AG74" s="12" t="s">
        <v>4</v>
      </c>
      <c r="AH74" s="12">
        <v>1669</v>
      </c>
      <c r="AI74" s="13">
        <f t="shared" si="28"/>
        <v>6.2668969660558725E-3</v>
      </c>
      <c r="AJ74" s="14">
        <f t="shared" si="37"/>
        <v>1.0049581107260055</v>
      </c>
      <c r="AK74" s="16"/>
      <c r="AL74" s="12">
        <v>32968978</v>
      </c>
      <c r="AM74" s="12" t="s">
        <v>4</v>
      </c>
      <c r="AN74" s="12">
        <v>1882</v>
      </c>
      <c r="AO74" s="13">
        <f t="shared" si="29"/>
        <v>7.1860037113685481E-3</v>
      </c>
      <c r="AP74" s="14">
        <f t="shared" si="30"/>
        <v>1.1523458503566237</v>
      </c>
      <c r="AQ74" s="16"/>
      <c r="AR74" s="12">
        <v>32968978</v>
      </c>
      <c r="AS74" s="12" t="s">
        <v>4</v>
      </c>
      <c r="AT74" s="12">
        <v>1590</v>
      </c>
      <c r="AU74" s="13">
        <f t="shared" si="31"/>
        <v>6.0710658347906434E-3</v>
      </c>
      <c r="AV74" s="14">
        <f t="shared" si="32"/>
        <v>0.97355467697504339</v>
      </c>
      <c r="AW74" s="16"/>
      <c r="AX74" s="12">
        <v>32968978</v>
      </c>
      <c r="AY74" s="12" t="s">
        <v>4</v>
      </c>
      <c r="AZ74" s="12">
        <v>1209</v>
      </c>
      <c r="BA74" s="13">
        <f t="shared" si="33"/>
        <v>4.6163010026804329E-3</v>
      </c>
      <c r="BB74" s="14">
        <f t="shared" si="34"/>
        <v>0.74026893362441981</v>
      </c>
      <c r="BC74" s="16"/>
    </row>
    <row r="75" spans="1:55" x14ac:dyDescent="0.25">
      <c r="A75" s="12">
        <v>32968840</v>
      </c>
      <c r="B75" s="12" t="s">
        <v>4</v>
      </c>
      <c r="C75" s="12">
        <v>1216</v>
      </c>
      <c r="D75" s="13">
        <f t="shared" si="19"/>
        <v>4.9077575664625804E-3</v>
      </c>
      <c r="E75" s="13">
        <f t="shared" si="20"/>
        <v>4.9136470100066354E-3</v>
      </c>
      <c r="F75" s="14">
        <f t="shared" si="35"/>
        <v>0.99880141094139219</v>
      </c>
      <c r="G75" s="15"/>
      <c r="H75" s="12">
        <v>32968840</v>
      </c>
      <c r="I75" s="12" t="s">
        <v>4</v>
      </c>
      <c r="J75" s="18">
        <v>866</v>
      </c>
      <c r="K75" s="13">
        <f t="shared" si="21"/>
        <v>3.7007281802331543E-3</v>
      </c>
      <c r="L75" s="14">
        <f t="shared" si="36"/>
        <v>0.75315303942196632</v>
      </c>
      <c r="M75" s="16"/>
      <c r="N75" s="12">
        <v>32968840</v>
      </c>
      <c r="O75" s="12" t="s">
        <v>4</v>
      </c>
      <c r="P75" s="12">
        <v>649</v>
      </c>
      <c r="Q75" s="13">
        <f t="shared" si="22"/>
        <v>3.4067883801744865E-3</v>
      </c>
      <c r="R75" s="21">
        <f t="shared" si="23"/>
        <v>0.69333193313165697</v>
      </c>
      <c r="S75" s="16"/>
      <c r="T75" s="12">
        <v>32968840</v>
      </c>
      <c r="U75" s="12" t="s">
        <v>4</v>
      </c>
      <c r="V75" s="18">
        <v>1081</v>
      </c>
      <c r="W75" s="13">
        <f t="shared" si="24"/>
        <v>5.861524864035397E-3</v>
      </c>
      <c r="X75" s="21">
        <f t="shared" si="25"/>
        <v>1.1929071933939108</v>
      </c>
      <c r="Y75" s="16"/>
      <c r="Z75" s="12">
        <v>32968840</v>
      </c>
      <c r="AA75" s="12" t="s">
        <v>4</v>
      </c>
      <c r="AB75" s="12">
        <v>881</v>
      </c>
      <c r="AC75" s="13">
        <f t="shared" si="26"/>
        <v>4.6992431071544776E-3</v>
      </c>
      <c r="AD75" s="21">
        <f t="shared" si="27"/>
        <v>0.95636562772711908</v>
      </c>
      <c r="AE75" s="16"/>
      <c r="AF75" s="12">
        <v>32968840</v>
      </c>
      <c r="AG75" s="12" t="s">
        <v>4</v>
      </c>
      <c r="AH75" s="12">
        <v>1310</v>
      </c>
      <c r="AI75" s="13">
        <f t="shared" si="28"/>
        <v>4.9188945629318115E-3</v>
      </c>
      <c r="AJ75" s="14">
        <f t="shared" si="37"/>
        <v>1.0010679548031207</v>
      </c>
      <c r="AK75" s="16"/>
      <c r="AL75" s="12">
        <v>32968840</v>
      </c>
      <c r="AM75" s="12" t="s">
        <v>4</v>
      </c>
      <c r="AN75" s="12">
        <v>1448</v>
      </c>
      <c r="AO75" s="13">
        <f t="shared" si="29"/>
        <v>5.5288700180986493E-3</v>
      </c>
      <c r="AP75" s="14">
        <f t="shared" si="30"/>
        <v>1.1252070014063105</v>
      </c>
      <c r="AQ75" s="16"/>
      <c r="AR75" s="12">
        <v>32968840</v>
      </c>
      <c r="AS75" s="12" t="s">
        <v>4</v>
      </c>
      <c r="AT75" s="12">
        <v>1569</v>
      </c>
      <c r="AU75" s="13">
        <f t="shared" si="31"/>
        <v>5.9908819464066163E-3</v>
      </c>
      <c r="AV75" s="14">
        <f t="shared" si="32"/>
        <v>1.2192332770763128</v>
      </c>
      <c r="AW75" s="16"/>
      <c r="AX75" s="12">
        <v>32968840</v>
      </c>
      <c r="AY75" s="12" t="s">
        <v>4</v>
      </c>
      <c r="AZ75" s="12">
        <v>1364</v>
      </c>
      <c r="BA75" s="13">
        <f t="shared" si="33"/>
        <v>5.20813446456254E-3</v>
      </c>
      <c r="BB75" s="14">
        <f t="shared" si="34"/>
        <v>1.0599325620982096</v>
      </c>
      <c r="BC75" s="16"/>
    </row>
    <row r="76" spans="1:55" x14ac:dyDescent="0.25">
      <c r="A76" s="12">
        <v>32968693</v>
      </c>
      <c r="B76" s="12" t="s">
        <v>4</v>
      </c>
      <c r="C76" s="12">
        <v>901</v>
      </c>
      <c r="D76" s="13">
        <f t="shared" si="19"/>
        <v>3.6364223415976849E-3</v>
      </c>
      <c r="E76" s="13">
        <f t="shared" si="20"/>
        <v>4.0127694495950151E-3</v>
      </c>
      <c r="F76" s="14">
        <f t="shared" si="35"/>
        <v>0.90621262628598986</v>
      </c>
      <c r="G76" s="15"/>
      <c r="H76" s="12">
        <v>32968693</v>
      </c>
      <c r="I76" s="12" t="s">
        <v>4</v>
      </c>
      <c r="J76" s="18">
        <v>1066</v>
      </c>
      <c r="K76" s="13">
        <f t="shared" si="21"/>
        <v>4.5553998153909266E-3</v>
      </c>
      <c r="L76" s="14">
        <f t="shared" si="36"/>
        <v>1.135225901366119</v>
      </c>
      <c r="M76" s="16"/>
      <c r="N76" s="12">
        <v>32968693</v>
      </c>
      <c r="O76" s="12" t="s">
        <v>4</v>
      </c>
      <c r="P76" s="12">
        <v>1112</v>
      </c>
      <c r="Q76" s="13">
        <f t="shared" si="22"/>
        <v>5.8372090581726172E-3</v>
      </c>
      <c r="R76" s="21">
        <f t="shared" si="23"/>
        <v>1.4546584675483243</v>
      </c>
      <c r="S76" s="16"/>
      <c r="T76" s="12">
        <v>32968693</v>
      </c>
      <c r="U76" s="12" t="s">
        <v>4</v>
      </c>
      <c r="V76" s="18">
        <v>874</v>
      </c>
      <c r="W76" s="13">
        <f t="shared" si="24"/>
        <v>4.7391052092201078E-3</v>
      </c>
      <c r="X76" s="21">
        <f t="shared" si="25"/>
        <v>1.1810061028296548</v>
      </c>
      <c r="Y76" s="16"/>
      <c r="Z76" s="12">
        <v>32968693</v>
      </c>
      <c r="AA76" s="12" t="s">
        <v>4</v>
      </c>
      <c r="AB76" s="12">
        <v>752</v>
      </c>
      <c r="AC76" s="13">
        <f t="shared" si="26"/>
        <v>4.0111587021341285E-3</v>
      </c>
      <c r="AD76" s="21">
        <f t="shared" si="27"/>
        <v>0.99959859456639122</v>
      </c>
      <c r="AE76" s="16"/>
      <c r="AF76" s="12">
        <v>32968693</v>
      </c>
      <c r="AG76" s="12" t="s">
        <v>4</v>
      </c>
      <c r="AH76" s="12">
        <v>929</v>
      </c>
      <c r="AI76" s="13">
        <f t="shared" si="28"/>
        <v>3.4882847702012616E-3</v>
      </c>
      <c r="AJ76" s="14">
        <f t="shared" si="37"/>
        <v>0.86929608441703854</v>
      </c>
      <c r="AK76" s="16"/>
      <c r="AL76" s="12">
        <v>32968693</v>
      </c>
      <c r="AM76" s="12" t="s">
        <v>4</v>
      </c>
      <c r="AN76" s="12">
        <v>1004</v>
      </c>
      <c r="AO76" s="13">
        <f t="shared" si="29"/>
        <v>3.8335535208363562E-3</v>
      </c>
      <c r="AP76" s="14">
        <f t="shared" si="30"/>
        <v>0.95533859320605974</v>
      </c>
      <c r="AQ76" s="16"/>
      <c r="AR76" s="12">
        <v>32968693</v>
      </c>
      <c r="AS76" s="12" t="s">
        <v>4</v>
      </c>
      <c r="AT76" s="12">
        <v>946</v>
      </c>
      <c r="AU76" s="13">
        <f t="shared" si="31"/>
        <v>3.612093257680471E-3</v>
      </c>
      <c r="AV76" s="14">
        <f t="shared" si="32"/>
        <v>0.90014971033160607</v>
      </c>
      <c r="AW76" s="16"/>
      <c r="AX76" s="12">
        <v>32968693</v>
      </c>
      <c r="AY76" s="12" t="s">
        <v>4</v>
      </c>
      <c r="AZ76" s="12">
        <v>629</v>
      </c>
      <c r="BA76" s="13">
        <f t="shared" si="33"/>
        <v>2.4016983711215817E-3</v>
      </c>
      <c r="BB76" s="14">
        <f t="shared" si="34"/>
        <v>0.59851391944881627</v>
      </c>
      <c r="BC76" s="16"/>
    </row>
    <row r="77" spans="1:55" x14ac:dyDescent="0.25">
      <c r="A77" s="12">
        <v>32954203</v>
      </c>
      <c r="B77" s="12" t="s">
        <v>4</v>
      </c>
      <c r="C77" s="12">
        <v>1387</v>
      </c>
      <c r="D77" s="13">
        <f t="shared" si="19"/>
        <v>5.5979109742463808E-3</v>
      </c>
      <c r="E77" s="13">
        <f t="shared" si="20"/>
        <v>5.2725288487303996E-3</v>
      </c>
      <c r="F77" s="14">
        <f t="shared" si="35"/>
        <v>1.0617127254968612</v>
      </c>
      <c r="G77" s="15"/>
      <c r="H77" s="12">
        <v>32954203</v>
      </c>
      <c r="I77" s="12" t="s">
        <v>4</v>
      </c>
      <c r="J77" s="18">
        <v>1596</v>
      </c>
      <c r="K77" s="13">
        <f t="shared" si="21"/>
        <v>6.8202796485590236E-3</v>
      </c>
      <c r="L77" s="14">
        <f t="shared" si="36"/>
        <v>1.2935499917086875</v>
      </c>
      <c r="M77" s="16"/>
      <c r="N77" s="12">
        <v>32954203</v>
      </c>
      <c r="O77" s="12" t="s">
        <v>4</v>
      </c>
      <c r="P77" s="12">
        <v>909</v>
      </c>
      <c r="Q77" s="13">
        <f t="shared" si="22"/>
        <v>4.7716034477328318E-3</v>
      </c>
      <c r="R77" s="21">
        <f t="shared" si="23"/>
        <v>0.90499333140335714</v>
      </c>
      <c r="S77" s="16"/>
      <c r="T77" s="12">
        <v>32954203</v>
      </c>
      <c r="U77" s="12" t="s">
        <v>4</v>
      </c>
      <c r="V77" s="18">
        <v>812</v>
      </c>
      <c r="W77" s="13">
        <f t="shared" si="24"/>
        <v>4.4029215444928238E-3</v>
      </c>
      <c r="X77" s="21">
        <f t="shared" si="25"/>
        <v>0.83506827004901585</v>
      </c>
      <c r="Y77" s="16"/>
      <c r="Z77" s="12">
        <v>32954203</v>
      </c>
      <c r="AA77" s="12" t="s">
        <v>4</v>
      </c>
      <c r="AB77" s="12">
        <v>964</v>
      </c>
      <c r="AC77" s="13">
        <f t="shared" si="26"/>
        <v>5.1419640809272603E-3</v>
      </c>
      <c r="AD77" s="21">
        <f t="shared" si="27"/>
        <v>0.97523678455840435</v>
      </c>
      <c r="AE77" s="16"/>
      <c r="AF77" s="12">
        <v>32954203</v>
      </c>
      <c r="AG77" s="12" t="s">
        <v>4</v>
      </c>
      <c r="AH77" s="12">
        <v>1444</v>
      </c>
      <c r="AI77" s="13">
        <f t="shared" si="28"/>
        <v>5.4220486632622408E-3</v>
      </c>
      <c r="AJ77" s="14">
        <f t="shared" si="37"/>
        <v>1.0283582733867536</v>
      </c>
      <c r="AK77" s="16"/>
      <c r="AL77" s="12">
        <v>32954203</v>
      </c>
      <c r="AM77" s="12" t="s">
        <v>4</v>
      </c>
      <c r="AN77" s="12">
        <v>1661</v>
      </c>
      <c r="AO77" s="13">
        <f t="shared" si="29"/>
        <v>6.3421637431366413E-3</v>
      </c>
      <c r="AP77" s="14">
        <f t="shared" si="30"/>
        <v>1.2028694247284781</v>
      </c>
      <c r="AQ77" s="16"/>
      <c r="AR77" s="12">
        <v>32954203</v>
      </c>
      <c r="AS77" s="12" t="s">
        <v>4</v>
      </c>
      <c r="AT77" s="12">
        <v>1447</v>
      </c>
      <c r="AU77" s="13">
        <f t="shared" si="31"/>
        <v>5.5250517376994098E-3</v>
      </c>
      <c r="AV77" s="14">
        <f t="shared" si="32"/>
        <v>1.0478940744022323</v>
      </c>
      <c r="AW77" s="16"/>
      <c r="AX77" s="12">
        <v>32954203</v>
      </c>
      <c r="AY77" s="12" t="s">
        <v>4</v>
      </c>
      <c r="AZ77" s="12">
        <v>898</v>
      </c>
      <c r="BA77" s="13">
        <f t="shared" si="33"/>
        <v>3.42881579851698E-3</v>
      </c>
      <c r="BB77" s="14">
        <f t="shared" si="34"/>
        <v>0.65031712426620913</v>
      </c>
      <c r="BC77" s="16"/>
    </row>
    <row r="78" spans="1:55" x14ac:dyDescent="0.25">
      <c r="A78" s="12">
        <v>32954056</v>
      </c>
      <c r="B78" s="12" t="s">
        <v>4</v>
      </c>
      <c r="C78" s="12">
        <v>1703</v>
      </c>
      <c r="D78" s="13">
        <f t="shared" si="19"/>
        <v>6.8732821839521171E-3</v>
      </c>
      <c r="E78" s="13">
        <f t="shared" si="20"/>
        <v>6.6653643315417576E-3</v>
      </c>
      <c r="F78" s="14">
        <f t="shared" si="35"/>
        <v>1.0311937715732136</v>
      </c>
      <c r="G78" s="15"/>
      <c r="H78" s="12">
        <v>32954056</v>
      </c>
      <c r="I78" s="12" t="s">
        <v>4</v>
      </c>
      <c r="J78" s="18">
        <v>1182</v>
      </c>
      <c r="K78" s="13">
        <f t="shared" si="21"/>
        <v>5.0511093637824345E-3</v>
      </c>
      <c r="L78" s="14">
        <f t="shared" si="36"/>
        <v>0.7578144438226182</v>
      </c>
      <c r="M78" s="15"/>
      <c r="N78" s="12">
        <v>32954056</v>
      </c>
      <c r="O78" s="12" t="s">
        <v>4</v>
      </c>
      <c r="P78" s="12">
        <v>1094</v>
      </c>
      <c r="Q78" s="13">
        <f t="shared" si="22"/>
        <v>5.7427218611878087E-3</v>
      </c>
      <c r="R78" s="21">
        <f t="shared" si="23"/>
        <v>0.86157658839625151</v>
      </c>
      <c r="S78" s="15"/>
      <c r="T78" s="12">
        <v>32954056</v>
      </c>
      <c r="U78" s="12" t="s">
        <v>4</v>
      </c>
      <c r="V78" s="18">
        <v>1467</v>
      </c>
      <c r="W78" s="13">
        <f t="shared" si="24"/>
        <v>7.9545392928213939E-3</v>
      </c>
      <c r="X78" s="21">
        <f t="shared" si="25"/>
        <v>1.1934140276742289</v>
      </c>
      <c r="Y78" s="15"/>
      <c r="Z78" s="12">
        <v>32954056</v>
      </c>
      <c r="AA78" s="12" t="s">
        <v>4</v>
      </c>
      <c r="AB78" s="12">
        <v>1129</v>
      </c>
      <c r="AC78" s="13">
        <f t="shared" si="26"/>
        <v>6.022072040837009E-3</v>
      </c>
      <c r="AD78" s="21">
        <f t="shared" si="27"/>
        <v>0.90348730261291665</v>
      </c>
      <c r="AE78" s="15"/>
      <c r="AF78" s="12">
        <v>32954056</v>
      </c>
      <c r="AG78" s="12" t="s">
        <v>4</v>
      </c>
      <c r="AH78" s="12">
        <v>1844</v>
      </c>
      <c r="AI78" s="13">
        <f t="shared" si="28"/>
        <v>6.9240012015620309E-3</v>
      </c>
      <c r="AJ78" s="14">
        <f t="shared" si="37"/>
        <v>1.0388031107011442</v>
      </c>
      <c r="AK78" s="15"/>
      <c r="AL78" s="12">
        <v>32954056</v>
      </c>
      <c r="AM78" s="12" t="s">
        <v>4</v>
      </c>
      <c r="AN78" s="12">
        <v>1891</v>
      </c>
      <c r="AO78" s="13">
        <f t="shared" si="29"/>
        <v>7.2203682349617024E-3</v>
      </c>
      <c r="AP78" s="14">
        <f t="shared" si="30"/>
        <v>1.0832668517148512</v>
      </c>
      <c r="AQ78" s="15"/>
      <c r="AR78" s="12">
        <v>32954056</v>
      </c>
      <c r="AS78" s="12" t="s">
        <v>4</v>
      </c>
      <c r="AT78" s="12">
        <v>1842</v>
      </c>
      <c r="AU78" s="13">
        <f t="shared" si="31"/>
        <v>7.033272495398972E-3</v>
      </c>
      <c r="AV78" s="14">
        <f t="shared" si="32"/>
        <v>1.0551970073287973</v>
      </c>
      <c r="AW78" s="15"/>
      <c r="AX78" s="12">
        <v>32954056</v>
      </c>
      <c r="AY78" s="12" t="s">
        <v>4</v>
      </c>
      <c r="AZ78" s="12">
        <v>1877</v>
      </c>
      <c r="BA78" s="13">
        <f t="shared" si="33"/>
        <v>7.1669123093723508E-3</v>
      </c>
      <c r="BB78" s="14">
        <f t="shared" si="34"/>
        <v>1.0752468961759785</v>
      </c>
      <c r="BC78" s="15"/>
    </row>
    <row r="79" spans="1:55" x14ac:dyDescent="0.25">
      <c r="A79" s="12">
        <v>32954024</v>
      </c>
      <c r="B79" s="12" t="s">
        <v>4</v>
      </c>
      <c r="C79" s="12">
        <v>42</v>
      </c>
      <c r="D79" s="13">
        <f t="shared" si="19"/>
        <v>1.6951136331531938E-4</v>
      </c>
      <c r="E79" s="13">
        <f t="shared" si="20"/>
        <v>1.9194890278313015E-4</v>
      </c>
      <c r="F79" s="14">
        <f t="shared" si="35"/>
        <v>0.88310670630318011</v>
      </c>
      <c r="G79" s="15"/>
      <c r="H79" s="12">
        <v>32954024</v>
      </c>
      <c r="I79" s="12" t="s">
        <v>4</v>
      </c>
      <c r="J79" s="18">
        <v>55</v>
      </c>
      <c r="K79" s="13">
        <f t="shared" si="21"/>
        <v>2.350346996683874E-4</v>
      </c>
      <c r="L79" s="14">
        <f t="shared" si="36"/>
        <v>1.2244649292626431</v>
      </c>
      <c r="M79" s="16"/>
      <c r="N79" s="12">
        <v>32954024</v>
      </c>
      <c r="O79" s="12" t="s">
        <v>4</v>
      </c>
      <c r="P79" s="12">
        <v>48</v>
      </c>
      <c r="Q79" s="13">
        <f t="shared" si="22"/>
        <v>2.5196585862615617E-4</v>
      </c>
      <c r="R79" s="21">
        <f t="shared" si="23"/>
        <v>1.3126715233732544</v>
      </c>
      <c r="S79" s="16"/>
      <c r="T79" s="12">
        <v>32954024</v>
      </c>
      <c r="U79" s="12" t="s">
        <v>4</v>
      </c>
      <c r="V79" s="18">
        <v>38</v>
      </c>
      <c r="W79" s="13">
        <f t="shared" si="24"/>
        <v>2.0604805257478731E-4</v>
      </c>
      <c r="X79" s="21">
        <f t="shared" si="25"/>
        <v>1.0734526198755447</v>
      </c>
      <c r="Y79" s="16"/>
      <c r="Z79" s="12">
        <v>32954024</v>
      </c>
      <c r="AA79" s="12" t="s">
        <v>4</v>
      </c>
      <c r="AB79" s="12">
        <v>38</v>
      </c>
      <c r="AC79" s="13">
        <f t="shared" si="26"/>
        <v>2.0269153016103309E-4</v>
      </c>
      <c r="AD79" s="21">
        <f t="shared" si="27"/>
        <v>1.0559660785872806</v>
      </c>
      <c r="AE79" s="16"/>
      <c r="AF79" s="12">
        <v>32954024</v>
      </c>
      <c r="AG79" s="12" t="s">
        <v>4</v>
      </c>
      <c r="AH79" s="12">
        <v>33</v>
      </c>
      <c r="AI79" s="13">
        <f t="shared" si="28"/>
        <v>1.2391108440973266E-4</v>
      </c>
      <c r="AJ79" s="14">
        <f t="shared" si="37"/>
        <v>0.64554203026485268</v>
      </c>
      <c r="AK79" s="16"/>
      <c r="AL79" s="12">
        <v>32954024</v>
      </c>
      <c r="AM79" s="12" t="s">
        <v>4</v>
      </c>
      <c r="AN79" s="12">
        <v>44</v>
      </c>
      <c r="AO79" s="13">
        <f t="shared" si="29"/>
        <v>1.6800433756653354E-4</v>
      </c>
      <c r="AP79" s="14">
        <f t="shared" si="30"/>
        <v>0.8752555244160477</v>
      </c>
      <c r="AQ79" s="16"/>
      <c r="AR79" s="12">
        <v>32954024</v>
      </c>
      <c r="AS79" s="12" t="s">
        <v>4</v>
      </c>
      <c r="AT79" s="12">
        <v>53</v>
      </c>
      <c r="AU79" s="13">
        <f t="shared" si="31"/>
        <v>2.0236886115968813E-4</v>
      </c>
      <c r="AV79" s="14">
        <f t="shared" si="32"/>
        <v>1.0542850635011483</v>
      </c>
      <c r="AW79" s="16"/>
      <c r="AX79" s="12">
        <v>32954024</v>
      </c>
      <c r="AY79" s="12" t="s">
        <v>4</v>
      </c>
      <c r="AZ79" s="12">
        <v>44</v>
      </c>
      <c r="BA79" s="13">
        <f t="shared" si="33"/>
        <v>1.6800433756653354E-4</v>
      </c>
      <c r="BB79" s="14">
        <f t="shared" si="34"/>
        <v>0.8752555244160477</v>
      </c>
      <c r="BC79" s="16"/>
    </row>
    <row r="80" spans="1:55" x14ac:dyDescent="0.25">
      <c r="A80" s="12">
        <v>32953881</v>
      </c>
      <c r="B80" s="12" t="s">
        <v>4</v>
      </c>
      <c r="C80" s="12">
        <v>1427</v>
      </c>
      <c r="D80" s="13">
        <f t="shared" si="19"/>
        <v>5.759350367880018E-3</v>
      </c>
      <c r="E80" s="13">
        <f t="shared" si="20"/>
        <v>5.7554040652309669E-3</v>
      </c>
      <c r="F80" s="14">
        <f t="shared" si="35"/>
        <v>1.0006856690867094</v>
      </c>
      <c r="G80" s="15"/>
      <c r="H80" s="12">
        <v>32953881</v>
      </c>
      <c r="I80" s="12" t="s">
        <v>4</v>
      </c>
      <c r="J80" s="18">
        <v>1738</v>
      </c>
      <c r="K80" s="13">
        <f t="shared" si="21"/>
        <v>7.4270965095210419E-3</v>
      </c>
      <c r="L80" s="14">
        <f t="shared" si="36"/>
        <v>1.2904561391942841</v>
      </c>
      <c r="M80" s="16"/>
      <c r="N80" s="12">
        <v>32953881</v>
      </c>
      <c r="O80" s="12" t="s">
        <v>4</v>
      </c>
      <c r="P80" s="12">
        <v>1080</v>
      </c>
      <c r="Q80" s="13">
        <f t="shared" si="22"/>
        <v>5.6692318190885134E-3</v>
      </c>
      <c r="R80" s="21">
        <f t="shared" si="23"/>
        <v>0.98502759403757079</v>
      </c>
      <c r="S80" s="16"/>
      <c r="T80" s="12">
        <v>32953881</v>
      </c>
      <c r="U80" s="12" t="s">
        <v>4</v>
      </c>
      <c r="V80" s="18">
        <v>824</v>
      </c>
      <c r="W80" s="13">
        <f t="shared" si="24"/>
        <v>4.4679893505690724E-3</v>
      </c>
      <c r="X80" s="21">
        <f t="shared" si="25"/>
        <v>0.77631201909188108</v>
      </c>
      <c r="Y80" s="16"/>
      <c r="Z80" s="12">
        <v>32953881</v>
      </c>
      <c r="AA80" s="12" t="s">
        <v>4</v>
      </c>
      <c r="AB80" s="12">
        <v>1050</v>
      </c>
      <c r="AC80" s="13">
        <f t="shared" si="26"/>
        <v>5.6006870176074936E-3</v>
      </c>
      <c r="AD80" s="21">
        <f t="shared" si="27"/>
        <v>0.97311795212465857</v>
      </c>
      <c r="AE80" s="16"/>
      <c r="AF80" s="12">
        <v>32953881</v>
      </c>
      <c r="AG80" s="12" t="s">
        <v>4</v>
      </c>
      <c r="AH80" s="12">
        <v>1522</v>
      </c>
      <c r="AI80" s="13">
        <f t="shared" si="28"/>
        <v>5.7149294082306998E-3</v>
      </c>
      <c r="AJ80" s="14">
        <f t="shared" si="37"/>
        <v>0.99296753858781539</v>
      </c>
      <c r="AK80" s="16"/>
      <c r="AL80" s="12">
        <v>32953881</v>
      </c>
      <c r="AM80" s="12" t="s">
        <v>4</v>
      </c>
      <c r="AN80" s="12">
        <v>1846</v>
      </c>
      <c r="AO80" s="13">
        <f t="shared" si="29"/>
        <v>7.0485456169959299E-3</v>
      </c>
      <c r="AP80" s="14">
        <f t="shared" si="30"/>
        <v>1.2246830174056718</v>
      </c>
      <c r="AQ80" s="16"/>
      <c r="AR80" s="12">
        <v>32953881</v>
      </c>
      <c r="AS80" s="12" t="s">
        <v>4</v>
      </c>
      <c r="AT80" s="12">
        <v>1574</v>
      </c>
      <c r="AU80" s="13">
        <f t="shared" si="31"/>
        <v>6.0099733484028136E-3</v>
      </c>
      <c r="AV80" s="14">
        <f t="shared" si="32"/>
        <v>1.0442313485354968</v>
      </c>
      <c r="AW80" s="16"/>
      <c r="AX80" s="12">
        <v>32953881</v>
      </c>
      <c r="AY80" s="12" t="s">
        <v>4</v>
      </c>
      <c r="AZ80" s="12">
        <v>1074</v>
      </c>
      <c r="BA80" s="13">
        <f t="shared" si="33"/>
        <v>4.1008331487831142E-3</v>
      </c>
      <c r="BB80" s="14">
        <f t="shared" si="34"/>
        <v>0.71251872193591081</v>
      </c>
      <c r="BC80" s="16"/>
    </row>
    <row r="81" spans="1:55" x14ac:dyDescent="0.25">
      <c r="A81" s="12">
        <v>32953584</v>
      </c>
      <c r="B81" s="12" t="s">
        <v>4</v>
      </c>
      <c r="C81" s="12">
        <v>840</v>
      </c>
      <c r="D81" s="13">
        <f t="shared" si="19"/>
        <v>3.390227266306388E-3</v>
      </c>
      <c r="E81" s="13">
        <f t="shared" si="20"/>
        <v>3.8422691595920971E-3</v>
      </c>
      <c r="F81" s="14">
        <f t="shared" si="35"/>
        <v>0.8823502793506276</v>
      </c>
      <c r="G81" s="15"/>
      <c r="H81" s="12">
        <v>32953584</v>
      </c>
      <c r="I81" s="12" t="s">
        <v>4</v>
      </c>
      <c r="J81" s="18">
        <v>1093</v>
      </c>
      <c r="K81" s="13">
        <f t="shared" si="21"/>
        <v>4.6707804861372262E-3</v>
      </c>
      <c r="L81" s="14">
        <f t="shared" si="36"/>
        <v>1.2156307359355027</v>
      </c>
      <c r="M81" s="16"/>
      <c r="N81" s="12">
        <v>32953584</v>
      </c>
      <c r="O81" s="12" t="s">
        <v>4</v>
      </c>
      <c r="P81" s="12">
        <v>902</v>
      </c>
      <c r="Q81" s="13">
        <f t="shared" si="22"/>
        <v>4.7348584266831842E-3</v>
      </c>
      <c r="R81" s="21">
        <f t="shared" si="23"/>
        <v>1.2323078446658968</v>
      </c>
      <c r="S81" s="16"/>
      <c r="T81" s="12">
        <v>32953584</v>
      </c>
      <c r="U81" s="12" t="s">
        <v>4</v>
      </c>
      <c r="V81" s="18">
        <v>776</v>
      </c>
      <c r="W81" s="13">
        <f t="shared" si="24"/>
        <v>4.2077181262640774E-3</v>
      </c>
      <c r="X81" s="21">
        <f t="shared" si="25"/>
        <v>1.0951127970198675</v>
      </c>
      <c r="Y81" s="16"/>
      <c r="Z81" s="12">
        <v>32953584</v>
      </c>
      <c r="AA81" s="12" t="s">
        <v>4</v>
      </c>
      <c r="AB81" s="12">
        <v>655</v>
      </c>
      <c r="AC81" s="13">
        <f t="shared" si="26"/>
        <v>3.4937619014599125E-3</v>
      </c>
      <c r="AD81" s="21">
        <f t="shared" si="27"/>
        <v>0.90929650067274759</v>
      </c>
      <c r="AE81" s="16"/>
      <c r="AF81" s="12">
        <v>32953584</v>
      </c>
      <c r="AG81" s="12" t="s">
        <v>4</v>
      </c>
      <c r="AH81" s="12">
        <v>1004</v>
      </c>
      <c r="AI81" s="13">
        <f t="shared" si="28"/>
        <v>3.7699008711324722E-3</v>
      </c>
      <c r="AJ81" s="14">
        <f t="shared" si="37"/>
        <v>0.98116522152568109</v>
      </c>
      <c r="AK81" s="16"/>
      <c r="AL81" s="12">
        <v>32953584</v>
      </c>
      <c r="AM81" s="12" t="s">
        <v>4</v>
      </c>
      <c r="AN81" s="12">
        <v>1018</v>
      </c>
      <c r="AO81" s="13">
        <f t="shared" si="29"/>
        <v>3.8870094464257079E-3</v>
      </c>
      <c r="AP81" s="14">
        <f t="shared" si="30"/>
        <v>1.0116442354700523</v>
      </c>
      <c r="AQ81" s="16"/>
      <c r="AR81" s="12">
        <v>32953584</v>
      </c>
      <c r="AS81" s="12" t="s">
        <v>4</v>
      </c>
      <c r="AT81" s="12">
        <v>996</v>
      </c>
      <c r="AU81" s="13">
        <f t="shared" si="31"/>
        <v>3.8030072776424409E-3</v>
      </c>
      <c r="AV81" s="14">
        <f t="shared" si="32"/>
        <v>0.98978158990979581</v>
      </c>
      <c r="AW81" s="16"/>
      <c r="AX81" s="12">
        <v>32953584</v>
      </c>
      <c r="AY81" s="12" t="s">
        <v>4</v>
      </c>
      <c r="AZ81" s="12">
        <v>687</v>
      </c>
      <c r="BA81" s="13">
        <f t="shared" si="33"/>
        <v>2.6231586342774669E-3</v>
      </c>
      <c r="BB81" s="14">
        <f t="shared" si="34"/>
        <v>0.68271079544982904</v>
      </c>
      <c r="BC81" s="16"/>
    </row>
    <row r="82" spans="1:55" x14ac:dyDescent="0.25">
      <c r="A82" s="12">
        <v>32953471</v>
      </c>
      <c r="B82" s="12" t="s">
        <v>4</v>
      </c>
      <c r="C82" s="12">
        <v>2244</v>
      </c>
      <c r="D82" s="13">
        <f t="shared" si="19"/>
        <v>9.0567499828470652E-3</v>
      </c>
      <c r="E82" s="13">
        <f t="shared" si="20"/>
        <v>9.0287878575154683E-3</v>
      </c>
      <c r="F82" s="14">
        <f t="shared" si="35"/>
        <v>1.0030969966038488</v>
      </c>
      <c r="G82" s="15"/>
      <c r="H82" s="12">
        <v>32953471</v>
      </c>
      <c r="I82" s="12" t="s">
        <v>4</v>
      </c>
      <c r="J82" s="18">
        <v>2574</v>
      </c>
      <c r="K82" s="13">
        <f t="shared" si="21"/>
        <v>1.099962394448053E-2</v>
      </c>
      <c r="L82" s="14">
        <f t="shared" si="36"/>
        <v>1.2182835745027012</v>
      </c>
      <c r="M82" s="16"/>
      <c r="N82" s="12">
        <v>32953471</v>
      </c>
      <c r="O82" s="12" t="s">
        <v>4</v>
      </c>
      <c r="P82" s="12">
        <v>1890</v>
      </c>
      <c r="Q82" s="13">
        <f t="shared" si="22"/>
        <v>9.9211556834048979E-3</v>
      </c>
      <c r="R82" s="21">
        <f t="shared" si="23"/>
        <v>1.0988358393144249</v>
      </c>
      <c r="S82" s="16"/>
      <c r="T82" s="12">
        <v>32953471</v>
      </c>
      <c r="U82" s="12" t="s">
        <v>4</v>
      </c>
      <c r="V82" s="18">
        <v>1278</v>
      </c>
      <c r="W82" s="13">
        <f t="shared" si="24"/>
        <v>6.9297213471204789E-3</v>
      </c>
      <c r="X82" s="21">
        <f t="shared" si="25"/>
        <v>0.76751402917859579</v>
      </c>
      <c r="Y82" s="16"/>
      <c r="Z82" s="12">
        <v>32953471</v>
      </c>
      <c r="AA82" s="12" t="s">
        <v>4</v>
      </c>
      <c r="AB82" s="12">
        <v>1841</v>
      </c>
      <c r="AC82" s="13">
        <f t="shared" si="26"/>
        <v>9.8198712375384706E-3</v>
      </c>
      <c r="AD82" s="21">
        <f t="shared" si="27"/>
        <v>1.0876178942851684</v>
      </c>
      <c r="AE82" s="16"/>
      <c r="AF82" s="12">
        <v>32953471</v>
      </c>
      <c r="AG82" s="12" t="s">
        <v>4</v>
      </c>
      <c r="AH82" s="12">
        <v>2719</v>
      </c>
      <c r="AI82" s="13">
        <f t="shared" si="28"/>
        <v>1.020952237909282E-2</v>
      </c>
      <c r="AJ82" s="14">
        <f t="shared" si="37"/>
        <v>1.1307744229026846</v>
      </c>
      <c r="AK82" s="16"/>
      <c r="AL82" s="12">
        <v>32953471</v>
      </c>
      <c r="AM82" s="12" t="s">
        <v>4</v>
      </c>
      <c r="AN82" s="12">
        <v>2490</v>
      </c>
      <c r="AO82" s="13">
        <f t="shared" si="29"/>
        <v>9.5075181941061022E-3</v>
      </c>
      <c r="AP82" s="14">
        <f t="shared" si="30"/>
        <v>1.0530226586498146</v>
      </c>
      <c r="AQ82" s="16"/>
      <c r="AR82" s="12">
        <v>32953471</v>
      </c>
      <c r="AS82" s="12" t="s">
        <v>4</v>
      </c>
      <c r="AT82" s="12">
        <v>2098</v>
      </c>
      <c r="AU82" s="13">
        <f t="shared" si="31"/>
        <v>8.0107522776042585E-3</v>
      </c>
      <c r="AV82" s="14">
        <f t="shared" si="32"/>
        <v>0.88724559752904064</v>
      </c>
      <c r="AW82" s="16"/>
      <c r="AX82" s="12">
        <v>32953471</v>
      </c>
      <c r="AY82" s="12" t="s">
        <v>4</v>
      </c>
      <c r="AZ82" s="12">
        <v>1782</v>
      </c>
      <c r="BA82" s="13">
        <f t="shared" si="33"/>
        <v>6.8041756714446082E-3</v>
      </c>
      <c r="BB82" s="14">
        <f t="shared" si="34"/>
        <v>0.75360898703372281</v>
      </c>
      <c r="BC82" s="16"/>
    </row>
    <row r="83" spans="1:55" x14ac:dyDescent="0.25">
      <c r="A83" s="12">
        <v>32953316</v>
      </c>
      <c r="B83" s="12" t="s">
        <v>4</v>
      </c>
      <c r="C83" s="12">
        <v>1009</v>
      </c>
      <c r="D83" s="13">
        <f t="shared" si="19"/>
        <v>4.0723087044085065E-3</v>
      </c>
      <c r="E83" s="13">
        <f t="shared" si="20"/>
        <v>3.867037316498814E-3</v>
      </c>
      <c r="F83" s="14">
        <f t="shared" si="35"/>
        <v>1.0530823395558913</v>
      </c>
      <c r="G83" s="15"/>
      <c r="H83" s="12">
        <v>32953316</v>
      </c>
      <c r="I83" s="12" t="s">
        <v>4</v>
      </c>
      <c r="J83" s="18">
        <v>649</v>
      </c>
      <c r="K83" s="13">
        <f t="shared" si="21"/>
        <v>2.7734094560869713E-3</v>
      </c>
      <c r="L83" s="14">
        <f t="shared" si="36"/>
        <v>0.71719231781243709</v>
      </c>
      <c r="M83" s="16"/>
      <c r="N83" s="12">
        <v>32953316</v>
      </c>
      <c r="O83" s="12" t="s">
        <v>4</v>
      </c>
      <c r="P83" s="12">
        <v>660</v>
      </c>
      <c r="Q83" s="13">
        <f t="shared" si="22"/>
        <v>3.464530556109647E-3</v>
      </c>
      <c r="R83" s="21">
        <f t="shared" si="23"/>
        <v>0.89591340154079679</v>
      </c>
      <c r="S83" s="16"/>
      <c r="T83" s="12">
        <v>32953316</v>
      </c>
      <c r="U83" s="12" t="s">
        <v>4</v>
      </c>
      <c r="V83" s="18">
        <v>806</v>
      </c>
      <c r="W83" s="13">
        <f t="shared" si="24"/>
        <v>4.3703876414546991E-3</v>
      </c>
      <c r="X83" s="21">
        <f t="shared" si="25"/>
        <v>1.1301643309228819</v>
      </c>
      <c r="Y83" s="16"/>
      <c r="Z83" s="12">
        <v>32953316</v>
      </c>
      <c r="AA83" s="12" t="s">
        <v>4</v>
      </c>
      <c r="AB83" s="12">
        <v>738</v>
      </c>
      <c r="AC83" s="13">
        <f t="shared" si="26"/>
        <v>3.9364828752326952E-3</v>
      </c>
      <c r="AD83" s="21">
        <f t="shared" si="27"/>
        <v>1.017958336848106</v>
      </c>
      <c r="AE83" s="16"/>
      <c r="AF83" s="12">
        <v>32953316</v>
      </c>
      <c r="AG83" s="12" t="s">
        <v>4</v>
      </c>
      <c r="AH83" s="12">
        <v>1136</v>
      </c>
      <c r="AI83" s="13">
        <f t="shared" si="28"/>
        <v>4.2655452087714029E-3</v>
      </c>
      <c r="AJ83" s="14">
        <f t="shared" si="37"/>
        <v>1.1030525075546451</v>
      </c>
      <c r="AK83" s="16"/>
      <c r="AL83" s="12">
        <v>32953316</v>
      </c>
      <c r="AM83" s="12" t="s">
        <v>4</v>
      </c>
      <c r="AN83" s="12">
        <v>1127</v>
      </c>
      <c r="AO83" s="13">
        <f t="shared" si="29"/>
        <v>4.3032020099428026E-3</v>
      </c>
      <c r="AP83" s="14">
        <f t="shared" si="30"/>
        <v>1.1127904019914887</v>
      </c>
      <c r="AQ83" s="16"/>
      <c r="AR83" s="12">
        <v>32953316</v>
      </c>
      <c r="AS83" s="12" t="s">
        <v>4</v>
      </c>
      <c r="AT83" s="12">
        <v>983</v>
      </c>
      <c r="AU83" s="13">
        <f t="shared" si="31"/>
        <v>3.7533696324523287E-3</v>
      </c>
      <c r="AV83" s="14">
        <f t="shared" si="32"/>
        <v>0.97060600280180409</v>
      </c>
      <c r="AW83" s="16"/>
      <c r="AX83" s="12">
        <v>32953316</v>
      </c>
      <c r="AY83" s="12" t="s">
        <v>4</v>
      </c>
      <c r="AZ83" s="12">
        <v>1012</v>
      </c>
      <c r="BA83" s="13">
        <f t="shared" si="33"/>
        <v>3.8640997640302715E-3</v>
      </c>
      <c r="BB83" s="14">
        <f t="shared" si="34"/>
        <v>0.9992403609719489</v>
      </c>
      <c r="BC83" s="16"/>
    </row>
    <row r="84" spans="1:55" x14ac:dyDescent="0.25">
      <c r="A84" s="12">
        <v>32950844</v>
      </c>
      <c r="B84" s="12" t="s">
        <v>4</v>
      </c>
      <c r="C84" s="12">
        <v>2848</v>
      </c>
      <c r="D84" s="13">
        <f t="shared" si="19"/>
        <v>1.1494484826714991E-2</v>
      </c>
      <c r="E84" s="13">
        <f t="shared" si="20"/>
        <v>1.0536001178294398E-2</v>
      </c>
      <c r="F84" s="14">
        <f t="shared" si="35"/>
        <v>1.0909722419541106</v>
      </c>
      <c r="G84" s="15"/>
      <c r="H84" s="12">
        <v>32950844</v>
      </c>
      <c r="I84" s="12" t="s">
        <v>4</v>
      </c>
      <c r="J84" s="18">
        <v>2502</v>
      </c>
      <c r="K84" s="13">
        <f t="shared" si="21"/>
        <v>1.0691942155823732E-2</v>
      </c>
      <c r="L84" s="14">
        <f t="shared" si="36"/>
        <v>1.0148007744959817</v>
      </c>
      <c r="M84" s="16"/>
      <c r="N84" s="12">
        <v>32950844</v>
      </c>
      <c r="O84" s="12" t="s">
        <v>4</v>
      </c>
      <c r="P84" s="12">
        <v>2592</v>
      </c>
      <c r="Q84" s="13">
        <f t="shared" si="22"/>
        <v>1.3606156365812432E-2</v>
      </c>
      <c r="R84" s="21">
        <f t="shared" si="23"/>
        <v>1.2913966253005906</v>
      </c>
      <c r="S84" s="16"/>
      <c r="T84" s="12">
        <v>32950844</v>
      </c>
      <c r="U84" s="12" t="s">
        <v>4</v>
      </c>
      <c r="V84" s="18">
        <v>2277</v>
      </c>
      <c r="W84" s="13">
        <f t="shared" si="24"/>
        <v>1.2346616202968176E-2</v>
      </c>
      <c r="X84" s="21">
        <f t="shared" si="25"/>
        <v>1.171850305826075</v>
      </c>
      <c r="Y84" s="16"/>
      <c r="Z84" s="12">
        <v>32950844</v>
      </c>
      <c r="AA84" s="12" t="s">
        <v>4</v>
      </c>
      <c r="AB84" s="12">
        <v>2263</v>
      </c>
      <c r="AC84" s="13">
        <f t="shared" si="26"/>
        <v>1.2070814019853103E-2</v>
      </c>
      <c r="AD84" s="21">
        <f t="shared" si="27"/>
        <v>1.1456731843121495</v>
      </c>
      <c r="AE84" s="16"/>
      <c r="AF84" s="12">
        <v>32950844</v>
      </c>
      <c r="AG84" s="12" t="s">
        <v>4</v>
      </c>
      <c r="AH84" s="12">
        <v>2449</v>
      </c>
      <c r="AI84" s="13">
        <f t="shared" si="28"/>
        <v>9.1957044157404619E-3</v>
      </c>
      <c r="AJ84" s="14">
        <f t="shared" si="37"/>
        <v>0.87278885604956735</v>
      </c>
      <c r="AK84" s="16"/>
      <c r="AL84" s="12">
        <v>32950844</v>
      </c>
      <c r="AM84" s="12" t="s">
        <v>4</v>
      </c>
      <c r="AN84" s="12">
        <v>2421</v>
      </c>
      <c r="AO84" s="13">
        <f t="shared" si="29"/>
        <v>9.2440568465585841E-3</v>
      </c>
      <c r="AP84" s="14">
        <f t="shared" si="30"/>
        <v>0.87737811434594415</v>
      </c>
      <c r="AQ84" s="16"/>
      <c r="AR84" s="12">
        <v>32950844</v>
      </c>
      <c r="AS84" s="12" t="s">
        <v>4</v>
      </c>
      <c r="AT84" s="12">
        <v>2126</v>
      </c>
      <c r="AU84" s="13">
        <f t="shared" si="31"/>
        <v>8.1176641287829619E-3</v>
      </c>
      <c r="AV84" s="14">
        <f t="shared" si="32"/>
        <v>0.77046917434922646</v>
      </c>
      <c r="AW84" s="16"/>
      <c r="AX84" s="12">
        <v>32950844</v>
      </c>
      <c r="AY84" s="12" t="s">
        <v>4</v>
      </c>
      <c r="AZ84" s="12">
        <v>2110</v>
      </c>
      <c r="BA84" s="13">
        <f t="shared" si="33"/>
        <v>8.0565716423951304E-3</v>
      </c>
      <c r="BB84" s="14">
        <f t="shared" si="34"/>
        <v>0.76467072336635356</v>
      </c>
      <c r="BC84" s="16"/>
    </row>
    <row r="85" spans="1:55" x14ac:dyDescent="0.25">
      <c r="A85" s="12">
        <v>32950739</v>
      </c>
      <c r="B85" s="12" t="s">
        <v>4</v>
      </c>
      <c r="C85" s="12">
        <v>1719</v>
      </c>
      <c r="D85" s="13">
        <f t="shared" si="19"/>
        <v>6.937857941405572E-3</v>
      </c>
      <c r="E85" s="13">
        <f t="shared" si="20"/>
        <v>6.965871152660859E-3</v>
      </c>
      <c r="F85" s="14">
        <f t="shared" si="35"/>
        <v>0.99597850568272617</v>
      </c>
      <c r="G85" s="15"/>
      <c r="H85" s="12">
        <v>32950739</v>
      </c>
      <c r="I85" s="12" t="s">
        <v>4</v>
      </c>
      <c r="J85" s="18">
        <v>2116</v>
      </c>
      <c r="K85" s="13">
        <f t="shared" si="21"/>
        <v>9.0424258999692326E-3</v>
      </c>
      <c r="L85" s="14">
        <f t="shared" si="36"/>
        <v>1.2981040995159896</v>
      </c>
      <c r="M85" s="16"/>
      <c r="N85" s="12">
        <v>32950739</v>
      </c>
      <c r="O85" s="12" t="s">
        <v>4</v>
      </c>
      <c r="P85" s="12">
        <v>1385</v>
      </c>
      <c r="Q85" s="13">
        <f t="shared" si="22"/>
        <v>7.2702648791088805E-3</v>
      </c>
      <c r="R85" s="21">
        <f t="shared" si="23"/>
        <v>1.043697869193539</v>
      </c>
      <c r="S85" s="16"/>
      <c r="T85" s="12">
        <v>32950739</v>
      </c>
      <c r="U85" s="12" t="s">
        <v>4</v>
      </c>
      <c r="V85" s="18">
        <v>927</v>
      </c>
      <c r="W85" s="13">
        <f t="shared" si="24"/>
        <v>5.0264880193902064E-3</v>
      </c>
      <c r="X85" s="21">
        <f t="shared" si="25"/>
        <v>0.72158785444519213</v>
      </c>
      <c r="Y85" s="16"/>
      <c r="Z85" s="12">
        <v>32950739</v>
      </c>
      <c r="AA85" s="12" t="s">
        <v>4</v>
      </c>
      <c r="AB85" s="12">
        <v>1152</v>
      </c>
      <c r="AC85" s="13">
        <f t="shared" si="26"/>
        <v>6.1447537564607926E-3</v>
      </c>
      <c r="AD85" s="21">
        <f t="shared" si="27"/>
        <v>0.88212279868449595</v>
      </c>
      <c r="AE85" s="16"/>
      <c r="AF85" s="12">
        <v>32950739</v>
      </c>
      <c r="AG85" s="12" t="s">
        <v>4</v>
      </c>
      <c r="AH85" s="12">
        <v>2100</v>
      </c>
      <c r="AI85" s="13">
        <f t="shared" si="28"/>
        <v>7.8852508260738967E-3</v>
      </c>
      <c r="AJ85" s="14">
        <f t="shared" si="37"/>
        <v>1.1319834451807005</v>
      </c>
      <c r="AK85" s="16"/>
      <c r="AL85" s="12">
        <v>32950739</v>
      </c>
      <c r="AM85" s="12" t="s">
        <v>4</v>
      </c>
      <c r="AN85" s="12">
        <v>2002</v>
      </c>
      <c r="AO85" s="13">
        <f t="shared" si="29"/>
        <v>7.6441973592772756E-3</v>
      </c>
      <c r="AP85" s="14">
        <f t="shared" si="30"/>
        <v>1.0973785175967985</v>
      </c>
      <c r="AQ85" s="16"/>
      <c r="AR85" s="12">
        <v>32950739</v>
      </c>
      <c r="AS85" s="12" t="s">
        <v>4</v>
      </c>
      <c r="AT85" s="12">
        <v>1907</v>
      </c>
      <c r="AU85" s="13">
        <f t="shared" si="31"/>
        <v>7.2814607213495331E-3</v>
      </c>
      <c r="AV85" s="14">
        <f t="shared" si="32"/>
        <v>1.0453051114171303</v>
      </c>
      <c r="AW85" s="16"/>
      <c r="AX85" s="12">
        <v>32950739</v>
      </c>
      <c r="AY85" s="12" t="s">
        <v>4</v>
      </c>
      <c r="AZ85" s="12">
        <v>1430</v>
      </c>
      <c r="BA85" s="13">
        <f t="shared" si="33"/>
        <v>5.4601409709123397E-3</v>
      </c>
      <c r="BB85" s="14">
        <f t="shared" si="34"/>
        <v>0.78384179828342748</v>
      </c>
      <c r="BC85" s="16"/>
    </row>
    <row r="86" spans="1:55" x14ac:dyDescent="0.25">
      <c r="A86" s="12">
        <v>32945202</v>
      </c>
      <c r="B86" s="12" t="s">
        <v>4</v>
      </c>
      <c r="C86" s="12">
        <v>266</v>
      </c>
      <c r="D86" s="13">
        <f t="shared" si="19"/>
        <v>1.0735719676636894E-3</v>
      </c>
      <c r="E86" s="13">
        <f t="shared" si="20"/>
        <v>7.2738153752653872E-4</v>
      </c>
      <c r="F86" s="14">
        <f t="shared" si="35"/>
        <v>1.4759406340094516</v>
      </c>
      <c r="G86" s="16" t="s">
        <v>9</v>
      </c>
      <c r="H86" s="12">
        <v>32945202</v>
      </c>
      <c r="I86" s="12" t="s">
        <v>4</v>
      </c>
      <c r="J86" s="18">
        <v>105</v>
      </c>
      <c r="K86" s="13">
        <f t="shared" si="21"/>
        <v>4.4870260845783049E-4</v>
      </c>
      <c r="L86" s="14">
        <f t="shared" si="36"/>
        <v>0.61687379361269457</v>
      </c>
      <c r="M86" s="16"/>
      <c r="N86" s="12">
        <v>32945202</v>
      </c>
      <c r="O86" s="12" t="s">
        <v>4</v>
      </c>
      <c r="P86" s="12">
        <v>40</v>
      </c>
      <c r="Q86" s="13">
        <f t="shared" si="22"/>
        <v>2.0997154885513014E-4</v>
      </c>
      <c r="R86" s="21">
        <f t="shared" si="23"/>
        <v>0.28866769091931932</v>
      </c>
      <c r="S86" s="16"/>
      <c r="T86" s="12">
        <v>32945202</v>
      </c>
      <c r="U86" s="12" t="s">
        <v>4</v>
      </c>
      <c r="V86" s="18">
        <v>184</v>
      </c>
      <c r="W86" s="13">
        <f t="shared" si="24"/>
        <v>9.977063598358123E-4</v>
      </c>
      <c r="X86" s="21">
        <f t="shared" si="25"/>
        <v>1.3716410279377083</v>
      </c>
      <c r="Y86" s="16"/>
      <c r="Z86" s="12">
        <v>32945202</v>
      </c>
      <c r="AA86" s="12" t="s">
        <v>4</v>
      </c>
      <c r="AB86" s="12">
        <v>82</v>
      </c>
      <c r="AC86" s="13">
        <f t="shared" si="26"/>
        <v>4.3738698613696614E-4</v>
      </c>
      <c r="AD86" s="21">
        <f t="shared" si="27"/>
        <v>0.60131714041615736</v>
      </c>
      <c r="AE86" s="16"/>
      <c r="AF86" s="12">
        <v>32945202</v>
      </c>
      <c r="AG86" s="12" t="s">
        <v>4</v>
      </c>
      <c r="AH86" s="12">
        <v>182</v>
      </c>
      <c r="AI86" s="13">
        <f t="shared" si="28"/>
        <v>6.8338840492640431E-4</v>
      </c>
      <c r="AJ86" s="14">
        <f t="shared" si="37"/>
        <v>0.93951849156120582</v>
      </c>
      <c r="AK86" s="16"/>
      <c r="AL86" s="12">
        <v>32945202</v>
      </c>
      <c r="AM86" s="12" t="s">
        <v>4</v>
      </c>
      <c r="AN86" s="12">
        <v>203</v>
      </c>
      <c r="AO86" s="13">
        <f t="shared" si="29"/>
        <v>7.7511092104559794E-4</v>
      </c>
      <c r="AP86" s="14">
        <f t="shared" si="30"/>
        <v>1.0656180849480494</v>
      </c>
      <c r="AQ86" s="16"/>
      <c r="AR86" s="12">
        <v>32945202</v>
      </c>
      <c r="AS86" s="12" t="s">
        <v>4</v>
      </c>
      <c r="AT86" s="12">
        <v>311</v>
      </c>
      <c r="AU86" s="13">
        <f t="shared" si="31"/>
        <v>1.1874852041634529E-3</v>
      </c>
      <c r="AV86" s="14">
        <f t="shared" si="32"/>
        <v>1.6325479035411001</v>
      </c>
      <c r="AW86" s="16"/>
      <c r="AX86" s="12">
        <v>32945202</v>
      </c>
      <c r="AY86" s="12" t="s">
        <v>4</v>
      </c>
      <c r="AZ86" s="12">
        <v>192</v>
      </c>
      <c r="BA86" s="13">
        <f t="shared" si="33"/>
        <v>7.3310983665396455E-4</v>
      </c>
      <c r="BB86" s="14">
        <f t="shared" si="34"/>
        <v>1.0078752330543128</v>
      </c>
      <c r="BC86" s="16"/>
    </row>
    <row r="87" spans="1:55" x14ac:dyDescent="0.25">
      <c r="A87" s="12">
        <v>32945049</v>
      </c>
      <c r="B87" s="12" t="s">
        <v>4</v>
      </c>
      <c r="C87" s="12">
        <v>55</v>
      </c>
      <c r="D87" s="13">
        <f t="shared" si="19"/>
        <v>2.2197916624625157E-4</v>
      </c>
      <c r="E87" s="13">
        <f t="shared" si="20"/>
        <v>2.0879020544340178E-4</v>
      </c>
      <c r="F87" s="14">
        <f t="shared" si="35"/>
        <v>1.0631684842439844</v>
      </c>
      <c r="G87" s="15"/>
      <c r="H87" s="12">
        <v>32945049</v>
      </c>
      <c r="I87" s="12" t="s">
        <v>4</v>
      </c>
      <c r="J87" s="18">
        <v>57</v>
      </c>
      <c r="K87" s="13">
        <f t="shared" si="21"/>
        <v>2.4358141601996512E-4</v>
      </c>
      <c r="L87" s="14">
        <f t="shared" si="36"/>
        <v>1.1666323882515381</v>
      </c>
      <c r="M87" s="16"/>
      <c r="N87" s="12">
        <v>32945049</v>
      </c>
      <c r="O87" s="12" t="s">
        <v>4</v>
      </c>
      <c r="P87" s="12">
        <v>58</v>
      </c>
      <c r="Q87" s="13">
        <f t="shared" si="22"/>
        <v>3.0445874583993871E-4</v>
      </c>
      <c r="R87" s="21">
        <f t="shared" si="23"/>
        <v>1.4582041585397572</v>
      </c>
      <c r="S87" s="16"/>
      <c r="T87" s="12">
        <v>32945049</v>
      </c>
      <c r="U87" s="12" t="s">
        <v>4</v>
      </c>
      <c r="V87" s="18">
        <v>39</v>
      </c>
      <c r="W87" s="13">
        <f t="shared" si="24"/>
        <v>2.1147036974780803E-4</v>
      </c>
      <c r="X87" s="21">
        <f t="shared" si="25"/>
        <v>1.0128366380918801</v>
      </c>
      <c r="Y87" s="16"/>
      <c r="Z87" s="12">
        <v>32945049</v>
      </c>
      <c r="AA87" s="12" t="s">
        <v>4</v>
      </c>
      <c r="AB87" s="12">
        <v>28</v>
      </c>
      <c r="AC87" s="13">
        <f t="shared" si="26"/>
        <v>1.4935165380286649E-4</v>
      </c>
      <c r="AD87" s="21">
        <f t="shared" si="27"/>
        <v>0.71531925305448429</v>
      </c>
      <c r="AE87" s="16"/>
      <c r="AF87" s="12">
        <v>32945049</v>
      </c>
      <c r="AG87" s="12" t="s">
        <v>4</v>
      </c>
      <c r="AH87" s="12">
        <v>62</v>
      </c>
      <c r="AI87" s="13">
        <f t="shared" si="28"/>
        <v>2.3280264343646741E-4</v>
      </c>
      <c r="AJ87" s="14">
        <f t="shared" si="37"/>
        <v>1.1150074925309408</v>
      </c>
      <c r="AK87" s="16"/>
      <c r="AL87" s="12">
        <v>32945049</v>
      </c>
      <c r="AM87" s="12" t="s">
        <v>4</v>
      </c>
      <c r="AN87" s="12">
        <v>62</v>
      </c>
      <c r="AO87" s="13">
        <f t="shared" si="29"/>
        <v>2.3673338475284272E-4</v>
      </c>
      <c r="AP87" s="14">
        <f t="shared" si="30"/>
        <v>1.1338337650949613</v>
      </c>
      <c r="AQ87" s="16"/>
      <c r="AR87" s="12">
        <v>32945049</v>
      </c>
      <c r="AS87" s="12" t="s">
        <v>4</v>
      </c>
      <c r="AT87" s="12">
        <v>47</v>
      </c>
      <c r="AU87" s="13">
        <f t="shared" si="31"/>
        <v>1.7945917876425172E-4</v>
      </c>
      <c r="AV87" s="14">
        <f t="shared" si="32"/>
        <v>0.85951914450747058</v>
      </c>
      <c r="AW87" s="16"/>
      <c r="AX87" s="12">
        <v>32945049</v>
      </c>
      <c r="AY87" s="12" t="s">
        <v>4</v>
      </c>
      <c r="AZ87" s="12">
        <v>26</v>
      </c>
      <c r="BA87" s="13">
        <f t="shared" si="33"/>
        <v>9.9275290380224356E-5</v>
      </c>
      <c r="BB87" s="14">
        <f t="shared" si="34"/>
        <v>0.4754786756849837</v>
      </c>
      <c r="BC87" s="16"/>
    </row>
    <row r="88" spans="1:55" x14ac:dyDescent="0.25">
      <c r="A88" s="12">
        <v>32944566</v>
      </c>
      <c r="B88" s="12" t="s">
        <v>4</v>
      </c>
      <c r="C88" s="12">
        <v>1287</v>
      </c>
      <c r="D88" s="13">
        <f t="shared" si="19"/>
        <v>5.194312490162287E-3</v>
      </c>
      <c r="E88" s="13">
        <f t="shared" si="20"/>
        <v>4.8077924742997123E-3</v>
      </c>
      <c r="F88" s="14">
        <f t="shared" si="35"/>
        <v>1.0803944883080407</v>
      </c>
      <c r="G88" s="15"/>
      <c r="H88" s="12">
        <v>32944566</v>
      </c>
      <c r="I88" s="12" t="s">
        <v>4</v>
      </c>
      <c r="J88" s="18">
        <v>1173</v>
      </c>
      <c r="K88" s="13">
        <f t="shared" si="21"/>
        <v>5.0126491402003349E-3</v>
      </c>
      <c r="L88" s="14">
        <f t="shared" si="36"/>
        <v>1.0426092987573181</v>
      </c>
      <c r="M88" s="16"/>
      <c r="N88" s="12">
        <v>32944566</v>
      </c>
      <c r="O88" s="12" t="s">
        <v>4</v>
      </c>
      <c r="P88" s="12">
        <v>1018</v>
      </c>
      <c r="Q88" s="13">
        <f t="shared" si="22"/>
        <v>5.3437759183630621E-3</v>
      </c>
      <c r="R88" s="21">
        <f t="shared" si="23"/>
        <v>1.1114822336713732</v>
      </c>
      <c r="S88" s="16"/>
      <c r="T88" s="12">
        <v>32944566</v>
      </c>
      <c r="U88" s="12" t="s">
        <v>4</v>
      </c>
      <c r="V88" s="18">
        <v>861</v>
      </c>
      <c r="W88" s="13">
        <f t="shared" si="24"/>
        <v>4.668615085970839E-3</v>
      </c>
      <c r="X88" s="21">
        <f t="shared" si="25"/>
        <v>0.97105170635528615</v>
      </c>
      <c r="Y88" s="16"/>
      <c r="Z88" s="12">
        <v>32944566</v>
      </c>
      <c r="AA88" s="12" t="s">
        <v>4</v>
      </c>
      <c r="AB88" s="12">
        <v>1132</v>
      </c>
      <c r="AC88" s="13">
        <f t="shared" si="26"/>
        <v>6.0380740037444596E-3</v>
      </c>
      <c r="AD88" s="21">
        <f t="shared" si="27"/>
        <v>1.2558932266775815</v>
      </c>
      <c r="AE88" s="16"/>
      <c r="AF88" s="12">
        <v>32944566</v>
      </c>
      <c r="AG88" s="12" t="s">
        <v>4</v>
      </c>
      <c r="AH88" s="12">
        <v>1229</v>
      </c>
      <c r="AI88" s="13">
        <f t="shared" si="28"/>
        <v>4.614749173926104E-3</v>
      </c>
      <c r="AJ88" s="14">
        <f t="shared" si="37"/>
        <v>0.95984783007887076</v>
      </c>
      <c r="AK88" s="16"/>
      <c r="AL88" s="12">
        <v>32944566</v>
      </c>
      <c r="AM88" s="12" t="s">
        <v>4</v>
      </c>
      <c r="AN88" s="12">
        <v>1316</v>
      </c>
      <c r="AO88" s="13">
        <f t="shared" si="29"/>
        <v>5.0248570053990482E-3</v>
      </c>
      <c r="AP88" s="14">
        <f t="shared" si="30"/>
        <v>1.0451484818156493</v>
      </c>
      <c r="AQ88" s="16"/>
      <c r="AR88" s="12">
        <v>32944566</v>
      </c>
      <c r="AS88" s="12" t="s">
        <v>4</v>
      </c>
      <c r="AT88" s="12">
        <v>1090</v>
      </c>
      <c r="AU88" s="13">
        <f t="shared" si="31"/>
        <v>4.1619256351709448E-3</v>
      </c>
      <c r="AV88" s="14">
        <f t="shared" si="32"/>
        <v>0.86566249633667014</v>
      </c>
      <c r="AW88" s="16"/>
      <c r="AX88" s="12">
        <v>32944566</v>
      </c>
      <c r="AY88" s="12" t="s">
        <v>4</v>
      </c>
      <c r="AZ88" s="12">
        <v>841</v>
      </c>
      <c r="BA88" s="13">
        <f t="shared" si="33"/>
        <v>3.2111738157603342E-3</v>
      </c>
      <c r="BB88" s="14">
        <f t="shared" si="34"/>
        <v>0.66791023799921057</v>
      </c>
      <c r="BC88" s="16"/>
    </row>
    <row r="89" spans="1:55" x14ac:dyDescent="0.25">
      <c r="A89" s="12">
        <v>32944476</v>
      </c>
      <c r="B89" s="12" t="s">
        <v>4</v>
      </c>
      <c r="C89" s="12">
        <v>788</v>
      </c>
      <c r="D89" s="13">
        <f t="shared" si="19"/>
        <v>3.1803560545826588E-3</v>
      </c>
      <c r="E89" s="13">
        <f t="shared" si="20"/>
        <v>2.6659041522278429E-3</v>
      </c>
      <c r="F89" s="14">
        <f t="shared" si="35"/>
        <v>1.1929746431149442</v>
      </c>
      <c r="G89" s="15"/>
      <c r="H89" s="12">
        <v>32944476</v>
      </c>
      <c r="I89" s="12" t="s">
        <v>4</v>
      </c>
      <c r="J89" s="18">
        <v>428</v>
      </c>
      <c r="K89" s="13">
        <f t="shared" si="21"/>
        <v>1.8289972992376329E-3</v>
      </c>
      <c r="L89" s="14">
        <f t="shared" si="36"/>
        <v>0.68607016411643174</v>
      </c>
      <c r="M89" s="16"/>
      <c r="N89" s="12">
        <v>32944476</v>
      </c>
      <c r="O89" s="12" t="s">
        <v>4</v>
      </c>
      <c r="P89" s="12">
        <v>351</v>
      </c>
      <c r="Q89" s="13">
        <f t="shared" si="22"/>
        <v>1.8425003412037668E-3</v>
      </c>
      <c r="R89" s="21">
        <f t="shared" si="23"/>
        <v>0.6911352531800613</v>
      </c>
      <c r="S89" s="16"/>
      <c r="T89" s="12">
        <v>32944476</v>
      </c>
      <c r="U89" s="12" t="s">
        <v>4</v>
      </c>
      <c r="V89" s="18">
        <v>623</v>
      </c>
      <c r="W89" s="13">
        <f t="shared" si="24"/>
        <v>3.3781035987919079E-3</v>
      </c>
      <c r="X89" s="21">
        <f t="shared" si="25"/>
        <v>1.2671511824492618</v>
      </c>
      <c r="Y89" s="16"/>
      <c r="Z89" s="12">
        <v>32944476</v>
      </c>
      <c r="AA89" s="12" t="s">
        <v>4</v>
      </c>
      <c r="AB89" s="12">
        <v>362</v>
      </c>
      <c r="AC89" s="13">
        <f t="shared" si="26"/>
        <v>1.9309035241656309E-3</v>
      </c>
      <c r="AD89" s="21">
        <f t="shared" si="27"/>
        <v>0.72429592885101035</v>
      </c>
      <c r="AE89" s="16"/>
      <c r="AF89" s="12">
        <v>32944476</v>
      </c>
      <c r="AG89" s="12" t="s">
        <v>4</v>
      </c>
      <c r="AH89" s="12">
        <v>792</v>
      </c>
      <c r="AI89" s="13">
        <f t="shared" si="28"/>
        <v>2.9738660258335835E-3</v>
      </c>
      <c r="AJ89" s="14">
        <f t="shared" si="37"/>
        <v>1.1155187343657433</v>
      </c>
      <c r="AK89" s="16"/>
      <c r="AL89" s="12">
        <v>32944476</v>
      </c>
      <c r="AM89" s="12" t="s">
        <v>4</v>
      </c>
      <c r="AN89" s="12">
        <v>655</v>
      </c>
      <c r="AO89" s="13">
        <f t="shared" si="29"/>
        <v>2.5009736615018061E-3</v>
      </c>
      <c r="AP89" s="14">
        <f t="shared" si="30"/>
        <v>0.93813337565485699</v>
      </c>
      <c r="AQ89" s="16"/>
      <c r="AR89" s="12">
        <v>32944476</v>
      </c>
      <c r="AS89" s="12" t="s">
        <v>4</v>
      </c>
      <c r="AT89" s="12">
        <v>918</v>
      </c>
      <c r="AU89" s="13">
        <f t="shared" si="31"/>
        <v>3.505181406501768E-3</v>
      </c>
      <c r="AV89" s="14">
        <f t="shared" si="32"/>
        <v>1.3148189906124561</v>
      </c>
      <c r="AW89" s="16"/>
      <c r="AX89" s="12">
        <v>32944476</v>
      </c>
      <c r="AY89" s="12" t="s">
        <v>4</v>
      </c>
      <c r="AZ89" s="12">
        <v>747</v>
      </c>
      <c r="BA89" s="13">
        <f t="shared" si="33"/>
        <v>2.8522554582318307E-3</v>
      </c>
      <c r="BB89" s="14">
        <f t="shared" si="34"/>
        <v>1.0699017276552338</v>
      </c>
      <c r="BC89" s="16"/>
    </row>
    <row r="90" spans="1:55" x14ac:dyDescent="0.25">
      <c r="A90" s="12">
        <v>32937669</v>
      </c>
      <c r="B90" s="12" t="s">
        <v>4</v>
      </c>
      <c r="C90" s="12">
        <v>992</v>
      </c>
      <c r="D90" s="13">
        <f t="shared" si="19"/>
        <v>4.0036969621142105E-3</v>
      </c>
      <c r="E90" s="13">
        <f t="shared" si="20"/>
        <v>4.5152202733860884E-3</v>
      </c>
      <c r="F90" s="14">
        <f t="shared" si="35"/>
        <v>0.88671132739925607</v>
      </c>
      <c r="G90" s="15"/>
      <c r="H90" s="12">
        <v>32937669</v>
      </c>
      <c r="I90" s="12" t="s">
        <v>4</v>
      </c>
      <c r="J90" s="18">
        <v>1362</v>
      </c>
      <c r="K90" s="13">
        <f t="shared" si="21"/>
        <v>5.8203138354244299E-3</v>
      </c>
      <c r="L90" s="14">
        <f t="shared" si="36"/>
        <v>1.2890431657854902</v>
      </c>
      <c r="M90" s="16"/>
      <c r="N90" s="12">
        <v>32937669</v>
      </c>
      <c r="O90" s="12" t="s">
        <v>4</v>
      </c>
      <c r="P90" s="12">
        <v>1115</v>
      </c>
      <c r="Q90" s="13">
        <f t="shared" si="22"/>
        <v>5.8529569243367524E-3</v>
      </c>
      <c r="R90" s="21">
        <f t="shared" si="23"/>
        <v>1.2962727331013373</v>
      </c>
      <c r="S90" s="16"/>
      <c r="T90" s="12">
        <v>32937669</v>
      </c>
      <c r="U90" s="12" t="s">
        <v>4</v>
      </c>
      <c r="V90" s="18">
        <v>804</v>
      </c>
      <c r="W90" s="13">
        <f t="shared" si="24"/>
        <v>4.3595430071086579E-3</v>
      </c>
      <c r="X90" s="21">
        <f t="shared" si="25"/>
        <v>0.96552166741564438</v>
      </c>
      <c r="Y90" s="16"/>
      <c r="Z90" s="12">
        <v>32937669</v>
      </c>
      <c r="AA90" s="12" t="s">
        <v>4</v>
      </c>
      <c r="AB90" s="12">
        <v>883</v>
      </c>
      <c r="AC90" s="13">
        <f t="shared" si="26"/>
        <v>4.7099110824261109E-3</v>
      </c>
      <c r="AD90" s="21">
        <f t="shared" si="27"/>
        <v>1.0431187843010854</v>
      </c>
      <c r="AE90" s="16"/>
      <c r="AF90" s="12">
        <v>32937669</v>
      </c>
      <c r="AG90" s="12" t="s">
        <v>4</v>
      </c>
      <c r="AH90" s="12">
        <v>1162</v>
      </c>
      <c r="AI90" s="13">
        <f t="shared" si="28"/>
        <v>4.3631721237608889E-3</v>
      </c>
      <c r="AJ90" s="14">
        <f t="shared" si="37"/>
        <v>0.96632541926660553</v>
      </c>
      <c r="AK90" s="16"/>
      <c r="AL90" s="12">
        <v>32937669</v>
      </c>
      <c r="AM90" s="12" t="s">
        <v>4</v>
      </c>
      <c r="AN90" s="12">
        <v>1139</v>
      </c>
      <c r="AO90" s="13">
        <f t="shared" si="29"/>
        <v>4.3490213747336753E-3</v>
      </c>
      <c r="AP90" s="14">
        <f t="shared" si="30"/>
        <v>0.96319140848298501</v>
      </c>
      <c r="AQ90" s="16"/>
      <c r="AR90" s="12">
        <v>32937669</v>
      </c>
      <c r="AS90" s="12" t="s">
        <v>4</v>
      </c>
      <c r="AT90" s="12">
        <v>1129</v>
      </c>
      <c r="AU90" s="13">
        <f t="shared" si="31"/>
        <v>4.3108385707412806E-3</v>
      </c>
      <c r="AV90" s="14">
        <f t="shared" si="32"/>
        <v>0.95473494308805085</v>
      </c>
      <c r="AW90" s="16"/>
      <c r="AX90" s="12">
        <v>32937669</v>
      </c>
      <c r="AY90" s="12" t="s">
        <v>4</v>
      </c>
      <c r="AZ90" s="12">
        <v>751</v>
      </c>
      <c r="BA90" s="13">
        <f t="shared" si="33"/>
        <v>2.8675285798287881E-3</v>
      </c>
      <c r="BB90" s="14">
        <f t="shared" si="34"/>
        <v>0.63508055115954487</v>
      </c>
      <c r="BC90" s="16"/>
    </row>
    <row r="91" spans="1:55" x14ac:dyDescent="0.25">
      <c r="A91" s="12">
        <v>32937551</v>
      </c>
      <c r="B91" s="12" t="s">
        <v>4</v>
      </c>
      <c r="C91" s="12">
        <v>1500</v>
      </c>
      <c r="D91" s="13">
        <f t="shared" si="19"/>
        <v>6.0539772612614069E-3</v>
      </c>
      <c r="E91" s="13">
        <f t="shared" si="20"/>
        <v>5.6018543742370509E-3</v>
      </c>
      <c r="F91" s="14">
        <f t="shared" si="35"/>
        <v>1.0807095038213901</v>
      </c>
      <c r="G91" s="15"/>
      <c r="H91" s="12">
        <v>32937551</v>
      </c>
      <c r="I91" s="12" t="s">
        <v>4</v>
      </c>
      <c r="J91" s="18">
        <v>1591</v>
      </c>
      <c r="K91" s="13">
        <f t="shared" si="21"/>
        <v>6.7989128576800796E-3</v>
      </c>
      <c r="L91" s="14">
        <f t="shared" si="36"/>
        <v>1.2136896826430021</v>
      </c>
      <c r="M91" s="16"/>
      <c r="N91" s="12">
        <v>32937551</v>
      </c>
      <c r="O91" s="12" t="s">
        <v>4</v>
      </c>
      <c r="P91" s="12">
        <v>1160</v>
      </c>
      <c r="Q91" s="13">
        <f t="shared" si="22"/>
        <v>6.0891749167987742E-3</v>
      </c>
      <c r="R91" s="21">
        <f t="shared" si="23"/>
        <v>1.0869927188401955</v>
      </c>
      <c r="S91" s="16"/>
      <c r="T91" s="12">
        <v>32937551</v>
      </c>
      <c r="U91" s="12" t="s">
        <v>4</v>
      </c>
      <c r="V91" s="18">
        <v>760</v>
      </c>
      <c r="W91" s="13">
        <f t="shared" si="24"/>
        <v>4.1209610514957463E-3</v>
      </c>
      <c r="X91" s="21">
        <f t="shared" si="25"/>
        <v>0.73564230274318831</v>
      </c>
      <c r="Y91" s="16"/>
      <c r="Z91" s="12">
        <v>32937551</v>
      </c>
      <c r="AA91" s="12" t="s">
        <v>4</v>
      </c>
      <c r="AB91" s="12">
        <v>1182</v>
      </c>
      <c r="AC91" s="13">
        <f t="shared" si="26"/>
        <v>6.3047733855352926E-3</v>
      </c>
      <c r="AD91" s="21">
        <f t="shared" si="27"/>
        <v>1.1254797008881503</v>
      </c>
      <c r="AE91" s="16"/>
      <c r="AF91" s="12">
        <v>32937551</v>
      </c>
      <c r="AG91" s="12" t="s">
        <v>4</v>
      </c>
      <c r="AH91" s="12">
        <v>1526</v>
      </c>
      <c r="AI91" s="13">
        <f t="shared" si="28"/>
        <v>5.729948933613698E-3</v>
      </c>
      <c r="AJ91" s="14">
        <f t="shared" si="37"/>
        <v>1.0228664565015746</v>
      </c>
      <c r="AK91" s="16"/>
      <c r="AL91" s="12">
        <v>32937551</v>
      </c>
      <c r="AM91" s="12" t="s">
        <v>4</v>
      </c>
      <c r="AN91" s="12">
        <v>1537</v>
      </c>
      <c r="AO91" s="13">
        <f t="shared" si="29"/>
        <v>5.8686969736309559E-3</v>
      </c>
      <c r="AP91" s="14">
        <f t="shared" si="30"/>
        <v>1.0476346905091134</v>
      </c>
      <c r="AQ91" s="16"/>
      <c r="AR91" s="12">
        <v>32937551</v>
      </c>
      <c r="AS91" s="12" t="s">
        <v>4</v>
      </c>
      <c r="AT91" s="12">
        <v>1338</v>
      </c>
      <c r="AU91" s="13">
        <f t="shared" si="31"/>
        <v>5.1088591741823156E-3</v>
      </c>
      <c r="AV91" s="14">
        <f t="shared" si="32"/>
        <v>0.91199428490643708</v>
      </c>
      <c r="AW91" s="16"/>
      <c r="AX91" s="12">
        <v>32937551</v>
      </c>
      <c r="AY91" s="12" t="s">
        <v>4</v>
      </c>
      <c r="AZ91" s="12">
        <v>1137</v>
      </c>
      <c r="BA91" s="13">
        <f t="shared" si="33"/>
        <v>4.3413848139351964E-3</v>
      </c>
      <c r="BB91" s="14">
        <f t="shared" si="34"/>
        <v>0.77499065914694987</v>
      </c>
      <c r="BC91" s="16"/>
    </row>
    <row r="92" spans="1:55" x14ac:dyDescent="0.25">
      <c r="A92" s="12">
        <v>32937396</v>
      </c>
      <c r="B92" s="12" t="s">
        <v>4</v>
      </c>
      <c r="C92" s="12">
        <v>892</v>
      </c>
      <c r="D92" s="13">
        <f t="shared" si="19"/>
        <v>3.6000984780301167E-3</v>
      </c>
      <c r="E92" s="13">
        <f t="shared" si="20"/>
        <v>3.4821816763485722E-3</v>
      </c>
      <c r="F92" s="14">
        <f t="shared" si="35"/>
        <v>1.0338629091303451</v>
      </c>
      <c r="G92" s="15"/>
      <c r="H92" s="12">
        <v>32937396</v>
      </c>
      <c r="I92" s="12" t="s">
        <v>4</v>
      </c>
      <c r="J92" s="18">
        <v>568</v>
      </c>
      <c r="K92" s="13">
        <f t="shared" si="21"/>
        <v>2.4272674438480736E-3</v>
      </c>
      <c r="L92" s="14">
        <f t="shared" si="36"/>
        <v>0.69705364896219735</v>
      </c>
      <c r="M92" s="16"/>
      <c r="N92" s="12">
        <v>32937396</v>
      </c>
      <c r="O92" s="12" t="s">
        <v>4</v>
      </c>
      <c r="P92" s="12">
        <v>549</v>
      </c>
      <c r="Q92" s="13">
        <f t="shared" si="22"/>
        <v>2.881859508036661E-3</v>
      </c>
      <c r="R92" s="21">
        <f t="shared" si="23"/>
        <v>0.82760170947157152</v>
      </c>
      <c r="S92" s="16"/>
      <c r="T92" s="12">
        <v>32937396</v>
      </c>
      <c r="U92" s="12" t="s">
        <v>4</v>
      </c>
      <c r="V92" s="18">
        <v>745</v>
      </c>
      <c r="W92" s="13">
        <f t="shared" si="24"/>
        <v>4.0396262939004354E-3</v>
      </c>
      <c r="X92" s="21">
        <f t="shared" si="25"/>
        <v>1.1600848747605845</v>
      </c>
      <c r="Y92" s="16"/>
      <c r="Z92" s="12">
        <v>32937396</v>
      </c>
      <c r="AA92" s="12" t="s">
        <v>4</v>
      </c>
      <c r="AB92" s="12">
        <v>763</v>
      </c>
      <c r="AC92" s="13">
        <f t="shared" si="26"/>
        <v>4.0698325661281121E-3</v>
      </c>
      <c r="AD92" s="21">
        <f t="shared" si="27"/>
        <v>1.1687593998242367</v>
      </c>
      <c r="AE92" s="16"/>
      <c r="AF92" s="12">
        <v>32937396</v>
      </c>
      <c r="AG92" s="12" t="s">
        <v>4</v>
      </c>
      <c r="AH92" s="12">
        <v>986</v>
      </c>
      <c r="AI92" s="13">
        <f t="shared" si="28"/>
        <v>3.7023130069089817E-3</v>
      </c>
      <c r="AJ92" s="14">
        <f t="shared" si="37"/>
        <v>1.0632164978799268</v>
      </c>
      <c r="AK92" s="16"/>
      <c r="AL92" s="12">
        <v>32937396</v>
      </c>
      <c r="AM92" s="12" t="s">
        <v>4</v>
      </c>
      <c r="AN92" s="12">
        <v>959</v>
      </c>
      <c r="AO92" s="13">
        <f t="shared" si="29"/>
        <v>3.6617309028705832E-3</v>
      </c>
      <c r="AP92" s="14">
        <f t="shared" si="30"/>
        <v>1.0515622799756636</v>
      </c>
      <c r="AQ92" s="16"/>
      <c r="AR92" s="12">
        <v>32937396</v>
      </c>
      <c r="AS92" s="12" t="s">
        <v>4</v>
      </c>
      <c r="AT92" s="12">
        <v>889</v>
      </c>
      <c r="AU92" s="13">
        <f t="shared" si="31"/>
        <v>3.3944512749238252E-3</v>
      </c>
      <c r="AV92" s="14">
        <f t="shared" si="32"/>
        <v>0.97480590917452037</v>
      </c>
      <c r="AW92" s="16"/>
      <c r="AX92" s="12">
        <v>32937396</v>
      </c>
      <c r="AY92" s="12" t="s">
        <v>4</v>
      </c>
      <c r="AZ92" s="12">
        <v>933</v>
      </c>
      <c r="BA92" s="13">
        <f t="shared" si="33"/>
        <v>3.5624556124903587E-3</v>
      </c>
      <c r="BB92" s="14">
        <f t="shared" si="34"/>
        <v>1.0230527708209534</v>
      </c>
      <c r="BC92" s="16"/>
    </row>
    <row r="93" spans="1:55" x14ac:dyDescent="0.25">
      <c r="A93" s="12">
        <v>32937281</v>
      </c>
      <c r="B93" s="12" t="s">
        <v>4</v>
      </c>
      <c r="C93" s="12">
        <v>2256</v>
      </c>
      <c r="D93" s="13">
        <f t="shared" si="19"/>
        <v>9.1051818009371555E-3</v>
      </c>
      <c r="E93" s="13">
        <f t="shared" si="20"/>
        <v>8.6222275183154319E-3</v>
      </c>
      <c r="F93" s="14">
        <f t="shared" si="35"/>
        <v>1.0560127045587497</v>
      </c>
      <c r="G93" s="15"/>
      <c r="H93" s="12">
        <v>32937281</v>
      </c>
      <c r="I93" s="12" t="s">
        <v>4</v>
      </c>
      <c r="J93" s="18">
        <v>2512</v>
      </c>
      <c r="K93" s="13">
        <f t="shared" si="21"/>
        <v>1.0734675737581622E-2</v>
      </c>
      <c r="L93" s="14">
        <f t="shared" si="36"/>
        <v>1.245000287313099</v>
      </c>
      <c r="M93" s="16"/>
      <c r="N93" s="12">
        <v>32937281</v>
      </c>
      <c r="O93" s="12" t="s">
        <v>4</v>
      </c>
      <c r="P93" s="12">
        <v>2021</v>
      </c>
      <c r="Q93" s="13">
        <f t="shared" si="22"/>
        <v>1.060881250590545E-2</v>
      </c>
      <c r="R93" s="21">
        <f t="shared" si="23"/>
        <v>1.2304027565231945</v>
      </c>
      <c r="S93" s="16"/>
      <c r="T93" s="12">
        <v>32937281</v>
      </c>
      <c r="U93" s="12" t="s">
        <v>4</v>
      </c>
      <c r="V93" s="18">
        <v>1732</v>
      </c>
      <c r="W93" s="13">
        <f t="shared" si="24"/>
        <v>9.3914533436718853E-3</v>
      </c>
      <c r="X93" s="21">
        <f t="shared" si="25"/>
        <v>1.0892142806162857</v>
      </c>
      <c r="Y93" s="16"/>
      <c r="Z93" s="12">
        <v>32937281</v>
      </c>
      <c r="AA93" s="12" t="s">
        <v>4</v>
      </c>
      <c r="AB93" s="12">
        <v>1535</v>
      </c>
      <c r="AC93" s="13">
        <f t="shared" si="26"/>
        <v>8.1876710209785736E-3</v>
      </c>
      <c r="AD93" s="21">
        <f t="shared" si="27"/>
        <v>0.94960043719401177</v>
      </c>
      <c r="AE93" s="16"/>
      <c r="AF93" s="12">
        <v>32937281</v>
      </c>
      <c r="AG93" s="12" t="s">
        <v>4</v>
      </c>
      <c r="AH93" s="12">
        <v>2354</v>
      </c>
      <c r="AI93" s="13">
        <f t="shared" si="28"/>
        <v>8.8389906878942621E-3</v>
      </c>
      <c r="AJ93" s="14">
        <f t="shared" si="37"/>
        <v>1.0251400428854818</v>
      </c>
      <c r="AK93" s="16"/>
      <c r="AL93" s="12">
        <v>32937281</v>
      </c>
      <c r="AM93" s="12" t="s">
        <v>4</v>
      </c>
      <c r="AN93" s="12">
        <v>2082</v>
      </c>
      <c r="AO93" s="13">
        <f t="shared" si="29"/>
        <v>7.949659791216427E-3</v>
      </c>
      <c r="AP93" s="14">
        <f t="shared" si="30"/>
        <v>0.92199605894528658</v>
      </c>
      <c r="AQ93" s="16"/>
      <c r="AR93" s="12">
        <v>32937281</v>
      </c>
      <c r="AS93" s="12" t="s">
        <v>4</v>
      </c>
      <c r="AT93" s="12">
        <v>1996</v>
      </c>
      <c r="AU93" s="13">
        <f t="shared" si="31"/>
        <v>7.6212876768818397E-3</v>
      </c>
      <c r="AV93" s="14">
        <f t="shared" si="32"/>
        <v>0.88391168763438632</v>
      </c>
      <c r="AW93" s="16"/>
      <c r="AX93" s="12">
        <v>32937281</v>
      </c>
      <c r="AY93" s="12" t="s">
        <v>4</v>
      </c>
      <c r="AZ93" s="12">
        <v>1352</v>
      </c>
      <c r="BA93" s="13">
        <f t="shared" si="33"/>
        <v>5.1623150997716664E-3</v>
      </c>
      <c r="BB93" s="14">
        <f t="shared" si="34"/>
        <v>0.59872174432950409</v>
      </c>
      <c r="BC93" s="16"/>
    </row>
    <row r="94" spans="1:55" x14ac:dyDescent="0.25">
      <c r="A94" s="12">
        <v>32936704</v>
      </c>
      <c r="B94" s="12" t="s">
        <v>4</v>
      </c>
      <c r="C94" s="12">
        <v>1343</v>
      </c>
      <c r="D94" s="13">
        <f t="shared" si="19"/>
        <v>5.4203276412493791E-3</v>
      </c>
      <c r="E94" s="13">
        <f t="shared" si="20"/>
        <v>4.9851633311432655E-3</v>
      </c>
      <c r="F94" s="14">
        <f t="shared" si="35"/>
        <v>1.0872918861830583</v>
      </c>
      <c r="G94" s="15"/>
      <c r="H94" s="12">
        <v>32936704</v>
      </c>
      <c r="I94" s="12" t="s">
        <v>4</v>
      </c>
      <c r="J94" s="18">
        <v>1416</v>
      </c>
      <c r="K94" s="13">
        <f t="shared" si="21"/>
        <v>6.0510751769170283E-3</v>
      </c>
      <c r="L94" s="14">
        <f t="shared" si="36"/>
        <v>1.2138168350703393</v>
      </c>
      <c r="M94" s="16"/>
      <c r="N94" s="12">
        <v>32936704</v>
      </c>
      <c r="O94" s="12" t="s">
        <v>4</v>
      </c>
      <c r="P94" s="12">
        <v>944</v>
      </c>
      <c r="Q94" s="13">
        <f t="shared" si="22"/>
        <v>4.9553285529810708E-3</v>
      </c>
      <c r="R94" s="21">
        <f t="shared" si="23"/>
        <v>0.99401528572277442</v>
      </c>
      <c r="S94" s="16"/>
      <c r="T94" s="12">
        <v>32936704</v>
      </c>
      <c r="U94" s="12" t="s">
        <v>4</v>
      </c>
      <c r="V94" s="18">
        <v>700</v>
      </c>
      <c r="W94" s="13">
        <f t="shared" si="24"/>
        <v>3.7956220211145032E-3</v>
      </c>
      <c r="X94" s="21">
        <f t="shared" si="25"/>
        <v>0.76138368374061671</v>
      </c>
      <c r="Y94" s="16"/>
      <c r="Z94" s="12">
        <v>32936704</v>
      </c>
      <c r="AA94" s="12" t="s">
        <v>4</v>
      </c>
      <c r="AB94" s="12">
        <v>1034</v>
      </c>
      <c r="AC94" s="13">
        <f t="shared" si="26"/>
        <v>5.5153432154344271E-3</v>
      </c>
      <c r="AD94" s="21">
        <f t="shared" si="27"/>
        <v>1.1063515574262184</v>
      </c>
      <c r="AE94" s="16"/>
      <c r="AF94" s="12">
        <v>32936704</v>
      </c>
      <c r="AG94" s="12" t="s">
        <v>4</v>
      </c>
      <c r="AH94" s="12">
        <v>1398</v>
      </c>
      <c r="AI94" s="13">
        <f t="shared" si="28"/>
        <v>5.2493241213577655E-3</v>
      </c>
      <c r="AJ94" s="14">
        <f t="shared" si="37"/>
        <v>1.0529893952649931</v>
      </c>
      <c r="AK94" s="16"/>
      <c r="AL94" s="12">
        <v>32936704</v>
      </c>
      <c r="AM94" s="12" t="s">
        <v>4</v>
      </c>
      <c r="AN94" s="12">
        <v>1513</v>
      </c>
      <c r="AO94" s="13">
        <f t="shared" si="29"/>
        <v>5.7770582440492104E-3</v>
      </c>
      <c r="AP94" s="14">
        <f t="shared" si="30"/>
        <v>1.1588503445732312</v>
      </c>
      <c r="AQ94" s="16"/>
      <c r="AR94" s="12">
        <v>32936704</v>
      </c>
      <c r="AS94" s="12" t="s">
        <v>4</v>
      </c>
      <c r="AT94" s="12">
        <v>1262</v>
      </c>
      <c r="AU94" s="13">
        <f t="shared" si="31"/>
        <v>4.8186698638401212E-3</v>
      </c>
      <c r="AV94" s="14">
        <f t="shared" si="32"/>
        <v>0.96660220413180287</v>
      </c>
      <c r="AW94" s="16"/>
      <c r="AX94" s="12">
        <v>32936704</v>
      </c>
      <c r="AY94" s="12" t="s">
        <v>4</v>
      </c>
      <c r="AZ94" s="12">
        <v>860</v>
      </c>
      <c r="BA94" s="13">
        <f t="shared" si="33"/>
        <v>3.2837211433458828E-3</v>
      </c>
      <c r="BB94" s="14">
        <f t="shared" si="34"/>
        <v>0.65869880788696544</v>
      </c>
      <c r="BC94" s="16"/>
    </row>
    <row r="95" spans="1:55" x14ac:dyDescent="0.25">
      <c r="A95" s="12">
        <v>32936625</v>
      </c>
      <c r="B95" s="12" t="s">
        <v>4</v>
      </c>
      <c r="C95" s="12">
        <v>1391</v>
      </c>
      <c r="D95" s="13">
        <f t="shared" si="19"/>
        <v>5.6140549136097445E-3</v>
      </c>
      <c r="E95" s="13">
        <f t="shared" si="20"/>
        <v>4.7977984968909128E-3</v>
      </c>
      <c r="F95" s="14">
        <f t="shared" si="35"/>
        <v>1.1701314503407729</v>
      </c>
      <c r="G95" s="15"/>
      <c r="H95" s="12">
        <v>32936625</v>
      </c>
      <c r="I95" s="12" t="s">
        <v>4</v>
      </c>
      <c r="J95" s="18">
        <v>808</v>
      </c>
      <c r="K95" s="13">
        <f t="shared" si="21"/>
        <v>3.4528734060374003E-3</v>
      </c>
      <c r="L95" s="14">
        <f t="shared" si="36"/>
        <v>0.71967870436304149</v>
      </c>
      <c r="M95" s="16"/>
      <c r="N95" s="12">
        <v>32936625</v>
      </c>
      <c r="O95" s="12" t="s">
        <v>4</v>
      </c>
      <c r="P95" s="12">
        <v>686</v>
      </c>
      <c r="Q95" s="13">
        <f t="shared" si="22"/>
        <v>3.6010120628654817E-3</v>
      </c>
      <c r="R95" s="21">
        <f t="shared" si="23"/>
        <v>0.75055508587928876</v>
      </c>
      <c r="S95" s="16"/>
      <c r="T95" s="12">
        <v>32936625</v>
      </c>
      <c r="U95" s="12" t="s">
        <v>4</v>
      </c>
      <c r="V95" s="18">
        <v>1060</v>
      </c>
      <c r="W95" s="13">
        <f t="shared" si="24"/>
        <v>5.7476562034019614E-3</v>
      </c>
      <c r="X95" s="21">
        <f t="shared" si="25"/>
        <v>1.1979778240221175</v>
      </c>
      <c r="Y95" s="16"/>
      <c r="Z95" s="12">
        <v>32936625</v>
      </c>
      <c r="AA95" s="12" t="s">
        <v>4</v>
      </c>
      <c r="AB95" s="12">
        <v>700</v>
      </c>
      <c r="AC95" s="13">
        <f t="shared" si="26"/>
        <v>3.733791345071662E-3</v>
      </c>
      <c r="AD95" s="21">
        <f t="shared" si="27"/>
        <v>0.77823012940023373</v>
      </c>
      <c r="AE95" s="16"/>
      <c r="AF95" s="12">
        <v>32936625</v>
      </c>
      <c r="AG95" s="12" t="s">
        <v>4</v>
      </c>
      <c r="AH95" s="12">
        <v>1450</v>
      </c>
      <c r="AI95" s="13">
        <f t="shared" si="28"/>
        <v>5.4445779513367376E-3</v>
      </c>
      <c r="AJ95" s="14">
        <f t="shared" si="37"/>
        <v>1.1348075486840377</v>
      </c>
      <c r="AK95" s="16"/>
      <c r="AL95" s="12">
        <v>32936625</v>
      </c>
      <c r="AM95" s="12" t="s">
        <v>4</v>
      </c>
      <c r="AN95" s="12">
        <v>1267</v>
      </c>
      <c r="AO95" s="13">
        <f t="shared" si="29"/>
        <v>4.8377612658363177E-3</v>
      </c>
      <c r="AP95" s="14">
        <f t="shared" si="30"/>
        <v>1.0083293971123009</v>
      </c>
      <c r="AQ95" s="16"/>
      <c r="AR95" s="12">
        <v>32936625</v>
      </c>
      <c r="AS95" s="12" t="s">
        <v>4</v>
      </c>
      <c r="AT95" s="12">
        <v>1485</v>
      </c>
      <c r="AU95" s="13">
        <f t="shared" si="31"/>
        <v>5.670146392870507E-3</v>
      </c>
      <c r="AV95" s="14">
        <f t="shared" si="32"/>
        <v>1.1818225372626416</v>
      </c>
      <c r="AW95" s="16"/>
      <c r="AX95" s="12">
        <v>32936625</v>
      </c>
      <c r="AY95" s="12" t="s">
        <v>4</v>
      </c>
      <c r="AZ95" s="12">
        <v>1330</v>
      </c>
      <c r="BA95" s="13">
        <f t="shared" si="33"/>
        <v>5.0783129309883998E-3</v>
      </c>
      <c r="BB95" s="14">
        <f t="shared" si="34"/>
        <v>1.0584673229355646</v>
      </c>
      <c r="BC95" s="16"/>
    </row>
    <row r="96" spans="1:55" x14ac:dyDescent="0.25">
      <c r="A96" s="12">
        <v>32931954</v>
      </c>
      <c r="B96" s="12" t="s">
        <v>4</v>
      </c>
      <c r="C96" s="12">
        <v>1796</v>
      </c>
      <c r="D96" s="13">
        <f t="shared" si="19"/>
        <v>7.2486287741503246E-3</v>
      </c>
      <c r="E96" s="13">
        <f t="shared" si="20"/>
        <v>7.9858156153490463E-3</v>
      </c>
      <c r="F96" s="14">
        <f t="shared" si="35"/>
        <v>0.90768797118458133</v>
      </c>
      <c r="G96" s="15"/>
      <c r="H96" s="12">
        <v>32931954</v>
      </c>
      <c r="I96" s="12" t="s">
        <v>4</v>
      </c>
      <c r="J96" s="18">
        <v>2057</v>
      </c>
      <c r="K96" s="13">
        <f t="shared" si="21"/>
        <v>8.7902977675976893E-3</v>
      </c>
      <c r="L96" s="14">
        <f t="shared" si="36"/>
        <v>1.1007388839159269</v>
      </c>
      <c r="M96" s="16"/>
      <c r="N96" s="12">
        <v>32931954</v>
      </c>
      <c r="O96" s="12" t="s">
        <v>4</v>
      </c>
      <c r="P96" s="12">
        <v>1908</v>
      </c>
      <c r="Q96" s="13">
        <f t="shared" si="22"/>
        <v>1.0015642880389707E-2</v>
      </c>
      <c r="R96" s="21">
        <f t="shared" si="23"/>
        <v>1.2541790798599526</v>
      </c>
      <c r="S96" s="16"/>
      <c r="T96" s="12">
        <v>32931954</v>
      </c>
      <c r="U96" s="12" t="s">
        <v>4</v>
      </c>
      <c r="V96" s="18">
        <v>1835</v>
      </c>
      <c r="W96" s="13">
        <f t="shared" si="24"/>
        <v>9.9499520124930185E-3</v>
      </c>
      <c r="X96" s="21">
        <f t="shared" si="25"/>
        <v>1.2459531363795611</v>
      </c>
      <c r="Y96" s="16"/>
      <c r="Z96" s="12">
        <v>32931954</v>
      </c>
      <c r="AA96" s="12" t="s">
        <v>4</v>
      </c>
      <c r="AB96" s="12">
        <v>1452</v>
      </c>
      <c r="AC96" s="13">
        <f t="shared" si="26"/>
        <v>7.7449500472057909E-3</v>
      </c>
      <c r="AD96" s="21">
        <f t="shared" si="27"/>
        <v>0.96983832588367025</v>
      </c>
      <c r="AE96" s="16"/>
      <c r="AF96" s="12">
        <v>32931954</v>
      </c>
      <c r="AG96" s="12" t="s">
        <v>4</v>
      </c>
      <c r="AH96" s="12">
        <v>1968</v>
      </c>
      <c r="AI96" s="13">
        <f t="shared" si="28"/>
        <v>7.3896064884349652E-3</v>
      </c>
      <c r="AJ96" s="14">
        <f t="shared" si="37"/>
        <v>0.92534148600073562</v>
      </c>
      <c r="AK96" s="16"/>
      <c r="AL96" s="12">
        <v>32931954</v>
      </c>
      <c r="AM96" s="12" t="s">
        <v>4</v>
      </c>
      <c r="AN96" s="12">
        <v>1979</v>
      </c>
      <c r="AO96" s="13">
        <f t="shared" si="29"/>
        <v>7.5563769100947696E-3</v>
      </c>
      <c r="AP96" s="14">
        <f t="shared" si="30"/>
        <v>0.94622481585614382</v>
      </c>
      <c r="AQ96" s="16"/>
      <c r="AR96" s="12">
        <v>32931954</v>
      </c>
      <c r="AS96" s="12" t="s">
        <v>4</v>
      </c>
      <c r="AT96" s="12">
        <v>1923</v>
      </c>
      <c r="AU96" s="13">
        <f t="shared" si="31"/>
        <v>7.3425532077373637E-3</v>
      </c>
      <c r="AV96" s="14">
        <f t="shared" si="32"/>
        <v>0.91944937892438849</v>
      </c>
      <c r="AW96" s="16"/>
      <c r="AX96" s="12">
        <v>32931954</v>
      </c>
      <c r="AY96" s="12" t="s">
        <v>4</v>
      </c>
      <c r="AZ96" s="12">
        <v>1528</v>
      </c>
      <c r="BA96" s="13">
        <f t="shared" si="33"/>
        <v>5.8343324500378007E-3</v>
      </c>
      <c r="BB96" s="14">
        <f t="shared" si="34"/>
        <v>0.73058692199504183</v>
      </c>
      <c r="BC96" s="16"/>
    </row>
    <row r="97" spans="1:55" x14ac:dyDescent="0.25">
      <c r="A97" s="12">
        <v>32931882</v>
      </c>
      <c r="B97" s="12" t="s">
        <v>4</v>
      </c>
      <c r="C97" s="12">
        <v>2060</v>
      </c>
      <c r="D97" s="13">
        <f t="shared" si="19"/>
        <v>8.3141287721323325E-3</v>
      </c>
      <c r="E97" s="13">
        <f t="shared" si="20"/>
        <v>7.9888346542098462E-3</v>
      </c>
      <c r="F97" s="14">
        <f t="shared" si="35"/>
        <v>1.0407185943886155</v>
      </c>
      <c r="G97" s="15"/>
      <c r="H97" s="12">
        <v>32931882</v>
      </c>
      <c r="I97" s="12" t="s">
        <v>4</v>
      </c>
      <c r="J97" s="18">
        <v>2650</v>
      </c>
      <c r="K97" s="13">
        <f t="shared" si="21"/>
        <v>1.1324399165840484E-2</v>
      </c>
      <c r="L97" s="14">
        <f t="shared" si="36"/>
        <v>1.4175282949275847</v>
      </c>
      <c r="M97" s="16"/>
      <c r="N97" s="12">
        <v>32931882</v>
      </c>
      <c r="O97" s="12" t="s">
        <v>4</v>
      </c>
      <c r="P97" s="12">
        <v>1382</v>
      </c>
      <c r="Q97" s="13">
        <f t="shared" si="22"/>
        <v>7.2545170129447462E-3</v>
      </c>
      <c r="R97" s="21">
        <f t="shared" si="23"/>
        <v>0.90808200782098558</v>
      </c>
      <c r="S97" s="16"/>
      <c r="T97" s="12">
        <v>32931882</v>
      </c>
      <c r="U97" s="12" t="s">
        <v>4</v>
      </c>
      <c r="V97" s="18">
        <v>1173</v>
      </c>
      <c r="W97" s="13">
        <f t="shared" si="24"/>
        <v>6.3603780439533027E-3</v>
      </c>
      <c r="X97" s="21">
        <f t="shared" si="25"/>
        <v>0.79615842851392571</v>
      </c>
      <c r="Y97" s="16"/>
      <c r="Z97" s="12">
        <v>32931882</v>
      </c>
      <c r="AA97" s="12" t="s">
        <v>4</v>
      </c>
      <c r="AB97" s="12">
        <v>1266</v>
      </c>
      <c r="AC97" s="13">
        <f t="shared" si="26"/>
        <v>6.7528283469438918E-3</v>
      </c>
      <c r="AD97" s="21">
        <f t="shared" si="27"/>
        <v>0.84528327837970452</v>
      </c>
      <c r="AE97" s="16"/>
      <c r="AF97" s="12">
        <v>32931882</v>
      </c>
      <c r="AG97" s="12" t="s">
        <v>4</v>
      </c>
      <c r="AH97" s="12">
        <v>2362</v>
      </c>
      <c r="AI97" s="13">
        <f t="shared" si="28"/>
        <v>8.8690297386602585E-3</v>
      </c>
      <c r="AJ97" s="14">
        <f t="shared" si="37"/>
        <v>1.1101781577099707</v>
      </c>
      <c r="AK97" s="16"/>
      <c r="AL97" s="12">
        <v>32931882</v>
      </c>
      <c r="AM97" s="12" t="s">
        <v>4</v>
      </c>
      <c r="AN97" s="12">
        <v>2343</v>
      </c>
      <c r="AO97" s="13">
        <f t="shared" si="29"/>
        <v>8.9462309754179108E-3</v>
      </c>
      <c r="AP97" s="14">
        <f t="shared" si="30"/>
        <v>1.119841799542509</v>
      </c>
      <c r="AQ97" s="16"/>
      <c r="AR97" s="12">
        <v>32931882</v>
      </c>
      <c r="AS97" s="12" t="s">
        <v>4</v>
      </c>
      <c r="AT97" s="12">
        <v>1942</v>
      </c>
      <c r="AU97" s="13">
        <f t="shared" si="31"/>
        <v>7.4151005353229119E-3</v>
      </c>
      <c r="AV97" s="14">
        <f t="shared" si="32"/>
        <v>0.92818300243770901</v>
      </c>
      <c r="AW97" s="16"/>
      <c r="AX97" s="12">
        <v>32931882</v>
      </c>
      <c r="AY97" s="12" t="s">
        <v>4</v>
      </c>
      <c r="AZ97" s="12">
        <v>1745</v>
      </c>
      <c r="BA97" s="13">
        <f t="shared" si="33"/>
        <v>6.6628992966727505E-3</v>
      </c>
      <c r="BB97" s="14">
        <f t="shared" si="34"/>
        <v>0.83402643627899187</v>
      </c>
      <c r="BC97" s="16"/>
    </row>
    <row r="98" spans="1:55" x14ac:dyDescent="0.25">
      <c r="A98" s="12">
        <v>32931801</v>
      </c>
      <c r="B98" s="12" t="s">
        <v>4</v>
      </c>
      <c r="C98" s="12">
        <v>1025</v>
      </c>
      <c r="D98" s="13">
        <f t="shared" si="19"/>
        <v>4.1368844618619614E-3</v>
      </c>
      <c r="E98" s="13">
        <f t="shared" si="20"/>
        <v>3.0025566814924146E-3</v>
      </c>
      <c r="F98" s="14">
        <f t="shared" si="35"/>
        <v>1.3777872995242613</v>
      </c>
      <c r="G98" s="15" t="s">
        <v>8</v>
      </c>
      <c r="H98" s="12">
        <v>32931801</v>
      </c>
      <c r="I98" s="12" t="s">
        <v>4</v>
      </c>
      <c r="J98" s="18">
        <v>420</v>
      </c>
      <c r="K98" s="13">
        <f t="shared" si="21"/>
        <v>1.794810433831322E-3</v>
      </c>
      <c r="L98" s="14">
        <f t="shared" si="36"/>
        <v>0.59776071669002273</v>
      </c>
      <c r="M98" s="16"/>
      <c r="N98" s="12">
        <v>32931801</v>
      </c>
      <c r="O98" s="12" t="s">
        <v>4</v>
      </c>
      <c r="P98" s="12">
        <v>386</v>
      </c>
      <c r="Q98" s="13">
        <f t="shared" si="22"/>
        <v>2.0262254464520056E-3</v>
      </c>
      <c r="R98" s="21">
        <f t="shared" si="23"/>
        <v>0.67483337082078809</v>
      </c>
      <c r="S98" s="16"/>
      <c r="T98" s="12">
        <v>32931801</v>
      </c>
      <c r="U98" s="12" t="s">
        <v>4</v>
      </c>
      <c r="V98" s="18">
        <v>695</v>
      </c>
      <c r="W98" s="13">
        <f t="shared" si="24"/>
        <v>3.7685104352493995E-3</v>
      </c>
      <c r="X98" s="21">
        <f t="shared" si="25"/>
        <v>1.2551005143310965</v>
      </c>
      <c r="Y98" s="16"/>
      <c r="Z98" s="12">
        <v>32931801</v>
      </c>
      <c r="AA98" s="12" t="s">
        <v>4</v>
      </c>
      <c r="AB98" s="12">
        <v>349</v>
      </c>
      <c r="AC98" s="13">
        <f t="shared" si="26"/>
        <v>1.8615616849000144E-3</v>
      </c>
      <c r="AD98" s="21">
        <f t="shared" si="27"/>
        <v>0.61999218744964013</v>
      </c>
      <c r="AE98" s="16"/>
      <c r="AF98" s="12">
        <v>32931801</v>
      </c>
      <c r="AG98" s="12" t="s">
        <v>4</v>
      </c>
      <c r="AH98" s="12">
        <v>867</v>
      </c>
      <c r="AI98" s="13">
        <f t="shared" si="28"/>
        <v>3.2554821267647941E-3</v>
      </c>
      <c r="AJ98" s="14">
        <f t="shared" si="37"/>
        <v>1.0842366929595026</v>
      </c>
      <c r="AK98" s="16"/>
      <c r="AL98" s="12">
        <v>32931801</v>
      </c>
      <c r="AM98" s="12" t="s">
        <v>4</v>
      </c>
      <c r="AN98" s="12">
        <v>820</v>
      </c>
      <c r="AO98" s="13">
        <f t="shared" si="29"/>
        <v>3.1309899273763066E-3</v>
      </c>
      <c r="AP98" s="14">
        <f t="shared" si="30"/>
        <v>1.0427746282611572</v>
      </c>
      <c r="AQ98" s="16"/>
      <c r="AR98" s="12">
        <v>32931801</v>
      </c>
      <c r="AS98" s="12" t="s">
        <v>4</v>
      </c>
      <c r="AT98" s="12">
        <v>1080</v>
      </c>
      <c r="AU98" s="13">
        <f t="shared" si="31"/>
        <v>4.1237428311785502E-3</v>
      </c>
      <c r="AV98" s="14">
        <f t="shared" si="32"/>
        <v>1.3734104860024998</v>
      </c>
      <c r="AW98" s="16"/>
      <c r="AX98" s="12">
        <v>32931801</v>
      </c>
      <c r="AY98" s="12" t="s">
        <v>4</v>
      </c>
      <c r="AZ98" s="12">
        <v>766</v>
      </c>
      <c r="BA98" s="13">
        <f t="shared" si="33"/>
        <v>2.9248027858173793E-3</v>
      </c>
      <c r="BB98" s="14">
        <f t="shared" si="34"/>
        <v>0.97410410396103231</v>
      </c>
      <c r="BC98" s="16"/>
    </row>
    <row r="99" spans="1:55" x14ac:dyDescent="0.25">
      <c r="A99" s="12">
        <v>32930743</v>
      </c>
      <c r="B99" s="12" t="s">
        <v>4</v>
      </c>
      <c r="C99" s="12">
        <v>3183</v>
      </c>
      <c r="D99" s="13">
        <f t="shared" si="19"/>
        <v>1.2846539748396705E-2</v>
      </c>
      <c r="E99" s="13">
        <f t="shared" si="20"/>
        <v>9.7000215923476029E-3</v>
      </c>
      <c r="F99" s="14">
        <f t="shared" si="35"/>
        <v>1.3243825929760205</v>
      </c>
      <c r="G99" s="15"/>
      <c r="H99" s="12">
        <v>32930743</v>
      </c>
      <c r="I99" s="12" t="s">
        <v>4</v>
      </c>
      <c r="J99" s="18">
        <v>2470</v>
      </c>
      <c r="K99" s="13">
        <f t="shared" si="21"/>
        <v>1.0555194694198489E-2</v>
      </c>
      <c r="L99" s="14">
        <f t="shared" si="36"/>
        <v>1.0881619791986377</v>
      </c>
      <c r="M99" s="16"/>
      <c r="N99" s="12">
        <v>32930743</v>
      </c>
      <c r="O99" s="12" t="s">
        <v>4</v>
      </c>
      <c r="P99" s="12">
        <v>1885</v>
      </c>
      <c r="Q99" s="13">
        <f t="shared" si="22"/>
        <v>9.8949092397980082E-3</v>
      </c>
      <c r="R99" s="21">
        <f t="shared" si="23"/>
        <v>1.0200914653225259</v>
      </c>
      <c r="S99" s="16"/>
      <c r="T99" s="12">
        <v>32930743</v>
      </c>
      <c r="U99" s="12" t="s">
        <v>4</v>
      </c>
      <c r="V99" s="18">
        <v>2030</v>
      </c>
      <c r="W99" s="13">
        <f t="shared" si="24"/>
        <v>1.1007303861232059E-2</v>
      </c>
      <c r="X99" s="21">
        <f t="shared" si="25"/>
        <v>1.1347710679237846</v>
      </c>
      <c r="Y99" s="16"/>
      <c r="Z99" s="12">
        <v>32930743</v>
      </c>
      <c r="AA99" s="12" t="s">
        <v>4</v>
      </c>
      <c r="AB99" s="12">
        <v>1582</v>
      </c>
      <c r="AC99" s="13">
        <f t="shared" si="26"/>
        <v>8.4383684398619558E-3</v>
      </c>
      <c r="AD99" s="21">
        <f t="shared" si="27"/>
        <v>0.86993295422342443</v>
      </c>
      <c r="AE99" s="16"/>
      <c r="AF99" s="12">
        <v>32930743</v>
      </c>
      <c r="AG99" s="12" t="s">
        <v>4</v>
      </c>
      <c r="AH99" s="12">
        <v>2491</v>
      </c>
      <c r="AI99" s="13">
        <f t="shared" si="28"/>
        <v>9.3534094322619398E-3</v>
      </c>
      <c r="AJ99" s="14">
        <f t="shared" si="37"/>
        <v>0.96426686716253218</v>
      </c>
      <c r="AK99" s="16"/>
      <c r="AL99" s="12">
        <v>32930743</v>
      </c>
      <c r="AM99" s="12" t="s">
        <v>4</v>
      </c>
      <c r="AN99" s="12">
        <v>2308</v>
      </c>
      <c r="AO99" s="13">
        <f t="shared" si="29"/>
        <v>8.8125911614445312E-3</v>
      </c>
      <c r="AP99" s="14">
        <f t="shared" si="30"/>
        <v>0.90851253036352309</v>
      </c>
      <c r="AQ99" s="16"/>
      <c r="AR99" s="12">
        <v>32930743</v>
      </c>
      <c r="AS99" s="12" t="s">
        <v>4</v>
      </c>
      <c r="AT99" s="12">
        <v>2226</v>
      </c>
      <c r="AU99" s="13">
        <f t="shared" si="31"/>
        <v>8.4994921687069017E-3</v>
      </c>
      <c r="AV99" s="14">
        <f t="shared" si="32"/>
        <v>0.87623435554124895</v>
      </c>
      <c r="AW99" s="16"/>
      <c r="AX99" s="12">
        <v>32930743</v>
      </c>
      <c r="AY99" s="12" t="s">
        <v>4</v>
      </c>
      <c r="AZ99" s="12">
        <v>2067</v>
      </c>
      <c r="BA99" s="13">
        <f t="shared" si="33"/>
        <v>7.8923855852278367E-3</v>
      </c>
      <c r="BB99" s="14">
        <f t="shared" si="34"/>
        <v>0.81364618728830262</v>
      </c>
      <c r="BC99" s="16"/>
    </row>
    <row r="100" spans="1:55" x14ac:dyDescent="0.25">
      <c r="A100" s="12">
        <v>32930604</v>
      </c>
      <c r="B100" s="12" t="s">
        <v>4</v>
      </c>
      <c r="C100" s="12">
        <v>2139</v>
      </c>
      <c r="D100" s="13">
        <f t="shared" si="19"/>
        <v>8.6329715745587666E-3</v>
      </c>
      <c r="E100" s="13">
        <f t="shared" si="20"/>
        <v>7.8974844985584443E-3</v>
      </c>
      <c r="F100" s="14">
        <f t="shared" si="35"/>
        <v>1.0931292839048401</v>
      </c>
      <c r="G100" s="15"/>
      <c r="H100" s="12">
        <v>32930604</v>
      </c>
      <c r="I100" s="12" t="s">
        <v>4</v>
      </c>
      <c r="J100" s="18">
        <v>2099</v>
      </c>
      <c r="K100" s="13">
        <f t="shared" si="21"/>
        <v>8.9697788109808219E-3</v>
      </c>
      <c r="L100" s="14">
        <f t="shared" si="36"/>
        <v>1.1357766909980143</v>
      </c>
      <c r="M100" s="16"/>
      <c r="N100" s="12">
        <v>32930604</v>
      </c>
      <c r="O100" s="12" t="s">
        <v>4</v>
      </c>
      <c r="P100" s="12">
        <v>1675</v>
      </c>
      <c r="Q100" s="13">
        <f t="shared" si="22"/>
        <v>8.7925586083085743E-3</v>
      </c>
      <c r="R100" s="21">
        <f t="shared" si="23"/>
        <v>1.1133366086269003</v>
      </c>
      <c r="S100" s="16"/>
      <c r="T100" s="12">
        <v>32930604</v>
      </c>
      <c r="U100" s="12" t="s">
        <v>4</v>
      </c>
      <c r="V100" s="18">
        <v>1043</v>
      </c>
      <c r="W100" s="13">
        <f t="shared" si="24"/>
        <v>5.6554768114606092E-3</v>
      </c>
      <c r="X100" s="21">
        <f t="shared" si="25"/>
        <v>0.71611116330686353</v>
      </c>
      <c r="Y100" s="16"/>
      <c r="Z100" s="12">
        <v>32930604</v>
      </c>
      <c r="AA100" s="12" t="s">
        <v>4</v>
      </c>
      <c r="AB100" s="12">
        <v>1853</v>
      </c>
      <c r="AC100" s="13">
        <f t="shared" si="26"/>
        <v>9.8838790891682717E-3</v>
      </c>
      <c r="AD100" s="21">
        <f t="shared" si="27"/>
        <v>1.2515224424906957</v>
      </c>
      <c r="AE100" s="16"/>
      <c r="AF100" s="12">
        <v>32930604</v>
      </c>
      <c r="AG100" s="12" t="s">
        <v>4</v>
      </c>
      <c r="AH100" s="12">
        <v>2083</v>
      </c>
      <c r="AI100" s="13">
        <f t="shared" si="28"/>
        <v>7.8214178431961542E-3</v>
      </c>
      <c r="AJ100" s="14">
        <f t="shared" si="37"/>
        <v>0.99036824252378397</v>
      </c>
      <c r="AK100" s="16"/>
      <c r="AL100" s="12">
        <v>32930604</v>
      </c>
      <c r="AM100" s="12" t="s">
        <v>4</v>
      </c>
      <c r="AN100" s="12">
        <v>2216</v>
      </c>
      <c r="AO100" s="13">
        <f t="shared" si="29"/>
        <v>8.4613093647145071E-3</v>
      </c>
      <c r="AP100" s="14">
        <f t="shared" si="30"/>
        <v>1.0713929690218422</v>
      </c>
      <c r="AQ100" s="16"/>
      <c r="AR100" s="12">
        <v>32930604</v>
      </c>
      <c r="AS100" s="12" t="s">
        <v>4</v>
      </c>
      <c r="AT100" s="12">
        <v>1881</v>
      </c>
      <c r="AU100" s="13">
        <f t="shared" si="31"/>
        <v>7.1821854309693086E-3</v>
      </c>
      <c r="AV100" s="14">
        <f t="shared" si="32"/>
        <v>0.90942697415617568</v>
      </c>
      <c r="AW100" s="16"/>
      <c r="AX100" s="12">
        <v>32930604</v>
      </c>
      <c r="AY100" s="12" t="s">
        <v>4</v>
      </c>
      <c r="AZ100" s="12">
        <v>1487</v>
      </c>
      <c r="BA100" s="13">
        <f t="shared" si="33"/>
        <v>5.6777829536689859E-3</v>
      </c>
      <c r="BB100" s="14">
        <f t="shared" si="34"/>
        <v>0.71893562497088426</v>
      </c>
      <c r="BC100" s="16"/>
    </row>
    <row r="101" spans="1:55" x14ac:dyDescent="0.25">
      <c r="A101" s="12">
        <v>32930410</v>
      </c>
      <c r="B101" s="12" t="s">
        <v>4</v>
      </c>
      <c r="C101" s="12">
        <v>519</v>
      </c>
      <c r="D101" s="13">
        <f t="shared" si="19"/>
        <v>2.0946761323964468E-3</v>
      </c>
      <c r="E101" s="13">
        <f t="shared" si="20"/>
        <v>1.9612929534070503E-3</v>
      </c>
      <c r="F101" s="14">
        <f t="shared" si="35"/>
        <v>1.0680077796423479</v>
      </c>
      <c r="G101" s="15"/>
      <c r="H101" s="12">
        <v>32930410</v>
      </c>
      <c r="I101" s="12" t="s">
        <v>4</v>
      </c>
      <c r="J101" s="18">
        <v>348</v>
      </c>
      <c r="K101" s="13">
        <f t="shared" si="21"/>
        <v>1.4871286451745239E-3</v>
      </c>
      <c r="L101" s="14">
        <f t="shared" si="36"/>
        <v>0.75823891713431479</v>
      </c>
      <c r="M101" s="16"/>
      <c r="N101" s="12">
        <v>32930410</v>
      </c>
      <c r="O101" s="12" t="s">
        <v>4</v>
      </c>
      <c r="P101" s="12">
        <v>333</v>
      </c>
      <c r="Q101" s="13">
        <f t="shared" si="22"/>
        <v>1.7480131442189583E-3</v>
      </c>
      <c r="R101" s="21">
        <f t="shared" si="23"/>
        <v>0.89125550631403938</v>
      </c>
      <c r="S101" s="16"/>
      <c r="T101" s="12">
        <v>32930410</v>
      </c>
      <c r="U101" s="12" t="s">
        <v>4</v>
      </c>
      <c r="V101" s="18">
        <v>426</v>
      </c>
      <c r="W101" s="13">
        <f t="shared" si="24"/>
        <v>2.309907115706826E-3</v>
      </c>
      <c r="X101" s="21">
        <f t="shared" si="25"/>
        <v>1.1777471140627831</v>
      </c>
      <c r="Y101" s="16"/>
      <c r="Z101" s="12">
        <v>32930410</v>
      </c>
      <c r="AA101" s="12" t="s">
        <v>4</v>
      </c>
      <c r="AB101" s="12">
        <v>437</v>
      </c>
      <c r="AC101" s="13">
        <f t="shared" si="26"/>
        <v>2.3309525968518807E-3</v>
      </c>
      <c r="AD101" s="21">
        <f t="shared" si="27"/>
        <v>1.1884775259109956</v>
      </c>
      <c r="AE101" s="16"/>
      <c r="AF101" s="12">
        <v>32930410</v>
      </c>
      <c r="AG101" s="12" t="s">
        <v>4</v>
      </c>
      <c r="AH101" s="12">
        <v>444</v>
      </c>
      <c r="AI101" s="13">
        <f t="shared" si="28"/>
        <v>1.6671673175127665E-3</v>
      </c>
      <c r="AJ101" s="14">
        <f t="shared" si="37"/>
        <v>0.85003482759505922</v>
      </c>
      <c r="AK101" s="16"/>
      <c r="AL101" s="12">
        <v>32930410</v>
      </c>
      <c r="AM101" s="12" t="s">
        <v>4</v>
      </c>
      <c r="AN101" s="12">
        <v>489</v>
      </c>
      <c r="AO101" s="13">
        <f t="shared" si="29"/>
        <v>1.8671391152280659E-3</v>
      </c>
      <c r="AP101" s="14">
        <f t="shared" si="30"/>
        <v>0.95199399558570508</v>
      </c>
      <c r="AQ101" s="16"/>
      <c r="AR101" s="12">
        <v>32930410</v>
      </c>
      <c r="AS101" s="12" t="s">
        <v>4</v>
      </c>
      <c r="AT101" s="12">
        <v>549</v>
      </c>
      <c r="AU101" s="13">
        <f t="shared" si="31"/>
        <v>2.0962359391824299E-3</v>
      </c>
      <c r="AV101" s="14">
        <f t="shared" si="32"/>
        <v>1.068803074798675</v>
      </c>
      <c r="AW101" s="16"/>
      <c r="AX101" s="12">
        <v>32930410</v>
      </c>
      <c r="AY101" s="12" t="s">
        <v>4</v>
      </c>
      <c r="AZ101" s="12">
        <v>537</v>
      </c>
      <c r="BA101" s="13">
        <f t="shared" si="33"/>
        <v>2.0504165743915571E-3</v>
      </c>
      <c r="BB101" s="14">
        <f t="shared" si="34"/>
        <v>1.0454412589560811</v>
      </c>
      <c r="BC101" s="16"/>
    </row>
    <row r="102" spans="1:55" x14ac:dyDescent="0.25">
      <c r="A102" s="12">
        <v>32929223</v>
      </c>
      <c r="B102" s="12" t="s">
        <v>4</v>
      </c>
      <c r="C102" s="12">
        <v>749</v>
      </c>
      <c r="D102" s="13">
        <f t="shared" si="19"/>
        <v>3.0229526457898623E-3</v>
      </c>
      <c r="E102" s="13">
        <f t="shared" si="20"/>
        <v>4.1329106059383178E-3</v>
      </c>
      <c r="F102" s="14">
        <f t="shared" si="35"/>
        <v>0.73143431688224103</v>
      </c>
      <c r="G102" s="15"/>
      <c r="H102" s="12">
        <v>32929223</v>
      </c>
      <c r="I102" s="12" t="s">
        <v>4</v>
      </c>
      <c r="J102" s="18">
        <v>1248</v>
      </c>
      <c r="K102" s="13">
        <f t="shared" si="21"/>
        <v>5.3331510033844997E-3</v>
      </c>
      <c r="L102" s="14">
        <f t="shared" si="36"/>
        <v>1.2904104423941889</v>
      </c>
      <c r="M102" s="16"/>
      <c r="N102" s="12">
        <v>32929223</v>
      </c>
      <c r="O102" s="12" t="s">
        <v>4</v>
      </c>
      <c r="P102" s="12">
        <v>1134</v>
      </c>
      <c r="Q102" s="13">
        <f t="shared" si="22"/>
        <v>5.9526934100429391E-3</v>
      </c>
      <c r="R102" s="21">
        <f t="shared" si="23"/>
        <v>1.4403150654867518</v>
      </c>
      <c r="S102" s="16"/>
      <c r="T102" s="12">
        <v>32929223</v>
      </c>
      <c r="U102" s="12" t="s">
        <v>4</v>
      </c>
      <c r="V102" s="18">
        <v>734</v>
      </c>
      <c r="W102" s="13">
        <f t="shared" si="24"/>
        <v>3.9799808049972079E-3</v>
      </c>
      <c r="X102" s="21">
        <f t="shared" si="25"/>
        <v>0.9629970702193813</v>
      </c>
      <c r="Y102" s="16"/>
      <c r="Z102" s="12">
        <v>32929223</v>
      </c>
      <c r="AA102" s="12" t="s">
        <v>4</v>
      </c>
      <c r="AB102" s="12">
        <v>845</v>
      </c>
      <c r="AC102" s="13">
        <f t="shared" si="26"/>
        <v>4.5072195522650781E-3</v>
      </c>
      <c r="AD102" s="21">
        <f t="shared" si="27"/>
        <v>1.0905678786734316</v>
      </c>
      <c r="AE102" s="16"/>
      <c r="AF102" s="12">
        <v>32929223</v>
      </c>
      <c r="AG102" s="12" t="s">
        <v>4</v>
      </c>
      <c r="AH102" s="12">
        <v>1061</v>
      </c>
      <c r="AI102" s="13">
        <f t="shared" si="28"/>
        <v>3.9839291078401923E-3</v>
      </c>
      <c r="AJ102" s="14">
        <f t="shared" si="37"/>
        <v>0.96395240248263214</v>
      </c>
      <c r="AK102" s="16"/>
      <c r="AL102" s="12">
        <v>32929223</v>
      </c>
      <c r="AM102" s="12" t="s">
        <v>4</v>
      </c>
      <c r="AN102" s="12">
        <v>1119</v>
      </c>
      <c r="AO102" s="13">
        <f t="shared" si="29"/>
        <v>4.2726557667488868E-3</v>
      </c>
      <c r="AP102" s="14">
        <f t="shared" si="30"/>
        <v>1.0338127712246614</v>
      </c>
      <c r="AQ102" s="16"/>
      <c r="AR102" s="12">
        <v>32929223</v>
      </c>
      <c r="AS102" s="12" t="s">
        <v>4</v>
      </c>
      <c r="AT102" s="12">
        <v>1015</v>
      </c>
      <c r="AU102" s="13">
        <f t="shared" si="31"/>
        <v>3.8755546052279895E-3</v>
      </c>
      <c r="AV102" s="14">
        <f t="shared" si="32"/>
        <v>0.93773008292496096</v>
      </c>
      <c r="AW102" s="16"/>
      <c r="AX102" s="12">
        <v>32929223</v>
      </c>
      <c r="AY102" s="12" t="s">
        <v>4</v>
      </c>
      <c r="AZ102" s="12">
        <v>594</v>
      </c>
      <c r="BA102" s="13">
        <f t="shared" si="33"/>
        <v>2.2680585571482029E-3</v>
      </c>
      <c r="BB102" s="14">
        <f t="shared" si="34"/>
        <v>0.54877996971175058</v>
      </c>
      <c r="BC102" s="16"/>
    </row>
    <row r="103" spans="1:55" x14ac:dyDescent="0.25">
      <c r="A103" s="12">
        <v>32929068</v>
      </c>
      <c r="B103" s="12" t="s">
        <v>4</v>
      </c>
      <c r="C103" s="12">
        <v>1111</v>
      </c>
      <c r="D103" s="13">
        <f t="shared" si="19"/>
        <v>4.4839791581742817E-3</v>
      </c>
      <c r="E103" s="13">
        <f t="shared" si="20"/>
        <v>4.148142946123169E-3</v>
      </c>
      <c r="F103" s="14">
        <f t="shared" si="35"/>
        <v>1.0809606169346173</v>
      </c>
      <c r="G103" s="15"/>
      <c r="H103" s="12">
        <v>32929068</v>
      </c>
      <c r="I103" s="12" t="s">
        <v>4</v>
      </c>
      <c r="J103" s="18">
        <v>1218</v>
      </c>
      <c r="K103" s="13">
        <f t="shared" si="21"/>
        <v>5.2049502581108338E-3</v>
      </c>
      <c r="L103" s="14">
        <f t="shared" si="36"/>
        <v>1.2547663679178054</v>
      </c>
      <c r="M103" s="16"/>
      <c r="N103" s="12">
        <v>32929068</v>
      </c>
      <c r="O103" s="12" t="s">
        <v>4</v>
      </c>
      <c r="P103" s="12">
        <v>817</v>
      </c>
      <c r="Q103" s="13">
        <f t="shared" si="22"/>
        <v>4.2886688853660329E-3</v>
      </c>
      <c r="R103" s="21">
        <f t="shared" si="23"/>
        <v>1.0338768314081843</v>
      </c>
      <c r="S103" s="16"/>
      <c r="T103" s="12">
        <v>32929068</v>
      </c>
      <c r="U103" s="12" t="s">
        <v>4</v>
      </c>
      <c r="V103" s="18">
        <v>635</v>
      </c>
      <c r="W103" s="13">
        <f t="shared" si="24"/>
        <v>3.4431714048681564E-3</v>
      </c>
      <c r="X103" s="21">
        <f t="shared" si="25"/>
        <v>0.8300512903216426</v>
      </c>
      <c r="Y103" s="16"/>
      <c r="Z103" s="12">
        <v>32929068</v>
      </c>
      <c r="AA103" s="12" t="s">
        <v>4</v>
      </c>
      <c r="AB103" s="12">
        <v>868</v>
      </c>
      <c r="AC103" s="13">
        <f t="shared" si="26"/>
        <v>4.6299012678888609E-3</v>
      </c>
      <c r="AD103" s="21">
        <f t="shared" si="27"/>
        <v>1.1161383124985942</v>
      </c>
      <c r="AE103" s="16"/>
      <c r="AF103" s="12">
        <v>32929068</v>
      </c>
      <c r="AG103" s="12" t="s">
        <v>4</v>
      </c>
      <c r="AH103" s="12">
        <v>1115</v>
      </c>
      <c r="AI103" s="13">
        <f t="shared" si="28"/>
        <v>4.1866927005106639E-3</v>
      </c>
      <c r="AJ103" s="14">
        <f t="shared" si="37"/>
        <v>1.0092932560155679</v>
      </c>
      <c r="AK103" s="16"/>
      <c r="AL103" s="12">
        <v>32929068</v>
      </c>
      <c r="AM103" s="12" t="s">
        <v>4</v>
      </c>
      <c r="AN103" s="12">
        <v>1253</v>
      </c>
      <c r="AO103" s="13">
        <f t="shared" si="29"/>
        <v>4.784305340246966E-3</v>
      </c>
      <c r="AP103" s="14">
        <f t="shared" si="30"/>
        <v>1.1533607694783881</v>
      </c>
      <c r="AQ103" s="16"/>
      <c r="AR103" s="12">
        <v>32929068</v>
      </c>
      <c r="AS103" s="12" t="s">
        <v>4</v>
      </c>
      <c r="AT103" s="12">
        <v>982</v>
      </c>
      <c r="AU103" s="13">
        <f t="shared" si="31"/>
        <v>3.7495513520530892E-3</v>
      </c>
      <c r="AV103" s="14">
        <f t="shared" si="32"/>
        <v>0.90391083449942311</v>
      </c>
      <c r="AW103" s="16"/>
      <c r="AX103" s="12">
        <v>32929068</v>
      </c>
      <c r="AY103" s="12" t="s">
        <v>4</v>
      </c>
      <c r="AZ103" s="12">
        <v>671</v>
      </c>
      <c r="BA103" s="13">
        <f t="shared" si="33"/>
        <v>2.5620661478896363E-3</v>
      </c>
      <c r="BB103" s="14">
        <f t="shared" si="34"/>
        <v>0.61764172092577685</v>
      </c>
      <c r="BC103" s="16"/>
    </row>
    <row r="104" spans="1:55" x14ac:dyDescent="0.25">
      <c r="A104" s="12">
        <v>32928914</v>
      </c>
      <c r="B104" s="12" t="s">
        <v>4</v>
      </c>
      <c r="C104" s="12">
        <v>747</v>
      </c>
      <c r="D104" s="13">
        <f t="shared" si="19"/>
        <v>3.0148806761081805E-3</v>
      </c>
      <c r="E104" s="13">
        <f t="shared" si="20"/>
        <v>3.0484319560281333E-3</v>
      </c>
      <c r="F104" s="14">
        <f t="shared" si="35"/>
        <v>0.98899392198877634</v>
      </c>
      <c r="G104" s="15"/>
      <c r="H104" s="12">
        <v>32928914</v>
      </c>
      <c r="I104" s="12" t="s">
        <v>4</v>
      </c>
      <c r="J104" s="18">
        <v>506</v>
      </c>
      <c r="K104" s="13">
        <f t="shared" si="21"/>
        <v>2.1623192369491641E-3</v>
      </c>
      <c r="L104" s="14">
        <f t="shared" si="36"/>
        <v>0.70932179826854191</v>
      </c>
      <c r="M104" s="16"/>
      <c r="N104" s="12">
        <v>32928914</v>
      </c>
      <c r="O104" s="12" t="s">
        <v>4</v>
      </c>
      <c r="P104" s="12">
        <v>495</v>
      </c>
      <c r="Q104" s="13">
        <f t="shared" si="22"/>
        <v>2.5983979170822354E-3</v>
      </c>
      <c r="R104" s="21">
        <f t="shared" si="23"/>
        <v>0.8523719586208981</v>
      </c>
      <c r="S104" s="16"/>
      <c r="T104" s="12">
        <v>32928914</v>
      </c>
      <c r="U104" s="12" t="s">
        <v>4</v>
      </c>
      <c r="V104" s="18">
        <v>693</v>
      </c>
      <c r="W104" s="13">
        <f t="shared" si="24"/>
        <v>3.7576658009033578E-3</v>
      </c>
      <c r="X104" s="21">
        <f t="shared" si="25"/>
        <v>1.2326552979057799</v>
      </c>
      <c r="Y104" s="16"/>
      <c r="Z104" s="12">
        <v>32928914</v>
      </c>
      <c r="AA104" s="12" t="s">
        <v>4</v>
      </c>
      <c r="AB104" s="12">
        <v>554</v>
      </c>
      <c r="AC104" s="13">
        <f t="shared" si="26"/>
        <v>2.9550291502424297E-3</v>
      </c>
      <c r="AD104" s="21">
        <f t="shared" si="27"/>
        <v>0.96936037702891686</v>
      </c>
      <c r="AE104" s="16"/>
      <c r="AF104" s="12">
        <v>32928914</v>
      </c>
      <c r="AG104" s="12" t="s">
        <v>4</v>
      </c>
      <c r="AH104" s="12">
        <v>786</v>
      </c>
      <c r="AI104" s="13">
        <f t="shared" si="28"/>
        <v>2.9513367377590866E-3</v>
      </c>
      <c r="AJ104" s="14">
        <f t="shared" si="37"/>
        <v>0.96814912726621782</v>
      </c>
      <c r="AK104" s="16"/>
      <c r="AL104" s="12">
        <v>32928914</v>
      </c>
      <c r="AM104" s="12" t="s">
        <v>4</v>
      </c>
      <c r="AN104" s="12">
        <v>828</v>
      </c>
      <c r="AO104" s="13">
        <f t="shared" si="29"/>
        <v>3.161536170570222E-3</v>
      </c>
      <c r="AP104" s="14">
        <f t="shared" si="30"/>
        <v>1.0371024238603819</v>
      </c>
      <c r="AQ104" s="16"/>
      <c r="AR104" s="12">
        <v>32928914</v>
      </c>
      <c r="AS104" s="12" t="s">
        <v>4</v>
      </c>
      <c r="AT104" s="12">
        <v>879</v>
      </c>
      <c r="AU104" s="13">
        <f t="shared" si="31"/>
        <v>3.3562684709314314E-3</v>
      </c>
      <c r="AV104" s="14">
        <f t="shared" si="32"/>
        <v>1.1009819209822169</v>
      </c>
      <c r="AW104" s="16"/>
      <c r="AX104" s="12">
        <v>32928914</v>
      </c>
      <c r="AY104" s="12" t="s">
        <v>4</v>
      </c>
      <c r="AZ104" s="12">
        <v>911</v>
      </c>
      <c r="BA104" s="13">
        <f t="shared" si="33"/>
        <v>3.4784534437070922E-3</v>
      </c>
      <c r="BB104" s="14">
        <f t="shared" si="34"/>
        <v>1.1410631740782704</v>
      </c>
      <c r="BC104" s="16"/>
    </row>
    <row r="105" spans="1:55" x14ac:dyDescent="0.25">
      <c r="A105" s="12">
        <v>32920982</v>
      </c>
      <c r="B105" s="12" t="s">
        <v>4</v>
      </c>
      <c r="C105" s="12">
        <v>1668</v>
      </c>
      <c r="D105" s="13">
        <f t="shared" si="19"/>
        <v>6.7320227145226839E-3</v>
      </c>
      <c r="E105" s="13">
        <f t="shared" si="20"/>
        <v>6.8150728751282634E-3</v>
      </c>
      <c r="F105" s="14">
        <f t="shared" si="35"/>
        <v>0.9878137531135327</v>
      </c>
      <c r="G105" s="15"/>
      <c r="H105" s="12">
        <v>32920982</v>
      </c>
      <c r="I105" s="12" t="s">
        <v>4</v>
      </c>
      <c r="J105" s="18">
        <v>1967</v>
      </c>
      <c r="K105" s="13">
        <f t="shared" si="21"/>
        <v>8.4056955317766916E-3</v>
      </c>
      <c r="L105" s="14">
        <f t="shared" si="36"/>
        <v>1.2333977472865236</v>
      </c>
      <c r="M105" s="16"/>
      <c r="N105" s="12">
        <v>32920982</v>
      </c>
      <c r="O105" s="12" t="s">
        <v>4</v>
      </c>
      <c r="P105" s="12">
        <v>1544</v>
      </c>
      <c r="Q105" s="13">
        <f t="shared" si="22"/>
        <v>8.1049017858080222E-3</v>
      </c>
      <c r="R105" s="21">
        <f t="shared" si="23"/>
        <v>1.1892612059053709</v>
      </c>
      <c r="S105" s="16"/>
      <c r="T105" s="12">
        <v>32920982</v>
      </c>
      <c r="U105" s="12" t="s">
        <v>4</v>
      </c>
      <c r="V105" s="18">
        <v>1390</v>
      </c>
      <c r="W105" s="13">
        <f t="shared" si="24"/>
        <v>7.5370208704987991E-3</v>
      </c>
      <c r="X105" s="21">
        <f t="shared" si="25"/>
        <v>1.1059340095988259</v>
      </c>
      <c r="Y105" s="16"/>
      <c r="Z105" s="12">
        <v>32920982</v>
      </c>
      <c r="AA105" s="12" t="s">
        <v>4</v>
      </c>
      <c r="AB105" s="12">
        <v>1232</v>
      </c>
      <c r="AC105" s="13">
        <f t="shared" si="26"/>
        <v>6.5714727673261255E-3</v>
      </c>
      <c r="AD105" s="21">
        <f t="shared" si="27"/>
        <v>0.96425568555676622</v>
      </c>
      <c r="AE105" s="16"/>
      <c r="AF105" s="12">
        <v>32920982</v>
      </c>
      <c r="AG105" s="12" t="s">
        <v>4</v>
      </c>
      <c r="AH105" s="12">
        <v>1656</v>
      </c>
      <c r="AI105" s="13">
        <f t="shared" si="28"/>
        <v>6.2180835085611291E-3</v>
      </c>
      <c r="AJ105" s="14">
        <f t="shared" si="37"/>
        <v>0.9124016166069393</v>
      </c>
      <c r="AK105" s="16"/>
      <c r="AL105" s="12">
        <v>32920982</v>
      </c>
      <c r="AM105" s="12" t="s">
        <v>4</v>
      </c>
      <c r="AN105" s="12">
        <v>1820</v>
      </c>
      <c r="AO105" s="13">
        <f t="shared" si="29"/>
        <v>6.9492703266157054E-3</v>
      </c>
      <c r="AP105" s="14">
        <f t="shared" si="30"/>
        <v>1.0196912716776951</v>
      </c>
      <c r="AQ105" s="16"/>
      <c r="AR105" s="12">
        <v>32920982</v>
      </c>
      <c r="AS105" s="12" t="s">
        <v>4</v>
      </c>
      <c r="AT105" s="12">
        <v>1703</v>
      </c>
      <c r="AU105" s="13">
        <f t="shared" si="31"/>
        <v>6.5025315199046954E-3</v>
      </c>
      <c r="AV105" s="14">
        <f t="shared" si="32"/>
        <v>0.95413968992698617</v>
      </c>
      <c r="AW105" s="16"/>
      <c r="AX105" s="12">
        <v>32920982</v>
      </c>
      <c r="AY105" s="12" t="s">
        <v>4</v>
      </c>
      <c r="AZ105" s="12">
        <v>1130</v>
      </c>
      <c r="BA105" s="13">
        <f t="shared" si="33"/>
        <v>4.3146568511405201E-3</v>
      </c>
      <c r="BB105" s="14">
        <f t="shared" si="34"/>
        <v>0.63310502032736016</v>
      </c>
      <c r="BC105" s="16"/>
    </row>
    <row r="106" spans="1:55" x14ac:dyDescent="0.25">
      <c r="A106" s="12">
        <v>32920865</v>
      </c>
      <c r="B106" s="12" t="s">
        <v>4</v>
      </c>
      <c r="C106" s="12">
        <v>1175</v>
      </c>
      <c r="D106" s="13">
        <f t="shared" si="19"/>
        <v>4.7422821879881021E-3</v>
      </c>
      <c r="E106" s="13">
        <f t="shared" si="20"/>
        <v>3.9931769828686573E-3</v>
      </c>
      <c r="F106" s="14">
        <f t="shared" si="35"/>
        <v>1.1875962944625849</v>
      </c>
      <c r="G106" s="15"/>
      <c r="H106" s="12">
        <v>32920865</v>
      </c>
      <c r="I106" s="12" t="s">
        <v>4</v>
      </c>
      <c r="J106" s="18">
        <v>1326</v>
      </c>
      <c r="K106" s="13">
        <f t="shared" si="21"/>
        <v>5.6664729410960306E-3</v>
      </c>
      <c r="L106" s="14">
        <f t="shared" si="36"/>
        <v>1.4190387667278637</v>
      </c>
      <c r="M106" s="16"/>
      <c r="N106" s="12">
        <v>32920865</v>
      </c>
      <c r="O106" s="12" t="s">
        <v>4</v>
      </c>
      <c r="P106" s="12">
        <v>522</v>
      </c>
      <c r="Q106" s="13">
        <f t="shared" si="22"/>
        <v>2.7401287125594482E-3</v>
      </c>
      <c r="R106" s="21">
        <f t="shared" si="23"/>
        <v>0.68620267128530021</v>
      </c>
      <c r="S106" s="16"/>
      <c r="T106" s="12">
        <v>32920865</v>
      </c>
      <c r="U106" s="12" t="s">
        <v>4</v>
      </c>
      <c r="V106" s="18">
        <v>566</v>
      </c>
      <c r="W106" s="13">
        <f t="shared" si="24"/>
        <v>3.0690315199297267E-3</v>
      </c>
      <c r="X106" s="21">
        <f t="shared" si="25"/>
        <v>0.76856886962344606</v>
      </c>
      <c r="Y106" s="16"/>
      <c r="Z106" s="12">
        <v>32920865</v>
      </c>
      <c r="AA106" s="12" t="s">
        <v>4</v>
      </c>
      <c r="AB106" s="12">
        <v>538</v>
      </c>
      <c r="AC106" s="13">
        <f t="shared" si="26"/>
        <v>2.8696853480693631E-3</v>
      </c>
      <c r="AD106" s="21">
        <f t="shared" si="27"/>
        <v>0.7186471725096969</v>
      </c>
      <c r="AE106" s="16"/>
      <c r="AF106" s="12">
        <v>32920865</v>
      </c>
      <c r="AG106" s="12" t="s">
        <v>4</v>
      </c>
      <c r="AH106" s="12">
        <v>1190</v>
      </c>
      <c r="AI106" s="13">
        <f t="shared" si="28"/>
        <v>4.4683088014418745E-3</v>
      </c>
      <c r="AJ106" s="14">
        <f t="shared" si="37"/>
        <v>1.1189859153780575</v>
      </c>
      <c r="AK106" s="16"/>
      <c r="AL106" s="12">
        <v>32920865</v>
      </c>
      <c r="AM106" s="12" t="s">
        <v>4</v>
      </c>
      <c r="AN106" s="12">
        <v>1126</v>
      </c>
      <c r="AO106" s="13">
        <f t="shared" si="29"/>
        <v>4.2993837295435631E-3</v>
      </c>
      <c r="AP106" s="14">
        <f t="shared" si="30"/>
        <v>1.0766824881513091</v>
      </c>
      <c r="AQ106" s="16"/>
      <c r="AR106" s="12">
        <v>32920865</v>
      </c>
      <c r="AS106" s="12" t="s">
        <v>4</v>
      </c>
      <c r="AT106" s="12">
        <v>1321</v>
      </c>
      <c r="AU106" s="13">
        <f t="shared" si="31"/>
        <v>5.0439484073952455E-3</v>
      </c>
      <c r="AV106" s="14">
        <f t="shared" si="32"/>
        <v>1.2631417112325747</v>
      </c>
      <c r="AW106" s="16"/>
      <c r="AX106" s="12">
        <v>32920865</v>
      </c>
      <c r="AY106" s="12" t="s">
        <v>4</v>
      </c>
      <c r="AZ106" s="12">
        <v>796</v>
      </c>
      <c r="BA106" s="13">
        <f t="shared" si="33"/>
        <v>3.0393511977945611E-3</v>
      </c>
      <c r="BB106" s="14">
        <f t="shared" si="34"/>
        <v>0.76113611062916686</v>
      </c>
      <c r="BC106" s="16"/>
    </row>
    <row r="107" spans="1:55" x14ac:dyDescent="0.25">
      <c r="A107" s="12">
        <v>32918626</v>
      </c>
      <c r="B107" s="12" t="s">
        <v>4</v>
      </c>
      <c r="C107" s="12">
        <v>282</v>
      </c>
      <c r="D107" s="13">
        <f t="shared" si="19"/>
        <v>1.1381477251171444E-3</v>
      </c>
      <c r="E107" s="13">
        <f t="shared" si="20"/>
        <v>1.2902222516786995E-3</v>
      </c>
      <c r="F107" s="14">
        <f t="shared" si="35"/>
        <v>0.88213307717822109</v>
      </c>
      <c r="G107" s="15"/>
      <c r="H107" s="12">
        <v>32918626</v>
      </c>
      <c r="I107" s="12" t="s">
        <v>4</v>
      </c>
      <c r="J107" s="18">
        <v>212</v>
      </c>
      <c r="K107" s="13">
        <f t="shared" si="21"/>
        <v>9.0595193326723877E-4</v>
      </c>
      <c r="L107" s="14">
        <f t="shared" si="36"/>
        <v>0.70216734526823632</v>
      </c>
      <c r="M107" s="16"/>
      <c r="N107" s="12">
        <v>32918626</v>
      </c>
      <c r="O107" s="12" t="s">
        <v>4</v>
      </c>
      <c r="P107" s="12">
        <v>299</v>
      </c>
      <c r="Q107" s="13">
        <f t="shared" si="22"/>
        <v>1.5695373276920978E-3</v>
      </c>
      <c r="R107" s="21">
        <f t="shared" si="23"/>
        <v>1.2164860167695786</v>
      </c>
      <c r="S107" s="16"/>
      <c r="T107" s="12">
        <v>32918626</v>
      </c>
      <c r="U107" s="12" t="s">
        <v>4</v>
      </c>
      <c r="V107" s="18">
        <v>361</v>
      </c>
      <c r="W107" s="13">
        <f t="shared" si="24"/>
        <v>1.9574564994604793E-3</v>
      </c>
      <c r="X107" s="21">
        <f t="shared" si="25"/>
        <v>1.5171467527502689</v>
      </c>
      <c r="Y107" s="16"/>
      <c r="Z107" s="12">
        <v>32918626</v>
      </c>
      <c r="AA107" s="12" t="s">
        <v>4</v>
      </c>
      <c r="AB107" s="12">
        <v>241</v>
      </c>
      <c r="AC107" s="13">
        <f t="shared" si="26"/>
        <v>1.2854910202318151E-3</v>
      </c>
      <c r="AD107" s="21">
        <f t="shared" si="27"/>
        <v>0.99633301050208312</v>
      </c>
      <c r="AE107" s="16"/>
      <c r="AF107" s="12">
        <v>32918626</v>
      </c>
      <c r="AG107" s="12" t="s">
        <v>4</v>
      </c>
      <c r="AH107" s="12">
        <v>275</v>
      </c>
      <c r="AI107" s="13">
        <f t="shared" si="28"/>
        <v>1.0325923700811054E-3</v>
      </c>
      <c r="AJ107" s="14">
        <f t="shared" si="37"/>
        <v>0.80032131575595322</v>
      </c>
      <c r="AK107" s="16"/>
      <c r="AL107" s="12">
        <v>32918626</v>
      </c>
      <c r="AM107" s="12" t="s">
        <v>4</v>
      </c>
      <c r="AN107" s="12">
        <v>306</v>
      </c>
      <c r="AO107" s="13">
        <f t="shared" si="29"/>
        <v>1.168393802167256E-3</v>
      </c>
      <c r="AP107" s="14">
        <f t="shared" si="30"/>
        <v>0.90557560966497563</v>
      </c>
      <c r="AQ107" s="16"/>
      <c r="AR107" s="12">
        <v>32918626</v>
      </c>
      <c r="AS107" s="12" t="s">
        <v>4</v>
      </c>
      <c r="AT107" s="12">
        <v>295</v>
      </c>
      <c r="AU107" s="13">
        <f t="shared" si="31"/>
        <v>1.1263927177756225E-3</v>
      </c>
      <c r="AV107" s="14">
        <f t="shared" si="32"/>
        <v>0.87302223807571178</v>
      </c>
      <c r="AW107" s="16"/>
      <c r="AX107" s="12">
        <v>32918626</v>
      </c>
      <c r="AY107" s="12" t="s">
        <v>4</v>
      </c>
      <c r="AZ107" s="12">
        <v>374</v>
      </c>
      <c r="BA107" s="13">
        <f t="shared" si="33"/>
        <v>1.4280368693155351E-3</v>
      </c>
      <c r="BB107" s="14">
        <f t="shared" si="34"/>
        <v>1.1068146340349703</v>
      </c>
      <c r="BC107" s="16"/>
    </row>
    <row r="108" spans="1:55" x14ac:dyDescent="0.25">
      <c r="A108" s="12">
        <v>32915285</v>
      </c>
      <c r="B108" s="12" t="s">
        <v>4</v>
      </c>
      <c r="C108" s="12">
        <v>2312</v>
      </c>
      <c r="D108" s="13">
        <f t="shared" si="19"/>
        <v>9.3311969520242476E-3</v>
      </c>
      <c r="E108" s="13">
        <f t="shared" si="20"/>
        <v>9.3128723943261618E-3</v>
      </c>
      <c r="F108" s="14">
        <f t="shared" si="35"/>
        <v>1.0019676590553577</v>
      </c>
      <c r="G108" s="15"/>
      <c r="H108" s="12">
        <v>32915285</v>
      </c>
      <c r="I108" s="12" t="s">
        <v>4</v>
      </c>
      <c r="J108" s="18">
        <v>2503</v>
      </c>
      <c r="K108" s="13">
        <f t="shared" si="21"/>
        <v>1.0696215513999522E-2</v>
      </c>
      <c r="L108" s="14">
        <f t="shared" si="36"/>
        <v>1.1485409722263733</v>
      </c>
      <c r="M108" s="16"/>
      <c r="N108" s="12">
        <v>32915285</v>
      </c>
      <c r="O108" s="12" t="s">
        <v>4</v>
      </c>
      <c r="P108" s="12">
        <v>2197</v>
      </c>
      <c r="Q108" s="13">
        <f t="shared" si="22"/>
        <v>1.1532687320868023E-2</v>
      </c>
      <c r="R108" s="21">
        <f t="shared" si="23"/>
        <v>1.2383598563955709</v>
      </c>
      <c r="S108" s="16"/>
      <c r="T108" s="12">
        <v>32915285</v>
      </c>
      <c r="U108" s="12" t="s">
        <v>4</v>
      </c>
      <c r="V108" s="18">
        <v>1972</v>
      </c>
      <c r="W108" s="13">
        <f t="shared" si="24"/>
        <v>1.0692809465196858E-2</v>
      </c>
      <c r="X108" s="21">
        <f t="shared" si="25"/>
        <v>1.1481752366446487</v>
      </c>
      <c r="Y108" s="16"/>
      <c r="Z108" s="12">
        <v>32915285</v>
      </c>
      <c r="AA108" s="12" t="s">
        <v>4</v>
      </c>
      <c r="AB108" s="12">
        <v>1768</v>
      </c>
      <c r="AC108" s="13">
        <f t="shared" si="26"/>
        <v>9.4304901401238549E-3</v>
      </c>
      <c r="AD108" s="21">
        <f t="shared" si="27"/>
        <v>1.012629588468253</v>
      </c>
      <c r="AE108" s="16"/>
      <c r="AF108" s="12">
        <v>32915285</v>
      </c>
      <c r="AG108" s="12" t="s">
        <v>4</v>
      </c>
      <c r="AH108" s="12">
        <v>2263</v>
      </c>
      <c r="AI108" s="13">
        <f t="shared" si="28"/>
        <v>8.4972964854310596E-3</v>
      </c>
      <c r="AJ108" s="14">
        <f t="shared" si="37"/>
        <v>0.91242488092159524</v>
      </c>
      <c r="AK108" s="16"/>
      <c r="AL108" s="12">
        <v>32915285</v>
      </c>
      <c r="AM108" s="12" t="s">
        <v>4</v>
      </c>
      <c r="AN108" s="12">
        <v>2311</v>
      </c>
      <c r="AO108" s="13">
        <f t="shared" si="29"/>
        <v>8.8240460026422496E-3</v>
      </c>
      <c r="AP108" s="14">
        <f t="shared" si="30"/>
        <v>0.94751067436704828</v>
      </c>
      <c r="AQ108" s="16"/>
      <c r="AR108" s="12">
        <v>32915285</v>
      </c>
      <c r="AS108" s="12" t="s">
        <v>4</v>
      </c>
      <c r="AT108" s="12">
        <v>2308</v>
      </c>
      <c r="AU108" s="13">
        <f t="shared" si="31"/>
        <v>8.8125911614445312E-3</v>
      </c>
      <c r="AV108" s="14">
        <f t="shared" si="32"/>
        <v>0.94628067349162592</v>
      </c>
      <c r="AW108" s="16"/>
      <c r="AX108" s="12">
        <v>32915285</v>
      </c>
      <c r="AY108" s="12" t="s">
        <v>4</v>
      </c>
      <c r="AZ108" s="12">
        <v>1571</v>
      </c>
      <c r="BA108" s="13">
        <f t="shared" si="33"/>
        <v>5.9985185072050952E-3</v>
      </c>
      <c r="BB108" s="14">
        <f t="shared" si="34"/>
        <v>0.6441104584295253</v>
      </c>
      <c r="BC108" s="16"/>
    </row>
    <row r="109" spans="1:55" x14ac:dyDescent="0.25">
      <c r="A109" s="12">
        <v>32915186</v>
      </c>
      <c r="B109" s="12" t="s">
        <v>4</v>
      </c>
      <c r="C109" s="12">
        <v>1312</v>
      </c>
      <c r="D109" s="13">
        <f t="shared" si="19"/>
        <v>5.2952121111833105E-3</v>
      </c>
      <c r="E109" s="13">
        <f t="shared" si="20"/>
        <v>5.0738993500166205E-3</v>
      </c>
      <c r="F109" s="14">
        <f t="shared" si="35"/>
        <v>1.0436178855550151</v>
      </c>
      <c r="G109" s="15"/>
      <c r="H109" s="12">
        <v>32915186</v>
      </c>
      <c r="I109" s="12" t="s">
        <v>4</v>
      </c>
      <c r="J109" s="18">
        <v>1467</v>
      </c>
      <c r="K109" s="13">
        <f t="shared" si="21"/>
        <v>6.2690164438822605E-3</v>
      </c>
      <c r="L109" s="14">
        <f t="shared" si="36"/>
        <v>1.2355421366136727</v>
      </c>
      <c r="M109" s="16"/>
      <c r="N109" s="12">
        <v>32915186</v>
      </c>
      <c r="O109" s="12" t="s">
        <v>4</v>
      </c>
      <c r="P109" s="12">
        <v>1003</v>
      </c>
      <c r="Q109" s="13">
        <f t="shared" si="22"/>
        <v>5.2650365875423879E-3</v>
      </c>
      <c r="R109" s="21">
        <f t="shared" si="23"/>
        <v>1.0376706797554314</v>
      </c>
      <c r="S109" s="16"/>
      <c r="T109" s="12">
        <v>32915186</v>
      </c>
      <c r="U109" s="12" t="s">
        <v>4</v>
      </c>
      <c r="V109" s="18">
        <v>670</v>
      </c>
      <c r="W109" s="13">
        <f t="shared" si="24"/>
        <v>3.6329525059238814E-3</v>
      </c>
      <c r="X109" s="21">
        <f t="shared" si="25"/>
        <v>0.71600799608135324</v>
      </c>
      <c r="Y109" s="16"/>
      <c r="Z109" s="12">
        <v>32915186</v>
      </c>
      <c r="AA109" s="12" t="s">
        <v>4</v>
      </c>
      <c r="AB109" s="12">
        <v>1219</v>
      </c>
      <c r="AC109" s="13">
        <f t="shared" si="26"/>
        <v>6.5021309280605087E-3</v>
      </c>
      <c r="AD109" s="21">
        <f t="shared" si="27"/>
        <v>1.2814859892794701</v>
      </c>
      <c r="AE109" s="16"/>
      <c r="AF109" s="12">
        <v>32915186</v>
      </c>
      <c r="AG109" s="12" t="s">
        <v>4</v>
      </c>
      <c r="AH109" s="12">
        <v>1404</v>
      </c>
      <c r="AI109" s="13">
        <f t="shared" si="28"/>
        <v>5.2718534094322624E-3</v>
      </c>
      <c r="AJ109" s="14">
        <f t="shared" si="37"/>
        <v>1.0390141872670362</v>
      </c>
      <c r="AK109" s="16"/>
      <c r="AL109" s="12">
        <v>32915186</v>
      </c>
      <c r="AM109" s="12" t="s">
        <v>4</v>
      </c>
      <c r="AN109" s="12">
        <v>1528</v>
      </c>
      <c r="AO109" s="13">
        <f t="shared" si="29"/>
        <v>5.8343324500378007E-3</v>
      </c>
      <c r="AP109" s="14">
        <f t="shared" si="30"/>
        <v>1.1498715381531346</v>
      </c>
      <c r="AQ109" s="16"/>
      <c r="AR109" s="12">
        <v>32915186</v>
      </c>
      <c r="AS109" s="12" t="s">
        <v>4</v>
      </c>
      <c r="AT109" s="12">
        <v>1146</v>
      </c>
      <c r="AU109" s="13">
        <f t="shared" si="31"/>
        <v>4.3757493375283507E-3</v>
      </c>
      <c r="AV109" s="14">
        <f t="shared" si="32"/>
        <v>0.86240365361485094</v>
      </c>
      <c r="AW109" s="16"/>
      <c r="AX109" s="12">
        <v>32915186</v>
      </c>
      <c r="AY109" s="12" t="s">
        <v>4</v>
      </c>
      <c r="AZ109" s="12">
        <v>843</v>
      </c>
      <c r="BA109" s="13">
        <f t="shared" si="33"/>
        <v>3.2188103765588131E-3</v>
      </c>
      <c r="BB109" s="14">
        <f t="shared" si="34"/>
        <v>0.63438593368003438</v>
      </c>
      <c r="BC109" s="16"/>
    </row>
    <row r="110" spans="1:55" x14ac:dyDescent="0.25">
      <c r="A110" s="12">
        <v>32915034</v>
      </c>
      <c r="B110" s="12" t="s">
        <v>4</v>
      </c>
      <c r="C110" s="12">
        <v>1070</v>
      </c>
      <c r="D110" s="13">
        <f t="shared" si="19"/>
        <v>4.3185037796998034E-3</v>
      </c>
      <c r="E110" s="13">
        <f t="shared" si="20"/>
        <v>4.6258694032206759E-3</v>
      </c>
      <c r="F110" s="14">
        <f t="shared" si="35"/>
        <v>0.93355505814606987</v>
      </c>
      <c r="G110" s="15"/>
      <c r="H110" s="12">
        <v>32915034</v>
      </c>
      <c r="I110" s="12" t="s">
        <v>4</v>
      </c>
      <c r="J110" s="18">
        <v>832</v>
      </c>
      <c r="K110" s="13">
        <f t="shared" si="21"/>
        <v>3.5554340022563333E-3</v>
      </c>
      <c r="L110" s="14">
        <f t="shared" si="36"/>
        <v>0.76859800663220801</v>
      </c>
      <c r="M110" s="16"/>
      <c r="N110" s="12">
        <v>32915034</v>
      </c>
      <c r="O110" s="12" t="s">
        <v>4</v>
      </c>
      <c r="P110" s="12">
        <v>835</v>
      </c>
      <c r="Q110" s="13">
        <f t="shared" si="22"/>
        <v>4.3831560823508415E-3</v>
      </c>
      <c r="R110" s="21">
        <f t="shared" si="23"/>
        <v>0.94753130715258627</v>
      </c>
      <c r="S110" s="16"/>
      <c r="T110" s="12">
        <v>32915034</v>
      </c>
      <c r="U110" s="12" t="s">
        <v>4</v>
      </c>
      <c r="V110" s="18">
        <v>1111</v>
      </c>
      <c r="W110" s="13">
        <f t="shared" si="24"/>
        <v>6.0241943792260187E-3</v>
      </c>
      <c r="X110" s="21">
        <f t="shared" si="25"/>
        <v>1.3022837123399518</v>
      </c>
      <c r="Y110" s="16"/>
      <c r="Z110" s="12">
        <v>32915034</v>
      </c>
      <c r="AA110" s="12" t="s">
        <v>4</v>
      </c>
      <c r="AB110" s="12">
        <v>910</v>
      </c>
      <c r="AC110" s="13">
        <f t="shared" si="26"/>
        <v>4.853928748593161E-3</v>
      </c>
      <c r="AD110" s="21">
        <f t="shared" si="27"/>
        <v>1.0493008611989139</v>
      </c>
      <c r="AE110" s="16"/>
      <c r="AF110" s="12">
        <v>32915034</v>
      </c>
      <c r="AG110" s="12" t="s">
        <v>4</v>
      </c>
      <c r="AH110" s="12">
        <v>1115</v>
      </c>
      <c r="AI110" s="13">
        <f t="shared" si="28"/>
        <v>4.1866927005106639E-3</v>
      </c>
      <c r="AJ110" s="14">
        <f t="shared" si="37"/>
        <v>0.90506072168742091</v>
      </c>
      <c r="AK110" s="16"/>
      <c r="AL110" s="12">
        <v>32915034</v>
      </c>
      <c r="AM110" s="12" t="s">
        <v>4</v>
      </c>
      <c r="AN110" s="12">
        <v>1240</v>
      </c>
      <c r="AO110" s="13">
        <f t="shared" si="29"/>
        <v>4.7346676950568538E-3</v>
      </c>
      <c r="AP110" s="14">
        <f t="shared" si="30"/>
        <v>1.0235195338114018</v>
      </c>
      <c r="AQ110" s="16"/>
      <c r="AR110" s="12">
        <v>32915034</v>
      </c>
      <c r="AS110" s="12" t="s">
        <v>4</v>
      </c>
      <c r="AT110" s="12">
        <v>1238</v>
      </c>
      <c r="AU110" s="13">
        <f t="shared" si="31"/>
        <v>4.7270311342583757E-3</v>
      </c>
      <c r="AV110" s="14">
        <f t="shared" si="32"/>
        <v>1.0218686958536416</v>
      </c>
      <c r="AW110" s="16"/>
      <c r="AX110" s="12">
        <v>32915034</v>
      </c>
      <c r="AY110" s="12" t="s">
        <v>4</v>
      </c>
      <c r="AZ110" s="12">
        <v>1270</v>
      </c>
      <c r="BA110" s="13">
        <f t="shared" si="33"/>
        <v>4.8492161070340361E-3</v>
      </c>
      <c r="BB110" s="14">
        <f t="shared" si="34"/>
        <v>1.0482821031778067</v>
      </c>
      <c r="BC110" s="16"/>
    </row>
    <row r="111" spans="1:55" x14ac:dyDescent="0.25">
      <c r="A111" s="12">
        <v>32914877</v>
      </c>
      <c r="B111" s="12" t="s">
        <v>4</v>
      </c>
      <c r="C111" s="12">
        <v>1283</v>
      </c>
      <c r="D111" s="13">
        <f t="shared" si="19"/>
        <v>5.1781685507989233E-3</v>
      </c>
      <c r="E111" s="13">
        <f t="shared" si="20"/>
        <v>5.1544753434009062E-3</v>
      </c>
      <c r="F111" s="14">
        <f t="shared" si="35"/>
        <v>1.0045966283316012</v>
      </c>
      <c r="G111" s="15"/>
      <c r="H111" s="12">
        <v>32914877</v>
      </c>
      <c r="I111" s="12" t="s">
        <v>4</v>
      </c>
      <c r="J111" s="18">
        <v>1546</v>
      </c>
      <c r="K111" s="13">
        <f t="shared" si="21"/>
        <v>6.6066117397695807E-3</v>
      </c>
      <c r="L111" s="14">
        <f t="shared" si="36"/>
        <v>1.2817234150179404</v>
      </c>
      <c r="M111" s="16"/>
      <c r="N111" s="12">
        <v>32914877</v>
      </c>
      <c r="O111" s="12" t="s">
        <v>4</v>
      </c>
      <c r="P111" s="12">
        <v>1021</v>
      </c>
      <c r="Q111" s="13">
        <f t="shared" si="22"/>
        <v>5.3595237845271964E-3</v>
      </c>
      <c r="R111" s="21">
        <f t="shared" si="23"/>
        <v>1.0397806619424044</v>
      </c>
      <c r="S111" s="16"/>
      <c r="T111" s="12">
        <v>32914877</v>
      </c>
      <c r="U111" s="12" t="s">
        <v>4</v>
      </c>
      <c r="V111" s="18">
        <v>1020</v>
      </c>
      <c r="W111" s="13">
        <f t="shared" si="24"/>
        <v>5.5307635164811332E-3</v>
      </c>
      <c r="X111" s="21">
        <f t="shared" si="25"/>
        <v>1.0730022258350649</v>
      </c>
      <c r="Y111" s="16"/>
      <c r="Z111" s="12">
        <v>32914877</v>
      </c>
      <c r="AA111" s="12" t="s">
        <v>4</v>
      </c>
      <c r="AB111" s="12">
        <v>857</v>
      </c>
      <c r="AC111" s="13">
        <f t="shared" si="26"/>
        <v>4.5712274038948774E-3</v>
      </c>
      <c r="AD111" s="21">
        <f t="shared" si="27"/>
        <v>0.88684630332886538</v>
      </c>
      <c r="AE111" s="16"/>
      <c r="AF111" s="12">
        <v>32914877</v>
      </c>
      <c r="AG111" s="12" t="s">
        <v>4</v>
      </c>
      <c r="AH111" s="12">
        <v>1399</v>
      </c>
      <c r="AI111" s="13">
        <f t="shared" si="28"/>
        <v>5.2530790027035144E-3</v>
      </c>
      <c r="AJ111" s="14">
        <f t="shared" si="37"/>
        <v>1.019129717911804</v>
      </c>
      <c r="AK111" s="16"/>
      <c r="AL111" s="12">
        <v>32914877</v>
      </c>
      <c r="AM111" s="12" t="s">
        <v>4</v>
      </c>
      <c r="AN111" s="12">
        <v>1358</v>
      </c>
      <c r="AO111" s="13">
        <f t="shared" si="29"/>
        <v>5.1852247821671032E-3</v>
      </c>
      <c r="AP111" s="14">
        <f t="shared" si="30"/>
        <v>1.0059655807269627</v>
      </c>
      <c r="AQ111" s="16"/>
      <c r="AR111" s="12">
        <v>32914877</v>
      </c>
      <c r="AS111" s="12" t="s">
        <v>4</v>
      </c>
      <c r="AT111" s="12">
        <v>1430</v>
      </c>
      <c r="AU111" s="13">
        <f t="shared" si="31"/>
        <v>5.4601409709123397E-3</v>
      </c>
      <c r="AV111" s="14">
        <f t="shared" si="32"/>
        <v>1.059301016523974</v>
      </c>
      <c r="AW111" s="16"/>
      <c r="AX111" s="12">
        <v>32914877</v>
      </c>
      <c r="AY111" s="12" t="s">
        <v>4</v>
      </c>
      <c r="AZ111" s="12">
        <v>850</v>
      </c>
      <c r="BA111" s="13">
        <f t="shared" si="33"/>
        <v>3.245538339353489E-3</v>
      </c>
      <c r="BB111" s="14">
        <f t="shared" si="34"/>
        <v>0.62965445038138323</v>
      </c>
      <c r="BC111" s="16"/>
    </row>
    <row r="112" spans="1:55" x14ac:dyDescent="0.25">
      <c r="A112" s="12">
        <v>32914740</v>
      </c>
      <c r="B112" s="12" t="s">
        <v>4</v>
      </c>
      <c r="C112" s="12">
        <v>1282</v>
      </c>
      <c r="D112" s="13">
        <f t="shared" si="19"/>
        <v>5.1741325659580822E-3</v>
      </c>
      <c r="E112" s="13">
        <f t="shared" si="20"/>
        <v>4.5089356163397097E-3</v>
      </c>
      <c r="F112" s="14">
        <f t="shared" si="35"/>
        <v>1.1475285979262595</v>
      </c>
      <c r="G112" s="15"/>
      <c r="H112" s="12">
        <v>32914740</v>
      </c>
      <c r="I112" s="12" t="s">
        <v>4</v>
      </c>
      <c r="J112" s="18">
        <v>1253</v>
      </c>
      <c r="K112" s="13">
        <f t="shared" si="21"/>
        <v>5.3545177942634437E-3</v>
      </c>
      <c r="L112" s="14">
        <f t="shared" si="36"/>
        <v>1.1875347642710776</v>
      </c>
      <c r="M112" s="16"/>
      <c r="N112" s="12">
        <v>32914740</v>
      </c>
      <c r="O112" s="12" t="s">
        <v>4</v>
      </c>
      <c r="P112" s="12">
        <v>702</v>
      </c>
      <c r="Q112" s="13">
        <f t="shared" si="22"/>
        <v>3.6850006824075336E-3</v>
      </c>
      <c r="R112" s="21">
        <f t="shared" si="23"/>
        <v>0.81726620115258275</v>
      </c>
      <c r="S112" s="16"/>
      <c r="T112" s="12">
        <v>32914740</v>
      </c>
      <c r="U112" s="12" t="s">
        <v>4</v>
      </c>
      <c r="V112" s="18">
        <v>732</v>
      </c>
      <c r="W112" s="13">
        <f t="shared" si="24"/>
        <v>3.9691361706511658E-3</v>
      </c>
      <c r="X112" s="21">
        <f t="shared" si="25"/>
        <v>0.88028229018565018</v>
      </c>
      <c r="Y112" s="16"/>
      <c r="Z112" s="12">
        <v>32914740</v>
      </c>
      <c r="AA112" s="12" t="s">
        <v>4</v>
      </c>
      <c r="AB112" s="12">
        <v>927</v>
      </c>
      <c r="AC112" s="13">
        <f t="shared" si="26"/>
        <v>4.9446065384020441E-3</v>
      </c>
      <c r="AD112" s="21">
        <f t="shared" si="27"/>
        <v>1.0966238951125247</v>
      </c>
      <c r="AE112" s="16"/>
      <c r="AF112" s="12">
        <v>32914740</v>
      </c>
      <c r="AG112" s="12" t="s">
        <v>4</v>
      </c>
      <c r="AH112" s="12">
        <v>1270</v>
      </c>
      <c r="AI112" s="13">
        <f t="shared" si="28"/>
        <v>4.7686993091018322E-3</v>
      </c>
      <c r="AJ112" s="14">
        <f t="shared" si="37"/>
        <v>1.0576108675894103</v>
      </c>
      <c r="AK112" s="16"/>
      <c r="AL112" s="12">
        <v>32914740</v>
      </c>
      <c r="AM112" s="12" t="s">
        <v>4</v>
      </c>
      <c r="AN112" s="12">
        <v>1329</v>
      </c>
      <c r="AO112" s="13">
        <f t="shared" si="29"/>
        <v>5.0744946505891604E-3</v>
      </c>
      <c r="AP112" s="14">
        <f t="shared" si="30"/>
        <v>1.1254307185491736</v>
      </c>
      <c r="AQ112" s="16"/>
      <c r="AR112" s="12">
        <v>32914740</v>
      </c>
      <c r="AS112" s="12" t="s">
        <v>4</v>
      </c>
      <c r="AT112" s="12">
        <v>1151</v>
      </c>
      <c r="AU112" s="13">
        <f t="shared" si="31"/>
        <v>4.3948407395245481E-3</v>
      </c>
      <c r="AV112" s="14">
        <f t="shared" si="32"/>
        <v>0.97469582923258014</v>
      </c>
      <c r="AW112" s="16"/>
      <c r="AX112" s="12">
        <v>32914740</v>
      </c>
      <c r="AY112" s="12" t="s">
        <v>4</v>
      </c>
      <c r="AZ112" s="12">
        <v>842</v>
      </c>
      <c r="BA112" s="13">
        <f t="shared" si="33"/>
        <v>3.2149920961595736E-3</v>
      </c>
      <c r="BB112" s="14">
        <f t="shared" si="34"/>
        <v>0.71302683598074057</v>
      </c>
      <c r="BC112" s="16"/>
    </row>
    <row r="113" spans="1:55" x14ac:dyDescent="0.25">
      <c r="A113" s="12">
        <v>32914665</v>
      </c>
      <c r="B113" s="12" t="s">
        <v>4</v>
      </c>
      <c r="C113" s="12">
        <v>2176</v>
      </c>
      <c r="D113" s="13">
        <f t="shared" si="19"/>
        <v>8.7823030136698812E-3</v>
      </c>
      <c r="E113" s="13">
        <f t="shared" si="20"/>
        <v>7.6743404575005747E-3</v>
      </c>
      <c r="F113" s="14">
        <f t="shared" si="35"/>
        <v>1.1443723486474242</v>
      </c>
      <c r="G113" s="15"/>
      <c r="H113" s="12">
        <v>32914665</v>
      </c>
      <c r="I113" s="12" t="s">
        <v>4</v>
      </c>
      <c r="J113" s="18">
        <v>1208</v>
      </c>
      <c r="K113" s="13">
        <f t="shared" si="21"/>
        <v>5.1622166763529449E-3</v>
      </c>
      <c r="L113" s="14">
        <f t="shared" si="36"/>
        <v>0.67265932557209052</v>
      </c>
      <c r="M113" s="16"/>
      <c r="N113" s="12">
        <v>32914665</v>
      </c>
      <c r="O113" s="12" t="s">
        <v>4</v>
      </c>
      <c r="P113" s="12">
        <v>1151</v>
      </c>
      <c r="Q113" s="13">
        <f t="shared" si="22"/>
        <v>6.0419313183063695E-3</v>
      </c>
      <c r="R113" s="21">
        <f t="shared" si="23"/>
        <v>0.78728997648276633</v>
      </c>
      <c r="S113" s="16"/>
      <c r="T113" s="12">
        <v>32914665</v>
      </c>
      <c r="U113" s="12" t="s">
        <v>4</v>
      </c>
      <c r="V113" s="18">
        <v>1910</v>
      </c>
      <c r="W113" s="13">
        <f t="shared" si="24"/>
        <v>1.0356625800469572E-2</v>
      </c>
      <c r="X113" s="21">
        <f t="shared" si="25"/>
        <v>1.3495134673556795</v>
      </c>
      <c r="Y113" s="16"/>
      <c r="Z113" s="12">
        <v>32914665</v>
      </c>
      <c r="AA113" s="12" t="s">
        <v>4</v>
      </c>
      <c r="AB113" s="12">
        <v>1421</v>
      </c>
      <c r="AC113" s="13">
        <f t="shared" si="26"/>
        <v>7.5795964304954744E-3</v>
      </c>
      <c r="AD113" s="21">
        <f t="shared" si="27"/>
        <v>0.98765444046562967</v>
      </c>
      <c r="AE113" s="16"/>
      <c r="AF113" s="12">
        <v>32914665</v>
      </c>
      <c r="AG113" s="12" t="s">
        <v>4</v>
      </c>
      <c r="AH113" s="12">
        <v>2037</v>
      </c>
      <c r="AI113" s="13">
        <f t="shared" si="28"/>
        <v>7.6486933012916789E-3</v>
      </c>
      <c r="AJ113" s="14">
        <f t="shared" si="37"/>
        <v>0.99665806379702249</v>
      </c>
      <c r="AK113" s="16"/>
      <c r="AL113" s="12">
        <v>32914665</v>
      </c>
      <c r="AM113" s="12" t="s">
        <v>4</v>
      </c>
      <c r="AN113" s="12">
        <v>2234</v>
      </c>
      <c r="AO113" s="13">
        <f t="shared" si="29"/>
        <v>8.5300384119008157E-3</v>
      </c>
      <c r="AP113" s="14">
        <f t="shared" si="30"/>
        <v>1.111501171877763</v>
      </c>
      <c r="AQ113" s="16"/>
      <c r="AR113" s="12">
        <v>32914665</v>
      </c>
      <c r="AS113" s="12" t="s">
        <v>4</v>
      </c>
      <c r="AT113" s="12">
        <v>2015</v>
      </c>
      <c r="AU113" s="13">
        <f t="shared" si="31"/>
        <v>7.6938350044673878E-3</v>
      </c>
      <c r="AV113" s="14">
        <f t="shared" si="32"/>
        <v>1.0025402244107844</v>
      </c>
      <c r="AW113" s="16"/>
      <c r="AX113" s="12">
        <v>32914665</v>
      </c>
      <c r="AY113" s="12" t="s">
        <v>4</v>
      </c>
      <c r="AZ113" s="12">
        <v>1905</v>
      </c>
      <c r="BA113" s="13">
        <f t="shared" si="33"/>
        <v>7.2738241605510541E-3</v>
      </c>
      <c r="BB113" s="14">
        <f t="shared" si="34"/>
        <v>0.94781098139084086</v>
      </c>
      <c r="BC113" s="16"/>
    </row>
    <row r="114" spans="1:55" x14ac:dyDescent="0.25">
      <c r="A114" s="12">
        <v>32914500</v>
      </c>
      <c r="B114" s="12" t="s">
        <v>4</v>
      </c>
      <c r="C114" s="12">
        <v>1416</v>
      </c>
      <c r="D114" s="13">
        <f t="shared" si="19"/>
        <v>5.714954534630768E-3</v>
      </c>
      <c r="E114" s="13">
        <f t="shared" si="20"/>
        <v>5.867758200851972E-3</v>
      </c>
      <c r="F114" s="14">
        <f t="shared" si="35"/>
        <v>0.97395876568345685</v>
      </c>
      <c r="G114" s="15"/>
      <c r="H114" s="12">
        <v>32914500</v>
      </c>
      <c r="I114" s="12" t="s">
        <v>4</v>
      </c>
      <c r="J114" s="18">
        <v>1657</v>
      </c>
      <c r="K114" s="13">
        <f t="shared" si="21"/>
        <v>7.0809544972821438E-3</v>
      </c>
      <c r="L114" s="14">
        <f t="shared" si="36"/>
        <v>1.2067563547956051</v>
      </c>
      <c r="M114" s="16"/>
      <c r="N114" s="12">
        <v>32914500</v>
      </c>
      <c r="O114" s="12" t="s">
        <v>4</v>
      </c>
      <c r="P114" s="12">
        <v>1285</v>
      </c>
      <c r="Q114" s="13">
        <f t="shared" si="22"/>
        <v>6.745336006971055E-3</v>
      </c>
      <c r="R114" s="21">
        <f t="shared" si="23"/>
        <v>1.1495592994939128</v>
      </c>
      <c r="S114" s="16"/>
      <c r="T114" s="12">
        <v>32914500</v>
      </c>
      <c r="U114" s="12" t="s">
        <v>4</v>
      </c>
      <c r="V114" s="18">
        <v>1177</v>
      </c>
      <c r="W114" s="13">
        <f t="shared" si="24"/>
        <v>6.3820673126453861E-3</v>
      </c>
      <c r="X114" s="21">
        <f t="shared" si="25"/>
        <v>1.0876500179776902</v>
      </c>
      <c r="Y114" s="16"/>
      <c r="Z114" s="12">
        <v>32914500</v>
      </c>
      <c r="AA114" s="12" t="s">
        <v>4</v>
      </c>
      <c r="AB114" s="12">
        <v>981</v>
      </c>
      <c r="AC114" s="13">
        <f t="shared" si="26"/>
        <v>5.2326418707361435E-3</v>
      </c>
      <c r="AD114" s="21">
        <f t="shared" si="27"/>
        <v>0.89176167313376808</v>
      </c>
      <c r="AE114" s="16"/>
      <c r="AF114" s="12">
        <v>32914500</v>
      </c>
      <c r="AG114" s="12" t="s">
        <v>4</v>
      </c>
      <c r="AH114" s="12">
        <v>1680</v>
      </c>
      <c r="AI114" s="13">
        <f t="shared" si="28"/>
        <v>6.3082006608591165E-3</v>
      </c>
      <c r="AJ114" s="14">
        <f t="shared" si="37"/>
        <v>1.0750614536132717</v>
      </c>
      <c r="AK114" s="16"/>
      <c r="AL114" s="12">
        <v>32914500</v>
      </c>
      <c r="AM114" s="12" t="s">
        <v>4</v>
      </c>
      <c r="AN114" s="12">
        <v>1472</v>
      </c>
      <c r="AO114" s="13">
        <f t="shared" si="29"/>
        <v>5.6205087476803948E-3</v>
      </c>
      <c r="AP114" s="14">
        <f t="shared" si="30"/>
        <v>0.95786304671932843</v>
      </c>
      <c r="AQ114" s="16"/>
      <c r="AR114" s="12">
        <v>32914500</v>
      </c>
      <c r="AS114" s="12" t="s">
        <v>4</v>
      </c>
      <c r="AT114" s="12">
        <v>1601</v>
      </c>
      <c r="AU114" s="13">
        <f t="shared" si="31"/>
        <v>6.1130669191822775E-3</v>
      </c>
      <c r="AV114" s="14">
        <f t="shared" si="32"/>
        <v>1.0418062077429653</v>
      </c>
      <c r="AW114" s="16"/>
      <c r="AX114" s="12">
        <v>32914500</v>
      </c>
      <c r="AY114" s="12" t="s">
        <v>4</v>
      </c>
      <c r="AZ114" s="12">
        <v>946</v>
      </c>
      <c r="BA114" s="13">
        <f t="shared" si="33"/>
        <v>3.612093257680471E-3</v>
      </c>
      <c r="BB114" s="14">
        <f t="shared" si="34"/>
        <v>0.61558318084000319</v>
      </c>
      <c r="BC114" s="16"/>
    </row>
    <row r="115" spans="1:55" x14ac:dyDescent="0.25">
      <c r="A115" s="12">
        <v>32914403</v>
      </c>
      <c r="B115" s="12" t="s">
        <v>4</v>
      </c>
      <c r="C115" s="12">
        <v>1963</v>
      </c>
      <c r="D115" s="13">
        <f t="shared" si="19"/>
        <v>7.9226382425707613E-3</v>
      </c>
      <c r="E115" s="13">
        <f t="shared" si="20"/>
        <v>7.1388037623812363E-3</v>
      </c>
      <c r="F115" s="14">
        <f t="shared" si="35"/>
        <v>1.1097991353005152</v>
      </c>
      <c r="G115" s="15"/>
      <c r="H115" s="12">
        <v>32914403</v>
      </c>
      <c r="I115" s="12" t="s">
        <v>4</v>
      </c>
      <c r="J115" s="18">
        <v>2381</v>
      </c>
      <c r="K115" s="13">
        <f t="shared" si="21"/>
        <v>1.017486581655328E-2</v>
      </c>
      <c r="L115" s="14">
        <f t="shared" si="36"/>
        <v>1.4252900283057126</v>
      </c>
      <c r="M115" s="16"/>
      <c r="N115" s="12">
        <v>32914403</v>
      </c>
      <c r="O115" s="12" t="s">
        <v>4</v>
      </c>
      <c r="P115" s="12">
        <v>1258</v>
      </c>
      <c r="Q115" s="13">
        <f t="shared" si="22"/>
        <v>6.6036052114938426E-3</v>
      </c>
      <c r="R115" s="21">
        <f t="shared" si="23"/>
        <v>0.92502965921157754</v>
      </c>
      <c r="S115" s="16"/>
      <c r="T115" s="12">
        <v>32914403</v>
      </c>
      <c r="U115" s="12" t="s">
        <v>4</v>
      </c>
      <c r="V115" s="18">
        <v>803</v>
      </c>
      <c r="W115" s="13">
        <f t="shared" si="24"/>
        <v>4.3541206899356368E-3</v>
      </c>
      <c r="X115" s="21">
        <f t="shared" si="25"/>
        <v>0.6099230115947698</v>
      </c>
      <c r="Y115" s="16"/>
      <c r="Z115" s="12">
        <v>32914403</v>
      </c>
      <c r="AA115" s="12" t="s">
        <v>4</v>
      </c>
      <c r="AB115" s="12">
        <v>1260</v>
      </c>
      <c r="AC115" s="13">
        <f t="shared" si="26"/>
        <v>6.7208244211289922E-3</v>
      </c>
      <c r="AD115" s="21">
        <f t="shared" si="27"/>
        <v>0.94144966647565864</v>
      </c>
      <c r="AE115" s="16"/>
      <c r="AF115" s="12">
        <v>32914403</v>
      </c>
      <c r="AG115" s="12" t="s">
        <v>4</v>
      </c>
      <c r="AH115" s="12">
        <v>2164</v>
      </c>
      <c r="AI115" s="13">
        <f t="shared" si="28"/>
        <v>8.1255632322018625E-3</v>
      </c>
      <c r="AJ115" s="14">
        <f t="shared" si="37"/>
        <v>1.138224764633603</v>
      </c>
      <c r="AK115" s="16"/>
      <c r="AL115" s="12">
        <v>32914403</v>
      </c>
      <c r="AM115" s="12" t="s">
        <v>4</v>
      </c>
      <c r="AN115" s="12">
        <v>2185</v>
      </c>
      <c r="AO115" s="13">
        <f t="shared" si="29"/>
        <v>8.3429426723380853E-3</v>
      </c>
      <c r="AP115" s="14">
        <f t="shared" si="30"/>
        <v>1.1686751660414312</v>
      </c>
      <c r="AQ115" s="16"/>
      <c r="AR115" s="12">
        <v>32914403</v>
      </c>
      <c r="AS115" s="12" t="s">
        <v>4</v>
      </c>
      <c r="AT115" s="12">
        <v>1746</v>
      </c>
      <c r="AU115" s="13">
        <f t="shared" si="31"/>
        <v>6.66671757707199E-3</v>
      </c>
      <c r="AV115" s="14">
        <f t="shared" si="32"/>
        <v>0.93387040728070436</v>
      </c>
      <c r="AW115" s="16"/>
      <c r="AX115" s="12">
        <v>32914403</v>
      </c>
      <c r="AY115" s="12" t="s">
        <v>4</v>
      </c>
      <c r="AZ115" s="12">
        <v>1398</v>
      </c>
      <c r="BA115" s="13">
        <f t="shared" si="33"/>
        <v>5.3379559981366793E-3</v>
      </c>
      <c r="BB115" s="14">
        <f t="shared" si="34"/>
        <v>0.74773816115602798</v>
      </c>
      <c r="BC115" s="16"/>
    </row>
    <row r="116" spans="1:55" x14ac:dyDescent="0.25">
      <c r="A116" s="12">
        <v>32914318</v>
      </c>
      <c r="B116" s="12" t="s">
        <v>4</v>
      </c>
      <c r="C116" s="12">
        <v>2198</v>
      </c>
      <c r="D116" s="13">
        <f t="shared" si="19"/>
        <v>8.8710946801683812E-3</v>
      </c>
      <c r="E116" s="13">
        <f t="shared" si="20"/>
        <v>7.7825655867649352E-3</v>
      </c>
      <c r="F116" s="14">
        <f t="shared" si="35"/>
        <v>1.1398676414953191</v>
      </c>
      <c r="G116" s="15"/>
      <c r="H116" s="12">
        <v>32914318</v>
      </c>
      <c r="I116" s="12" t="s">
        <v>4</v>
      </c>
      <c r="J116" s="18">
        <v>1350</v>
      </c>
      <c r="K116" s="13">
        <f t="shared" si="21"/>
        <v>5.769033537314964E-3</v>
      </c>
      <c r="L116" s="14">
        <f t="shared" si="36"/>
        <v>0.74127657171637684</v>
      </c>
      <c r="M116" s="16"/>
      <c r="N116" s="12">
        <v>32914318</v>
      </c>
      <c r="O116" s="12" t="s">
        <v>4</v>
      </c>
      <c r="P116" s="12">
        <v>1155</v>
      </c>
      <c r="Q116" s="13">
        <f t="shared" si="22"/>
        <v>6.0629284731918828E-3</v>
      </c>
      <c r="R116" s="21">
        <f t="shared" si="23"/>
        <v>0.77903981734539129</v>
      </c>
      <c r="S116" s="16"/>
      <c r="T116" s="12">
        <v>32914318</v>
      </c>
      <c r="U116" s="12" t="s">
        <v>4</v>
      </c>
      <c r="V116" s="18">
        <v>1747</v>
      </c>
      <c r="W116" s="13">
        <f t="shared" si="24"/>
        <v>9.4727881012671954E-3</v>
      </c>
      <c r="X116" s="21">
        <f t="shared" si="25"/>
        <v>1.2171806322296417</v>
      </c>
      <c r="Y116" s="16"/>
      <c r="Z116" s="12">
        <v>32914318</v>
      </c>
      <c r="AA116" s="12" t="s">
        <v>4</v>
      </c>
      <c r="AB116" s="12">
        <v>1474</v>
      </c>
      <c r="AC116" s="13">
        <f t="shared" si="26"/>
        <v>7.8622977751937571E-3</v>
      </c>
      <c r="AD116" s="21">
        <f t="shared" si="27"/>
        <v>1.0102449748145284</v>
      </c>
      <c r="AE116" s="16"/>
      <c r="AF116" s="12">
        <v>32914318</v>
      </c>
      <c r="AG116" s="12" t="s">
        <v>4</v>
      </c>
      <c r="AH116" s="12">
        <v>2106</v>
      </c>
      <c r="AI116" s="13">
        <f t="shared" si="28"/>
        <v>7.9077801141483935E-3</v>
      </c>
      <c r="AJ116" s="14">
        <f t="shared" si="37"/>
        <v>1.0160891066046907</v>
      </c>
      <c r="AK116" s="16"/>
      <c r="AL116" s="12">
        <v>32914318</v>
      </c>
      <c r="AM116" s="12" t="s">
        <v>4</v>
      </c>
      <c r="AN116" s="12">
        <v>2133</v>
      </c>
      <c r="AO116" s="13">
        <f t="shared" si="29"/>
        <v>8.1443920915776364E-3</v>
      </c>
      <c r="AP116" s="14">
        <f t="shared" si="30"/>
        <v>1.0464919313276364</v>
      </c>
      <c r="AQ116" s="16"/>
      <c r="AR116" s="12">
        <v>32914318</v>
      </c>
      <c r="AS116" s="12" t="s">
        <v>4</v>
      </c>
      <c r="AT116" s="12">
        <v>2108</v>
      </c>
      <c r="AU116" s="13">
        <f t="shared" si="31"/>
        <v>8.0489350815966514E-3</v>
      </c>
      <c r="AV116" s="14">
        <f t="shared" si="32"/>
        <v>1.0342264375239838</v>
      </c>
      <c r="AW116" s="16"/>
      <c r="AX116" s="12">
        <v>32914318</v>
      </c>
      <c r="AY116" s="12" t="s">
        <v>4</v>
      </c>
      <c r="AZ116" s="12">
        <v>2070</v>
      </c>
      <c r="BA116" s="13">
        <f t="shared" si="33"/>
        <v>7.9038404264255551E-3</v>
      </c>
      <c r="BB116" s="14">
        <f t="shared" si="34"/>
        <v>1.0155828869424319</v>
      </c>
      <c r="BC116" s="16"/>
    </row>
    <row r="117" spans="1:55" x14ac:dyDescent="0.25">
      <c r="A117" s="12">
        <v>32914173</v>
      </c>
      <c r="B117" s="12" t="s">
        <v>4</v>
      </c>
      <c r="C117" s="12">
        <v>1053</v>
      </c>
      <c r="D117" s="13">
        <f t="shared" si="19"/>
        <v>4.2498920374055074E-3</v>
      </c>
      <c r="E117" s="13">
        <f t="shared" si="20"/>
        <v>3.9853928886466822E-3</v>
      </c>
      <c r="F117" s="14">
        <f t="shared" si="35"/>
        <v>1.0663671452599599</v>
      </c>
      <c r="G117" s="15"/>
      <c r="H117" s="12">
        <v>32914173</v>
      </c>
      <c r="I117" s="12" t="s">
        <v>4</v>
      </c>
      <c r="J117" s="18">
        <v>1035</v>
      </c>
      <c r="K117" s="13">
        <f t="shared" si="21"/>
        <v>4.4229257119414722E-3</v>
      </c>
      <c r="L117" s="14">
        <f t="shared" si="36"/>
        <v>1.1097841130146049</v>
      </c>
      <c r="M117" s="16"/>
      <c r="N117" s="12">
        <v>32914173</v>
      </c>
      <c r="O117" s="12" t="s">
        <v>4</v>
      </c>
      <c r="P117" s="12">
        <v>805</v>
      </c>
      <c r="Q117" s="13">
        <f t="shared" si="22"/>
        <v>4.2256774207094939E-3</v>
      </c>
      <c r="R117" s="21">
        <f t="shared" si="23"/>
        <v>1.0602913034615278</v>
      </c>
      <c r="S117" s="16"/>
      <c r="T117" s="12">
        <v>32914173</v>
      </c>
      <c r="U117" s="12" t="s">
        <v>4</v>
      </c>
      <c r="V117" s="18">
        <v>664</v>
      </c>
      <c r="W117" s="13">
        <f t="shared" si="24"/>
        <v>3.6004186028857571E-3</v>
      </c>
      <c r="X117" s="21">
        <f t="shared" si="25"/>
        <v>0.90340368026007833</v>
      </c>
      <c r="Y117" s="16"/>
      <c r="Z117" s="12">
        <v>32914173</v>
      </c>
      <c r="AA117" s="12" t="s">
        <v>4</v>
      </c>
      <c r="AB117" s="12">
        <v>735</v>
      </c>
      <c r="AC117" s="13">
        <f t="shared" si="26"/>
        <v>3.9204809123252454E-3</v>
      </c>
      <c r="AD117" s="21">
        <f t="shared" si="27"/>
        <v>0.9837125276892138</v>
      </c>
      <c r="AE117" s="16"/>
      <c r="AF117" s="12">
        <v>32914173</v>
      </c>
      <c r="AG117" s="12" t="s">
        <v>4</v>
      </c>
      <c r="AH117" s="12">
        <v>1319</v>
      </c>
      <c r="AI117" s="13">
        <f t="shared" si="28"/>
        <v>4.9526884950435567E-3</v>
      </c>
      <c r="AJ117" s="14">
        <f t="shared" si="37"/>
        <v>1.242710225421549</v>
      </c>
      <c r="AK117" s="16"/>
      <c r="AL117" s="12">
        <v>32914173</v>
      </c>
      <c r="AM117" s="12" t="s">
        <v>4</v>
      </c>
      <c r="AN117" s="12">
        <v>1053</v>
      </c>
      <c r="AO117" s="13">
        <f t="shared" si="29"/>
        <v>4.0206492603990862E-3</v>
      </c>
      <c r="AP117" s="14">
        <f t="shared" si="30"/>
        <v>1.0088463980183333</v>
      </c>
      <c r="AQ117" s="16"/>
      <c r="AR117" s="12">
        <v>32914173</v>
      </c>
      <c r="AS117" s="12" t="s">
        <v>4</v>
      </c>
      <c r="AT117" s="12">
        <v>1068</v>
      </c>
      <c r="AU117" s="13">
        <f t="shared" si="31"/>
        <v>4.0779234663876774E-3</v>
      </c>
      <c r="AV117" s="14">
        <f t="shared" si="32"/>
        <v>1.0232174293291358</v>
      </c>
      <c r="AW117" s="16"/>
      <c r="AX117" s="12">
        <v>32914173</v>
      </c>
      <c r="AY117" s="12" t="s">
        <v>4</v>
      </c>
      <c r="AZ117" s="12">
        <v>628</v>
      </c>
      <c r="BA117" s="13">
        <f t="shared" si="33"/>
        <v>2.3978800907223422E-3</v>
      </c>
      <c r="BB117" s="14">
        <f t="shared" si="34"/>
        <v>0.60166717754559684</v>
      </c>
      <c r="BC117" s="16"/>
    </row>
    <row r="118" spans="1:55" x14ac:dyDescent="0.25">
      <c r="A118" s="12">
        <v>32914026</v>
      </c>
      <c r="B118" s="12" t="s">
        <v>4</v>
      </c>
      <c r="C118" s="12">
        <v>1678</v>
      </c>
      <c r="D118" s="13">
        <f t="shared" si="19"/>
        <v>6.7723825629310936E-3</v>
      </c>
      <c r="E118" s="13">
        <f t="shared" si="20"/>
        <v>5.9974113790303716E-3</v>
      </c>
      <c r="F118" s="14">
        <f t="shared" si="35"/>
        <v>1.1292176132206584</v>
      </c>
      <c r="G118" s="15"/>
      <c r="H118" s="12">
        <v>32914026</v>
      </c>
      <c r="I118" s="12" t="s">
        <v>4</v>
      </c>
      <c r="J118" s="18">
        <v>1719</v>
      </c>
      <c r="K118" s="13">
        <f t="shared" si="21"/>
        <v>7.3459027041810534E-3</v>
      </c>
      <c r="L118" s="14">
        <f t="shared" si="36"/>
        <v>1.2248455608474031</v>
      </c>
      <c r="M118" s="16"/>
      <c r="N118" s="12">
        <v>32914026</v>
      </c>
      <c r="O118" s="12" t="s">
        <v>4</v>
      </c>
      <c r="P118" s="12">
        <v>1050</v>
      </c>
      <c r="Q118" s="13">
        <f t="shared" si="22"/>
        <v>5.5117531574471659E-3</v>
      </c>
      <c r="R118" s="21">
        <f t="shared" si="23"/>
        <v>0.91902202618928497</v>
      </c>
      <c r="S118" s="16"/>
      <c r="T118" s="12">
        <v>32914026</v>
      </c>
      <c r="U118" s="12" t="s">
        <v>4</v>
      </c>
      <c r="V118" s="18">
        <v>835</v>
      </c>
      <c r="W118" s="13">
        <f t="shared" si="24"/>
        <v>4.5276348394722998E-3</v>
      </c>
      <c r="X118" s="21">
        <f t="shared" si="25"/>
        <v>0.75493151183574514</v>
      </c>
      <c r="Y118" s="16"/>
      <c r="Z118" s="12">
        <v>32914026</v>
      </c>
      <c r="AA118" s="12" t="s">
        <v>4</v>
      </c>
      <c r="AB118" s="12">
        <v>1230</v>
      </c>
      <c r="AC118" s="13">
        <f t="shared" si="26"/>
        <v>6.5608047920544922E-3</v>
      </c>
      <c r="AD118" s="21">
        <f t="shared" si="27"/>
        <v>1.0939394311008905</v>
      </c>
      <c r="AE118" s="16"/>
      <c r="AF118" s="12">
        <v>32914026</v>
      </c>
      <c r="AG118" s="12" t="s">
        <v>4</v>
      </c>
      <c r="AH118" s="12">
        <v>1850</v>
      </c>
      <c r="AI118" s="13">
        <f t="shared" si="28"/>
        <v>6.9465304896365277E-3</v>
      </c>
      <c r="AJ118" s="14">
        <f t="shared" si="37"/>
        <v>1.1582547953813374</v>
      </c>
      <c r="AK118" s="16"/>
      <c r="AL118" s="12">
        <v>32914026</v>
      </c>
      <c r="AM118" s="12" t="s">
        <v>4</v>
      </c>
      <c r="AN118" s="12">
        <v>1628</v>
      </c>
      <c r="AO118" s="13">
        <f t="shared" si="29"/>
        <v>6.2161604899617405E-3</v>
      </c>
      <c r="AP118" s="14">
        <f t="shared" si="30"/>
        <v>1.0364739213481693</v>
      </c>
      <c r="AQ118" s="16"/>
      <c r="AR118" s="12">
        <v>32914026</v>
      </c>
      <c r="AS118" s="12" t="s">
        <v>4</v>
      </c>
      <c r="AT118" s="12">
        <v>1565</v>
      </c>
      <c r="AU118" s="13">
        <f t="shared" si="31"/>
        <v>5.9756088248096584E-3</v>
      </c>
      <c r="AV118" s="14">
        <f t="shared" si="32"/>
        <v>0.99636467254906935</v>
      </c>
      <c r="AW118" s="16"/>
      <c r="AX118" s="12">
        <v>32914026</v>
      </c>
      <c r="AY118" s="12" t="s">
        <v>4</v>
      </c>
      <c r="AZ118" s="12">
        <v>1079</v>
      </c>
      <c r="BA118" s="13">
        <f t="shared" si="33"/>
        <v>4.1199245507793107E-3</v>
      </c>
      <c r="BB118" s="14">
        <f t="shared" si="34"/>
        <v>0.68695046752744138</v>
      </c>
      <c r="BC118" s="16"/>
    </row>
    <row r="119" spans="1:55" x14ac:dyDescent="0.25">
      <c r="A119" s="12">
        <v>32913899</v>
      </c>
      <c r="B119" s="12" t="s">
        <v>4</v>
      </c>
      <c r="C119" s="12">
        <v>1421</v>
      </c>
      <c r="D119" s="13">
        <f t="shared" si="19"/>
        <v>5.7351344588349729E-3</v>
      </c>
      <c r="E119" s="13">
        <f t="shared" si="20"/>
        <v>5.8963552494133049E-3</v>
      </c>
      <c r="F119" s="14">
        <f t="shared" si="35"/>
        <v>0.97265755135863396</v>
      </c>
      <c r="G119" s="15"/>
      <c r="H119" s="12">
        <v>32913899</v>
      </c>
      <c r="I119" s="12" t="s">
        <v>4</v>
      </c>
      <c r="J119" s="18">
        <v>993</v>
      </c>
      <c r="K119" s="13">
        <f t="shared" si="21"/>
        <v>4.2434446685583396E-3</v>
      </c>
      <c r="L119" s="14">
        <f t="shared" si="36"/>
        <v>0.71967249072731299</v>
      </c>
      <c r="M119" s="16"/>
      <c r="N119" s="12">
        <v>32913899</v>
      </c>
      <c r="O119" s="12" t="s">
        <v>4</v>
      </c>
      <c r="P119" s="12">
        <v>899</v>
      </c>
      <c r="Q119" s="13">
        <f t="shared" si="22"/>
        <v>4.7191105605190499E-3</v>
      </c>
      <c r="R119" s="21">
        <f t="shared" si="23"/>
        <v>0.80034366331448692</v>
      </c>
      <c r="S119" s="16"/>
      <c r="T119" s="12">
        <v>32913899</v>
      </c>
      <c r="U119" s="12" t="s">
        <v>4</v>
      </c>
      <c r="V119" s="18">
        <v>1421</v>
      </c>
      <c r="W119" s="13">
        <f t="shared" si="24"/>
        <v>7.7051127028624411E-3</v>
      </c>
      <c r="X119" s="21">
        <f t="shared" si="25"/>
        <v>1.3067585613382284</v>
      </c>
      <c r="Y119" s="16"/>
      <c r="Z119" s="12">
        <v>32913899</v>
      </c>
      <c r="AA119" s="12" t="s">
        <v>4</v>
      </c>
      <c r="AB119" s="12">
        <v>1143</v>
      </c>
      <c r="AC119" s="13">
        <f t="shared" si="26"/>
        <v>6.0967478677384423E-3</v>
      </c>
      <c r="AD119" s="21">
        <f t="shared" si="27"/>
        <v>1.0339858454670072</v>
      </c>
      <c r="AE119" s="16"/>
      <c r="AF119" s="12">
        <v>32913899</v>
      </c>
      <c r="AG119" s="12" t="s">
        <v>4</v>
      </c>
      <c r="AH119" s="12">
        <v>1613</v>
      </c>
      <c r="AI119" s="13">
        <f t="shared" si="28"/>
        <v>6.0566236106939023E-3</v>
      </c>
      <c r="AJ119" s="14">
        <f t="shared" si="37"/>
        <v>1.027180920161916</v>
      </c>
      <c r="AK119" s="16"/>
      <c r="AL119" s="12">
        <v>32913899</v>
      </c>
      <c r="AM119" s="12" t="s">
        <v>4</v>
      </c>
      <c r="AN119" s="12">
        <v>1700</v>
      </c>
      <c r="AO119" s="13">
        <f t="shared" si="29"/>
        <v>6.4910766787069779E-3</v>
      </c>
      <c r="AP119" s="14">
        <f t="shared" si="30"/>
        <v>1.1008625505311689</v>
      </c>
      <c r="AQ119" s="16"/>
      <c r="AR119" s="12">
        <v>32913899</v>
      </c>
      <c r="AS119" s="12" t="s">
        <v>4</v>
      </c>
      <c r="AT119" s="12">
        <v>1634</v>
      </c>
      <c r="AU119" s="13">
        <f t="shared" si="31"/>
        <v>6.2390701723571773E-3</v>
      </c>
      <c r="AV119" s="14">
        <f t="shared" si="32"/>
        <v>1.0581231809223117</v>
      </c>
      <c r="AW119" s="16"/>
      <c r="AX119" s="12">
        <v>32913899</v>
      </c>
      <c r="AY119" s="12" t="s">
        <v>4</v>
      </c>
      <c r="AZ119" s="12">
        <v>1514</v>
      </c>
      <c r="BA119" s="13">
        <f t="shared" si="33"/>
        <v>5.780876524448449E-3</v>
      </c>
      <c r="BB119" s="14">
        <f t="shared" si="34"/>
        <v>0.98041523617893511</v>
      </c>
      <c r="BC119" s="16"/>
    </row>
    <row r="120" spans="1:55" x14ac:dyDescent="0.25">
      <c r="A120" s="12">
        <v>32913762</v>
      </c>
      <c r="B120" s="12" t="s">
        <v>4</v>
      </c>
      <c r="C120" s="12">
        <v>1818</v>
      </c>
      <c r="D120" s="13">
        <f t="shared" si="19"/>
        <v>7.3374204406488246E-3</v>
      </c>
      <c r="E120" s="13">
        <f t="shared" si="20"/>
        <v>6.4218629049679603E-3</v>
      </c>
      <c r="F120" s="14">
        <f t="shared" si="35"/>
        <v>1.1425688385487938</v>
      </c>
      <c r="G120" s="15"/>
      <c r="H120" s="12">
        <v>32913762</v>
      </c>
      <c r="I120" s="12" t="s">
        <v>4</v>
      </c>
      <c r="J120" s="18">
        <v>1627</v>
      </c>
      <c r="K120" s="13">
        <f t="shared" si="21"/>
        <v>6.9527537520084779E-3</v>
      </c>
      <c r="L120" s="14">
        <f t="shared" si="36"/>
        <v>1.0826692900326196</v>
      </c>
      <c r="M120" s="16"/>
      <c r="N120" s="12">
        <v>32913762</v>
      </c>
      <c r="O120" s="12" t="s">
        <v>4</v>
      </c>
      <c r="P120" s="12">
        <v>1190</v>
      </c>
      <c r="Q120" s="13">
        <f t="shared" si="22"/>
        <v>6.2466535784401218E-3</v>
      </c>
      <c r="R120" s="21">
        <f t="shared" si="23"/>
        <v>0.97271674448355216</v>
      </c>
      <c r="S120" s="16"/>
      <c r="T120" s="12">
        <v>32913762</v>
      </c>
      <c r="U120" s="12" t="s">
        <v>4</v>
      </c>
      <c r="V120" s="18">
        <v>1305</v>
      </c>
      <c r="W120" s="13">
        <f t="shared" si="24"/>
        <v>7.0761239107920383E-3</v>
      </c>
      <c r="X120" s="21">
        <f t="shared" si="25"/>
        <v>1.1018802511834909</v>
      </c>
      <c r="Y120" s="16"/>
      <c r="Z120" s="12">
        <v>32913762</v>
      </c>
      <c r="AA120" s="12" t="s">
        <v>4</v>
      </c>
      <c r="AB120" s="12">
        <v>1196</v>
      </c>
      <c r="AC120" s="13">
        <f t="shared" si="26"/>
        <v>6.3794492124367259E-3</v>
      </c>
      <c r="AD120" s="21">
        <f t="shared" si="27"/>
        <v>0.99339542230052547</v>
      </c>
      <c r="AE120" s="16"/>
      <c r="AF120" s="12">
        <v>32913762</v>
      </c>
      <c r="AG120" s="12" t="s">
        <v>4</v>
      </c>
      <c r="AH120" s="12">
        <v>1848</v>
      </c>
      <c r="AI120" s="13">
        <f t="shared" si="28"/>
        <v>6.9390207269450282E-3</v>
      </c>
      <c r="AJ120" s="14">
        <f t="shared" si="37"/>
        <v>1.0805308100826934</v>
      </c>
      <c r="AK120" s="16"/>
      <c r="AL120" s="12">
        <v>32913762</v>
      </c>
      <c r="AM120" s="12" t="s">
        <v>4</v>
      </c>
      <c r="AN120" s="12">
        <v>1578</v>
      </c>
      <c r="AO120" s="13">
        <f t="shared" si="29"/>
        <v>6.0252464699997706E-3</v>
      </c>
      <c r="AP120" s="14">
        <f t="shared" si="30"/>
        <v>0.93823966022984284</v>
      </c>
      <c r="AQ120" s="16"/>
      <c r="AR120" s="12">
        <v>32913762</v>
      </c>
      <c r="AS120" s="12" t="s">
        <v>4</v>
      </c>
      <c r="AT120" s="12">
        <v>1716</v>
      </c>
      <c r="AU120" s="13">
        <f t="shared" si="31"/>
        <v>6.5521691650948077E-3</v>
      </c>
      <c r="AV120" s="14">
        <f t="shared" si="32"/>
        <v>1.0202910373602094</v>
      </c>
      <c r="AW120" s="16"/>
      <c r="AX120" s="12">
        <v>32913762</v>
      </c>
      <c r="AY120" s="12" t="s">
        <v>4</v>
      </c>
      <c r="AZ120" s="12">
        <v>1123</v>
      </c>
      <c r="BA120" s="13">
        <f t="shared" si="33"/>
        <v>4.2879288883458447E-3</v>
      </c>
      <c r="BB120" s="14">
        <f t="shared" si="34"/>
        <v>0.66770794577827219</v>
      </c>
      <c r="BC120" s="16"/>
    </row>
    <row r="121" spans="1:55" x14ac:dyDescent="0.25">
      <c r="A121" s="12">
        <v>32913556</v>
      </c>
      <c r="B121" s="12" t="s">
        <v>4</v>
      </c>
      <c r="C121" s="12">
        <v>641</v>
      </c>
      <c r="D121" s="13">
        <f t="shared" si="19"/>
        <v>2.5870662829790411E-3</v>
      </c>
      <c r="E121" s="13">
        <f t="shared" si="20"/>
        <v>2.7871086965837143E-3</v>
      </c>
      <c r="F121" s="14">
        <f t="shared" si="35"/>
        <v>0.92822582992551594</v>
      </c>
      <c r="G121" s="15"/>
      <c r="H121" s="12">
        <v>32913556</v>
      </c>
      <c r="I121" s="12" t="s">
        <v>4</v>
      </c>
      <c r="J121" s="18">
        <v>600</v>
      </c>
      <c r="K121" s="13">
        <f t="shared" si="21"/>
        <v>2.5640149054733173E-3</v>
      </c>
      <c r="L121" s="14">
        <f t="shared" si="36"/>
        <v>0.91995511643164363</v>
      </c>
      <c r="M121" s="16"/>
      <c r="N121" s="12">
        <v>32913556</v>
      </c>
      <c r="O121" s="12" t="s">
        <v>4</v>
      </c>
      <c r="P121" s="12">
        <v>583</v>
      </c>
      <c r="Q121" s="13">
        <f t="shared" si="22"/>
        <v>3.0603353245635219E-3</v>
      </c>
      <c r="R121" s="21">
        <f t="shared" si="23"/>
        <v>1.0980322828150599</v>
      </c>
      <c r="S121" s="16"/>
      <c r="T121" s="12">
        <v>32913556</v>
      </c>
      <c r="U121" s="12" t="s">
        <v>4</v>
      </c>
      <c r="V121" s="18">
        <v>569</v>
      </c>
      <c r="W121" s="13">
        <f t="shared" si="24"/>
        <v>3.0852984714487891E-3</v>
      </c>
      <c r="X121" s="21">
        <f t="shared" si="25"/>
        <v>1.1069889291474637</v>
      </c>
      <c r="Y121" s="16"/>
      <c r="Z121" s="12">
        <v>32913556</v>
      </c>
      <c r="AA121" s="12" t="s">
        <v>4</v>
      </c>
      <c r="AB121" s="12">
        <v>687</v>
      </c>
      <c r="AC121" s="13">
        <f t="shared" si="26"/>
        <v>3.6644495058060457E-3</v>
      </c>
      <c r="AD121" s="21">
        <f t="shared" si="27"/>
        <v>1.3147852863785785</v>
      </c>
      <c r="AE121" s="16"/>
      <c r="AF121" s="12">
        <v>32913556</v>
      </c>
      <c r="AG121" s="12" t="s">
        <v>4</v>
      </c>
      <c r="AH121" s="12">
        <v>714</v>
      </c>
      <c r="AI121" s="13">
        <f t="shared" si="28"/>
        <v>2.6809852808651249E-3</v>
      </c>
      <c r="AJ121" s="14">
        <f t="shared" si="37"/>
        <v>0.96192347437017089</v>
      </c>
      <c r="AK121" s="16"/>
      <c r="AL121" s="12">
        <v>32913556</v>
      </c>
      <c r="AM121" s="12" t="s">
        <v>4</v>
      </c>
      <c r="AN121" s="12">
        <v>787</v>
      </c>
      <c r="AO121" s="13">
        <f t="shared" si="29"/>
        <v>3.0049866742014068E-3</v>
      </c>
      <c r="AP121" s="14">
        <f t="shared" si="30"/>
        <v>1.0781734770103353</v>
      </c>
      <c r="AQ121" s="16"/>
      <c r="AR121" s="12">
        <v>32913556</v>
      </c>
      <c r="AS121" s="12" t="s">
        <v>4</v>
      </c>
      <c r="AT121" s="12">
        <v>656</v>
      </c>
      <c r="AU121" s="13">
        <f t="shared" si="31"/>
        <v>2.5047919419010456E-3</v>
      </c>
      <c r="AV121" s="14">
        <f t="shared" si="32"/>
        <v>0.89870622734279537</v>
      </c>
      <c r="AW121" s="16"/>
      <c r="AX121" s="12">
        <v>32913556</v>
      </c>
      <c r="AY121" s="12" t="s">
        <v>4</v>
      </c>
      <c r="AZ121" s="12">
        <v>506</v>
      </c>
      <c r="BA121" s="13">
        <f t="shared" si="33"/>
        <v>1.9320498820151358E-3</v>
      </c>
      <c r="BB121" s="14">
        <f t="shared" si="34"/>
        <v>0.69320937657843662</v>
      </c>
      <c r="BC121" s="16"/>
    </row>
    <row r="122" spans="1:55" x14ac:dyDescent="0.25">
      <c r="A122" s="12">
        <v>32913468</v>
      </c>
      <c r="B122" s="12" t="s">
        <v>4</v>
      </c>
      <c r="C122" s="12">
        <v>2331</v>
      </c>
      <c r="D122" s="13">
        <f t="shared" si="19"/>
        <v>9.4078806640002267E-3</v>
      </c>
      <c r="E122" s="13">
        <f t="shared" si="20"/>
        <v>7.8948306709744134E-3</v>
      </c>
      <c r="F122" s="14">
        <f t="shared" si="35"/>
        <v>1.1916507213496785</v>
      </c>
      <c r="G122" s="15"/>
      <c r="H122" s="12">
        <v>32913468</v>
      </c>
      <c r="I122" s="12" t="s">
        <v>4</v>
      </c>
      <c r="J122" s="18">
        <v>1328</v>
      </c>
      <c r="K122" s="13">
        <f t="shared" si="21"/>
        <v>5.6750196574476084E-3</v>
      </c>
      <c r="L122" s="14">
        <f t="shared" si="36"/>
        <v>0.7188272800215959</v>
      </c>
      <c r="M122" s="16"/>
      <c r="N122" s="12">
        <v>32913468</v>
      </c>
      <c r="O122" s="12" t="s">
        <v>4</v>
      </c>
      <c r="P122" s="12">
        <v>1062</v>
      </c>
      <c r="Q122" s="13">
        <f t="shared" si="22"/>
        <v>5.5747446221037049E-3</v>
      </c>
      <c r="R122" s="21">
        <f t="shared" si="23"/>
        <v>0.70612592650016215</v>
      </c>
      <c r="S122" s="16"/>
      <c r="T122" s="12">
        <v>32913468</v>
      </c>
      <c r="U122" s="12" t="s">
        <v>4</v>
      </c>
      <c r="V122" s="18">
        <v>1851</v>
      </c>
      <c r="W122" s="13">
        <f t="shared" si="24"/>
        <v>1.003670908726135E-2</v>
      </c>
      <c r="X122" s="21">
        <f t="shared" si="25"/>
        <v>1.2713013749821918</v>
      </c>
      <c r="Y122" s="16"/>
      <c r="Z122" s="12">
        <v>32913468</v>
      </c>
      <c r="AA122" s="12" t="s">
        <v>4</v>
      </c>
      <c r="AB122" s="12">
        <v>1344</v>
      </c>
      <c r="AC122" s="13">
        <f t="shared" si="26"/>
        <v>7.1688793825375914E-3</v>
      </c>
      <c r="AD122" s="21">
        <f t="shared" si="27"/>
        <v>0.9080472629887042</v>
      </c>
      <c r="AE122" s="16"/>
      <c r="AF122" s="12">
        <v>32913468</v>
      </c>
      <c r="AG122" s="12" t="s">
        <v>4</v>
      </c>
      <c r="AH122" s="12">
        <v>2261</v>
      </c>
      <c r="AI122" s="13">
        <f t="shared" si="28"/>
        <v>8.4897867227395618E-3</v>
      </c>
      <c r="AJ122" s="14">
        <f t="shared" si="37"/>
        <v>1.0753602042349715</v>
      </c>
      <c r="AK122" s="16"/>
      <c r="AL122" s="12">
        <v>32913468</v>
      </c>
      <c r="AM122" s="12" t="s">
        <v>4</v>
      </c>
      <c r="AN122" s="12">
        <v>2129</v>
      </c>
      <c r="AO122" s="13">
        <f t="shared" si="29"/>
        <v>8.1291189699806803E-3</v>
      </c>
      <c r="AP122" s="14">
        <f t="shared" si="30"/>
        <v>1.029676165173198</v>
      </c>
      <c r="AQ122" s="16"/>
      <c r="AR122" s="12">
        <v>32913468</v>
      </c>
      <c r="AS122" s="12" t="s">
        <v>4</v>
      </c>
      <c r="AT122" s="12">
        <v>2305</v>
      </c>
      <c r="AU122" s="13">
        <f t="shared" si="31"/>
        <v>8.8011363202468128E-3</v>
      </c>
      <c r="AV122" s="14">
        <f t="shared" si="32"/>
        <v>1.1147973512091223</v>
      </c>
      <c r="AW122" s="16"/>
      <c r="AX122" s="12">
        <v>32913468</v>
      </c>
      <c r="AY122" s="12" t="s">
        <v>4</v>
      </c>
      <c r="AZ122" s="12">
        <v>2035</v>
      </c>
      <c r="BA122" s="13">
        <f t="shared" si="33"/>
        <v>7.7702006124521763E-3</v>
      </c>
      <c r="BB122" s="14">
        <f t="shared" si="34"/>
        <v>0.98421371354037479</v>
      </c>
      <c r="BC122" s="16"/>
    </row>
    <row r="123" spans="1:55" x14ac:dyDescent="0.25">
      <c r="A123" s="12">
        <v>32913326</v>
      </c>
      <c r="B123" s="12" t="s">
        <v>4</v>
      </c>
      <c r="C123" s="12">
        <v>1531</v>
      </c>
      <c r="D123" s="13">
        <f t="shared" si="19"/>
        <v>6.1790927913274755E-3</v>
      </c>
      <c r="E123" s="13">
        <f t="shared" si="20"/>
        <v>6.5250588909412264E-3</v>
      </c>
      <c r="F123" s="14">
        <f t="shared" si="35"/>
        <v>0.94697885407684868</v>
      </c>
      <c r="G123" s="15"/>
      <c r="H123" s="12">
        <v>32913326</v>
      </c>
      <c r="I123" s="12" t="s">
        <v>4</v>
      </c>
      <c r="J123" s="18">
        <v>1770</v>
      </c>
      <c r="K123" s="13">
        <f t="shared" si="21"/>
        <v>7.5638439711462856E-3</v>
      </c>
      <c r="L123" s="14">
        <f t="shared" si="36"/>
        <v>1.1591993417327175</v>
      </c>
      <c r="M123" s="16"/>
      <c r="N123" s="12">
        <v>32913326</v>
      </c>
      <c r="O123" s="12" t="s">
        <v>4</v>
      </c>
      <c r="P123" s="12">
        <v>1574</v>
      </c>
      <c r="Q123" s="13">
        <f t="shared" si="22"/>
        <v>8.2623804474493707E-3</v>
      </c>
      <c r="R123" s="21">
        <f t="shared" si="23"/>
        <v>1.2662537741873987</v>
      </c>
      <c r="S123" s="16"/>
      <c r="T123" s="12">
        <v>32913326</v>
      </c>
      <c r="U123" s="12" t="s">
        <v>4</v>
      </c>
      <c r="V123" s="18">
        <v>1245</v>
      </c>
      <c r="W123" s="13">
        <f t="shared" si="24"/>
        <v>6.7507848804107947E-3</v>
      </c>
      <c r="X123" s="21">
        <f t="shared" si="25"/>
        <v>1.0345937091514905</v>
      </c>
      <c r="Y123" s="16"/>
      <c r="Z123" s="12">
        <v>32913326</v>
      </c>
      <c r="AA123" s="12" t="s">
        <v>4</v>
      </c>
      <c r="AB123" s="12">
        <v>1282</v>
      </c>
      <c r="AC123" s="13">
        <f t="shared" si="26"/>
        <v>6.8381721491169584E-3</v>
      </c>
      <c r="AD123" s="21">
        <f t="shared" si="27"/>
        <v>1.0479862731370024</v>
      </c>
      <c r="AE123" s="16"/>
      <c r="AF123" s="12">
        <v>32913326</v>
      </c>
      <c r="AG123" s="12" t="s">
        <v>4</v>
      </c>
      <c r="AH123" s="12">
        <v>1805</v>
      </c>
      <c r="AI123" s="13">
        <f t="shared" si="28"/>
        <v>6.7775608290778014E-3</v>
      </c>
      <c r="AJ123" s="14">
        <f t="shared" si="37"/>
        <v>1.0386972657805624</v>
      </c>
      <c r="AK123" s="16"/>
      <c r="AL123" s="12">
        <v>32913326</v>
      </c>
      <c r="AM123" s="12" t="s">
        <v>4</v>
      </c>
      <c r="AN123" s="12">
        <v>1658</v>
      </c>
      <c r="AO123" s="13">
        <f t="shared" si="29"/>
        <v>6.3307089019389228E-3</v>
      </c>
      <c r="AP123" s="14">
        <f t="shared" si="30"/>
        <v>0.97021482989645957</v>
      </c>
      <c r="AQ123" s="16"/>
      <c r="AR123" s="12">
        <v>32913326</v>
      </c>
      <c r="AS123" s="12" t="s">
        <v>4</v>
      </c>
      <c r="AT123" s="12">
        <v>1555</v>
      </c>
      <c r="AU123" s="13">
        <f t="shared" si="31"/>
        <v>5.9374260208172646E-3</v>
      </c>
      <c r="AV123" s="14">
        <f t="shared" si="32"/>
        <v>0.90994213539746349</v>
      </c>
      <c r="AW123" s="16"/>
      <c r="AX123" s="12">
        <v>32913326</v>
      </c>
      <c r="AY123" s="12" t="s">
        <v>4</v>
      </c>
      <c r="AZ123" s="12">
        <v>1070</v>
      </c>
      <c r="BA123" s="13">
        <f t="shared" si="33"/>
        <v>4.0855600271861563E-3</v>
      </c>
      <c r="BB123" s="14">
        <f t="shared" si="34"/>
        <v>0.6261338166400553</v>
      </c>
      <c r="BC123" s="16"/>
    </row>
    <row r="124" spans="1:55" x14ac:dyDescent="0.25">
      <c r="A124" s="12">
        <v>32913282</v>
      </c>
      <c r="B124" s="12" t="s">
        <v>4</v>
      </c>
      <c r="C124" s="12">
        <v>1147</v>
      </c>
      <c r="D124" s="13">
        <f t="shared" si="19"/>
        <v>4.6292746124445561E-3</v>
      </c>
      <c r="E124" s="13">
        <f t="shared" si="20"/>
        <v>4.4089987982322051E-3</v>
      </c>
      <c r="F124" s="14">
        <f t="shared" si="35"/>
        <v>1.0499605067483055</v>
      </c>
      <c r="G124" s="15"/>
      <c r="H124" s="12">
        <v>32913282</v>
      </c>
      <c r="I124" s="12" t="s">
        <v>4</v>
      </c>
      <c r="J124" s="18">
        <v>1313</v>
      </c>
      <c r="K124" s="13">
        <f t="shared" si="21"/>
        <v>5.6109192848107755E-3</v>
      </c>
      <c r="L124" s="14">
        <f t="shared" si="36"/>
        <v>1.2726062177790753</v>
      </c>
      <c r="M124" s="16"/>
      <c r="N124" s="12">
        <v>32913282</v>
      </c>
      <c r="O124" s="12" t="s">
        <v>4</v>
      </c>
      <c r="P124" s="12">
        <v>824</v>
      </c>
      <c r="Q124" s="13">
        <f t="shared" si="22"/>
        <v>4.3254139064156805E-3</v>
      </c>
      <c r="R124" s="21">
        <f t="shared" si="23"/>
        <v>0.98104220580644341</v>
      </c>
      <c r="S124" s="16"/>
      <c r="T124" s="12">
        <v>32913282</v>
      </c>
      <c r="U124" s="12" t="s">
        <v>4</v>
      </c>
      <c r="V124" s="18">
        <v>589</v>
      </c>
      <c r="W124" s="13">
        <f t="shared" si="24"/>
        <v>3.1937448149092031E-3</v>
      </c>
      <c r="X124" s="21">
        <f t="shared" si="25"/>
        <v>0.72436962699779828</v>
      </c>
      <c r="Y124" s="16"/>
      <c r="Z124" s="12">
        <v>32913282</v>
      </c>
      <c r="AA124" s="12" t="s">
        <v>4</v>
      </c>
      <c r="AB124" s="12">
        <v>815</v>
      </c>
      <c r="AC124" s="13">
        <f t="shared" si="26"/>
        <v>4.3471999231905782E-3</v>
      </c>
      <c r="AD124" s="21">
        <f t="shared" si="27"/>
        <v>0.985983467478738</v>
      </c>
      <c r="AE124" s="16"/>
      <c r="AF124" s="12">
        <v>32913282</v>
      </c>
      <c r="AG124" s="12" t="s">
        <v>4</v>
      </c>
      <c r="AH124" s="12">
        <v>1222</v>
      </c>
      <c r="AI124" s="13">
        <f t="shared" si="28"/>
        <v>4.5884650045058574E-3</v>
      </c>
      <c r="AJ124" s="14">
        <f t="shared" si="37"/>
        <v>1.0407045260129373</v>
      </c>
      <c r="AK124" s="16"/>
      <c r="AL124" s="12">
        <v>32913282</v>
      </c>
      <c r="AM124" s="12" t="s">
        <v>4</v>
      </c>
      <c r="AN124" s="12">
        <v>1363</v>
      </c>
      <c r="AO124" s="13">
        <f t="shared" si="29"/>
        <v>5.2043161841633006E-3</v>
      </c>
      <c r="AP124" s="14">
        <f t="shared" si="30"/>
        <v>1.1803850312342974</v>
      </c>
      <c r="AQ124" s="16"/>
      <c r="AR124" s="12">
        <v>32913282</v>
      </c>
      <c r="AS124" s="12" t="s">
        <v>4</v>
      </c>
      <c r="AT124" s="12">
        <v>1191</v>
      </c>
      <c r="AU124" s="13">
        <f t="shared" si="31"/>
        <v>4.5475719554941233E-3</v>
      </c>
      <c r="AV124" s="14">
        <f t="shared" si="32"/>
        <v>1.0314296201027497</v>
      </c>
      <c r="AW124" s="16"/>
      <c r="AX124" s="12">
        <v>32913282</v>
      </c>
      <c r="AY124" s="12" t="s">
        <v>4</v>
      </c>
      <c r="AZ124" s="12">
        <v>847</v>
      </c>
      <c r="BA124" s="13">
        <f t="shared" si="33"/>
        <v>3.2340834981557706E-3</v>
      </c>
      <c r="BB124" s="14">
        <f t="shared" si="34"/>
        <v>0.73351879783965501</v>
      </c>
      <c r="BC124" s="16"/>
    </row>
    <row r="125" spans="1:55" x14ac:dyDescent="0.25">
      <c r="A125" s="12">
        <v>32913170</v>
      </c>
      <c r="B125" s="12" t="s">
        <v>4</v>
      </c>
      <c r="C125" s="12">
        <v>1164</v>
      </c>
      <c r="D125" s="13">
        <f t="shared" si="19"/>
        <v>4.6978863547388512E-3</v>
      </c>
      <c r="E125" s="13">
        <f t="shared" si="20"/>
        <v>3.8558900135483585E-3</v>
      </c>
      <c r="F125" s="14">
        <f t="shared" si="35"/>
        <v>1.2183662755503886</v>
      </c>
      <c r="G125" s="15"/>
      <c r="H125" s="12">
        <v>32913170</v>
      </c>
      <c r="I125" s="12" t="s">
        <v>4</v>
      </c>
      <c r="J125" s="18">
        <v>604</v>
      </c>
      <c r="K125" s="13">
        <f t="shared" si="21"/>
        <v>2.5811083381764724E-3</v>
      </c>
      <c r="L125" s="14">
        <f t="shared" si="36"/>
        <v>0.66939366245076681</v>
      </c>
      <c r="M125" s="16"/>
      <c r="N125" s="12">
        <v>32913170</v>
      </c>
      <c r="O125" s="12" t="s">
        <v>4</v>
      </c>
      <c r="P125" s="12">
        <v>489</v>
      </c>
      <c r="Q125" s="13">
        <f t="shared" si="22"/>
        <v>2.5669021847539658E-3</v>
      </c>
      <c r="R125" s="21">
        <f t="shared" si="23"/>
        <v>0.66570938894384857</v>
      </c>
      <c r="S125" s="16"/>
      <c r="T125" s="12">
        <v>32913170</v>
      </c>
      <c r="U125" s="12" t="s">
        <v>4</v>
      </c>
      <c r="V125" s="18">
        <v>781</v>
      </c>
      <c r="W125" s="13">
        <f t="shared" si="24"/>
        <v>4.234829712129181E-3</v>
      </c>
      <c r="X125" s="21">
        <f t="shared" si="25"/>
        <v>1.0982755465662533</v>
      </c>
      <c r="Y125" s="16"/>
      <c r="Z125" s="12">
        <v>32913170</v>
      </c>
      <c r="AA125" s="12" t="s">
        <v>4</v>
      </c>
      <c r="AB125" s="12">
        <v>733</v>
      </c>
      <c r="AC125" s="13">
        <f t="shared" si="26"/>
        <v>3.9098129370536121E-3</v>
      </c>
      <c r="AD125" s="21">
        <f t="shared" si="27"/>
        <v>1.0139845595480643</v>
      </c>
      <c r="AE125" s="16"/>
      <c r="AF125" s="12">
        <v>32913170</v>
      </c>
      <c r="AG125" s="12" t="s">
        <v>4</v>
      </c>
      <c r="AH125" s="12">
        <v>1267</v>
      </c>
      <c r="AI125" s="13">
        <f t="shared" si="28"/>
        <v>4.7574346650645838E-3</v>
      </c>
      <c r="AJ125" s="14">
        <f t="shared" si="37"/>
        <v>1.2338097425882188</v>
      </c>
      <c r="AK125" s="16"/>
      <c r="AL125" s="12">
        <v>32913170</v>
      </c>
      <c r="AM125" s="12" t="s">
        <v>4</v>
      </c>
      <c r="AN125" s="12">
        <v>1047</v>
      </c>
      <c r="AO125" s="13">
        <f t="shared" si="29"/>
        <v>3.9977395780036503E-3</v>
      </c>
      <c r="AP125" s="14">
        <f t="shared" si="30"/>
        <v>1.0367877620878392</v>
      </c>
      <c r="AQ125" s="16"/>
      <c r="AR125" s="12">
        <v>32913170</v>
      </c>
      <c r="AS125" s="12" t="s">
        <v>4</v>
      </c>
      <c r="AT125" s="12">
        <v>1031</v>
      </c>
      <c r="AU125" s="13">
        <f t="shared" si="31"/>
        <v>3.9366470916158197E-3</v>
      </c>
      <c r="AV125" s="14">
        <f t="shared" si="32"/>
        <v>1.0209438230301453</v>
      </c>
      <c r="AW125" s="16"/>
      <c r="AX125" s="12">
        <v>32913170</v>
      </c>
      <c r="AY125" s="12" t="s">
        <v>4</v>
      </c>
      <c r="AZ125" s="12">
        <v>1053</v>
      </c>
      <c r="BA125" s="13">
        <f t="shared" si="33"/>
        <v>4.0206492603990862E-3</v>
      </c>
      <c r="BB125" s="14">
        <f t="shared" si="34"/>
        <v>1.0427292392344742</v>
      </c>
      <c r="BC125" s="16"/>
    </row>
    <row r="126" spans="1:55" x14ac:dyDescent="0.25">
      <c r="A126" s="12">
        <v>32913092</v>
      </c>
      <c r="B126" s="12" t="s">
        <v>4</v>
      </c>
      <c r="C126" s="12">
        <v>2192</v>
      </c>
      <c r="D126" s="13">
        <f t="shared" si="19"/>
        <v>8.8468787711233361E-3</v>
      </c>
      <c r="E126" s="13">
        <f t="shared" si="20"/>
        <v>6.5308314817994094E-3</v>
      </c>
      <c r="F126" s="14">
        <f t="shared" si="35"/>
        <v>1.3546328359227235</v>
      </c>
      <c r="G126" s="15"/>
      <c r="H126" s="12">
        <v>32913092</v>
      </c>
      <c r="I126" s="12" t="s">
        <v>4</v>
      </c>
      <c r="J126" s="18">
        <v>1564</v>
      </c>
      <c r="K126" s="13">
        <f t="shared" si="21"/>
        <v>6.6835321869337799E-3</v>
      </c>
      <c r="L126" s="14">
        <f t="shared" si="36"/>
        <v>1.0233815105411812</v>
      </c>
      <c r="M126" s="16"/>
      <c r="N126" s="12">
        <v>32913092</v>
      </c>
      <c r="O126" s="12" t="s">
        <v>4</v>
      </c>
      <c r="P126" s="12">
        <v>1292</v>
      </c>
      <c r="Q126" s="13">
        <f t="shared" si="22"/>
        <v>6.7820810280207035E-3</v>
      </c>
      <c r="R126" s="21">
        <f t="shared" si="23"/>
        <v>1.0384712952587269</v>
      </c>
      <c r="S126" s="16"/>
      <c r="T126" s="12">
        <v>32913092</v>
      </c>
      <c r="U126" s="12" t="s">
        <v>4</v>
      </c>
      <c r="V126" s="18">
        <v>1140</v>
      </c>
      <c r="W126" s="13">
        <f t="shared" si="24"/>
        <v>6.1814415772436194E-3</v>
      </c>
      <c r="X126" s="21">
        <f t="shared" si="25"/>
        <v>0.94650146684545533</v>
      </c>
      <c r="Y126" s="16"/>
      <c r="Z126" s="12">
        <v>32913092</v>
      </c>
      <c r="AA126" s="12" t="s">
        <v>4</v>
      </c>
      <c r="AB126" s="12">
        <v>1283</v>
      </c>
      <c r="AC126" s="13">
        <f t="shared" si="26"/>
        <v>6.843506136752775E-3</v>
      </c>
      <c r="AD126" s="21">
        <f t="shared" si="27"/>
        <v>1.0478766992877935</v>
      </c>
      <c r="AE126" s="16"/>
      <c r="AF126" s="12">
        <v>32913092</v>
      </c>
      <c r="AG126" s="12" t="s">
        <v>4</v>
      </c>
      <c r="AH126" s="12">
        <v>1873</v>
      </c>
      <c r="AI126" s="13">
        <f t="shared" si="28"/>
        <v>7.0328927605887654E-3</v>
      </c>
      <c r="AJ126" s="14">
        <f t="shared" si="37"/>
        <v>1.0768755525523108</v>
      </c>
      <c r="AK126" s="16"/>
      <c r="AL126" s="12">
        <v>32913092</v>
      </c>
      <c r="AM126" s="12" t="s">
        <v>4</v>
      </c>
      <c r="AN126" s="12">
        <v>1565</v>
      </c>
      <c r="AO126" s="13">
        <f t="shared" si="29"/>
        <v>5.9756088248096584E-3</v>
      </c>
      <c r="AP126" s="14">
        <f t="shared" si="30"/>
        <v>0.91498438467795629</v>
      </c>
      <c r="AQ126" s="16"/>
      <c r="AR126" s="12">
        <v>32913092</v>
      </c>
      <c r="AS126" s="12" t="s">
        <v>4</v>
      </c>
      <c r="AT126" s="12">
        <v>1455</v>
      </c>
      <c r="AU126" s="13">
        <f t="shared" si="31"/>
        <v>5.5555979808933247E-3</v>
      </c>
      <c r="AV126" s="14">
        <f t="shared" si="32"/>
        <v>0.85067238319899452</v>
      </c>
      <c r="AW126" s="16"/>
      <c r="AX126" s="12">
        <v>32913092</v>
      </c>
      <c r="AY126" s="12" t="s">
        <v>4</v>
      </c>
      <c r="AZ126" s="12">
        <v>1277</v>
      </c>
      <c r="BA126" s="13">
        <f t="shared" si="33"/>
        <v>4.8759440698287124E-3</v>
      </c>
      <c r="BB126" s="14">
        <f t="shared" si="34"/>
        <v>0.74660387171485654</v>
      </c>
      <c r="BC126" s="16"/>
    </row>
    <row r="127" spans="1:55" x14ac:dyDescent="0.25">
      <c r="A127" s="12">
        <v>32912987</v>
      </c>
      <c r="B127" s="12" t="s">
        <v>4</v>
      </c>
      <c r="C127" s="12">
        <v>1531</v>
      </c>
      <c r="D127" s="13">
        <f t="shared" si="19"/>
        <v>6.1790927913274755E-3</v>
      </c>
      <c r="E127" s="13">
        <f t="shared" si="20"/>
        <v>7.0250486130565039E-3</v>
      </c>
      <c r="F127" s="14">
        <f t="shared" si="35"/>
        <v>0.87958007576534558</v>
      </c>
      <c r="G127" s="15"/>
      <c r="H127" s="12">
        <v>32912987</v>
      </c>
      <c r="I127" s="12" t="s">
        <v>4</v>
      </c>
      <c r="J127" s="18">
        <v>2013</v>
      </c>
      <c r="K127" s="13">
        <f t="shared" si="21"/>
        <v>8.6022700078629798E-3</v>
      </c>
      <c r="L127" s="14">
        <f t="shared" si="36"/>
        <v>1.2245139474017459</v>
      </c>
      <c r="M127" s="16"/>
      <c r="N127" s="12">
        <v>32912987</v>
      </c>
      <c r="O127" s="12" t="s">
        <v>4</v>
      </c>
      <c r="P127" s="12">
        <v>1485</v>
      </c>
      <c r="Q127" s="13">
        <f t="shared" si="22"/>
        <v>7.7951937512467061E-3</v>
      </c>
      <c r="R127" s="21">
        <f t="shared" si="23"/>
        <v>1.1096284425361609</v>
      </c>
      <c r="S127" s="16"/>
      <c r="T127" s="12">
        <v>32912987</v>
      </c>
      <c r="U127" s="12" t="s">
        <v>4</v>
      </c>
      <c r="V127" s="18">
        <v>1012</v>
      </c>
      <c r="W127" s="13">
        <f t="shared" si="24"/>
        <v>5.4873849790969672E-3</v>
      </c>
      <c r="X127" s="21">
        <f t="shared" si="25"/>
        <v>0.78111701161730185</v>
      </c>
      <c r="Y127" s="16"/>
      <c r="Z127" s="12">
        <v>32912987</v>
      </c>
      <c r="AA127" s="12" t="s">
        <v>4</v>
      </c>
      <c r="AB127" s="12">
        <v>1505</v>
      </c>
      <c r="AC127" s="13">
        <f t="shared" si="26"/>
        <v>8.0276513919040737E-3</v>
      </c>
      <c r="AD127" s="21">
        <f t="shared" si="27"/>
        <v>1.1427182691638842</v>
      </c>
      <c r="AE127" s="16"/>
      <c r="AF127" s="12">
        <v>32912987</v>
      </c>
      <c r="AG127" s="12" t="s">
        <v>4</v>
      </c>
      <c r="AH127" s="12">
        <v>2391</v>
      </c>
      <c r="AI127" s="13">
        <f t="shared" si="28"/>
        <v>8.9779212976869929E-3</v>
      </c>
      <c r="AJ127" s="14">
        <f t="shared" si="37"/>
        <v>1.2779870705806862</v>
      </c>
      <c r="AK127" s="16"/>
      <c r="AL127" s="12">
        <v>32912987</v>
      </c>
      <c r="AM127" s="12" t="s">
        <v>4</v>
      </c>
      <c r="AN127" s="12">
        <v>2003</v>
      </c>
      <c r="AO127" s="13">
        <f t="shared" si="29"/>
        <v>7.6480156396765151E-3</v>
      </c>
      <c r="AP127" s="14">
        <f t="shared" si="30"/>
        <v>1.0886779666495385</v>
      </c>
      <c r="AQ127" s="16"/>
      <c r="AR127" s="12">
        <v>32912987</v>
      </c>
      <c r="AS127" s="12" t="s">
        <v>4</v>
      </c>
      <c r="AT127" s="12">
        <v>1492</v>
      </c>
      <c r="AU127" s="13">
        <f t="shared" si="31"/>
        <v>5.6968743556651824E-3</v>
      </c>
      <c r="AV127" s="14">
        <f t="shared" si="32"/>
        <v>0.81093735708492831</v>
      </c>
      <c r="AW127" s="16"/>
      <c r="AX127" s="12">
        <v>32912987</v>
      </c>
      <c r="AY127" s="12" t="s">
        <v>4</v>
      </c>
      <c r="AZ127" s="12">
        <v>1260</v>
      </c>
      <c r="BA127" s="13">
        <f t="shared" si="33"/>
        <v>4.8110333030416423E-3</v>
      </c>
      <c r="BB127" s="14">
        <f t="shared" si="34"/>
        <v>0.68483985920040868</v>
      </c>
      <c r="BC127" s="16"/>
    </row>
    <row r="128" spans="1:55" x14ac:dyDescent="0.25">
      <c r="A128" s="12">
        <v>32912830</v>
      </c>
      <c r="B128" s="12" t="s">
        <v>4</v>
      </c>
      <c r="C128" s="12">
        <v>1391</v>
      </c>
      <c r="D128" s="13">
        <f t="shared" si="19"/>
        <v>5.6140549136097445E-3</v>
      </c>
      <c r="E128" s="13">
        <f t="shared" si="20"/>
        <v>4.5024776660413275E-3</v>
      </c>
      <c r="F128" s="14">
        <f t="shared" si="35"/>
        <v>1.2468812351812817</v>
      </c>
      <c r="G128" s="15"/>
      <c r="H128" s="12">
        <v>32912830</v>
      </c>
      <c r="I128" s="12" t="s">
        <v>4</v>
      </c>
      <c r="J128" s="18">
        <v>735</v>
      </c>
      <c r="K128" s="13">
        <f t="shared" si="21"/>
        <v>3.1409182592048134E-3</v>
      </c>
      <c r="L128" s="14">
        <f t="shared" si="36"/>
        <v>0.69759774332570412</v>
      </c>
      <c r="M128" s="16"/>
      <c r="N128" s="12">
        <v>32912830</v>
      </c>
      <c r="O128" s="12" t="s">
        <v>4</v>
      </c>
      <c r="P128" s="12">
        <v>623</v>
      </c>
      <c r="Q128" s="13">
        <f t="shared" si="22"/>
        <v>3.2703068734186518E-3</v>
      </c>
      <c r="R128" s="21">
        <f t="shared" si="23"/>
        <v>0.72633494621950545</v>
      </c>
      <c r="S128" s="16"/>
      <c r="T128" s="12">
        <v>32912830</v>
      </c>
      <c r="U128" s="12" t="s">
        <v>4</v>
      </c>
      <c r="V128" s="18">
        <v>987</v>
      </c>
      <c r="W128" s="13">
        <f t="shared" si="24"/>
        <v>5.3518270497714491E-3</v>
      </c>
      <c r="X128" s="21">
        <f t="shared" si="25"/>
        <v>1.1886404434909474</v>
      </c>
      <c r="Y128" s="16"/>
      <c r="Z128" s="12">
        <v>32912830</v>
      </c>
      <c r="AA128" s="12" t="s">
        <v>4</v>
      </c>
      <c r="AB128" s="12">
        <v>783</v>
      </c>
      <c r="AC128" s="13">
        <f t="shared" si="26"/>
        <v>4.176512318844445E-3</v>
      </c>
      <c r="AD128" s="21">
        <f t="shared" si="27"/>
        <v>0.92760311735572076</v>
      </c>
      <c r="AE128" s="16"/>
      <c r="AF128" s="12">
        <v>32912830</v>
      </c>
      <c r="AG128" s="12" t="s">
        <v>4</v>
      </c>
      <c r="AH128" s="12">
        <v>1213</v>
      </c>
      <c r="AI128" s="13">
        <f t="shared" si="28"/>
        <v>4.5546710723941121E-3</v>
      </c>
      <c r="AJ128" s="14">
        <f t="shared" si="37"/>
        <v>1.0115921521935443</v>
      </c>
      <c r="AK128" s="16"/>
      <c r="AL128" s="12">
        <v>32912830</v>
      </c>
      <c r="AM128" s="12" t="s">
        <v>4</v>
      </c>
      <c r="AN128" s="12">
        <v>1228</v>
      </c>
      <c r="AO128" s="13">
        <f t="shared" si="29"/>
        <v>4.688848330265981E-3</v>
      </c>
      <c r="AP128" s="14">
        <f t="shared" si="30"/>
        <v>1.0413929125357582</v>
      </c>
      <c r="AQ128" s="16"/>
      <c r="AR128" s="12">
        <v>32912830</v>
      </c>
      <c r="AS128" s="12" t="s">
        <v>4</v>
      </c>
      <c r="AT128" s="12">
        <v>1315</v>
      </c>
      <c r="AU128" s="13">
        <f t="shared" si="31"/>
        <v>5.0210387249998087E-3</v>
      </c>
      <c r="AV128" s="14">
        <f t="shared" si="32"/>
        <v>1.1151723778375586</v>
      </c>
      <c r="AW128" s="16"/>
      <c r="AX128" s="12">
        <v>32912830</v>
      </c>
      <c r="AY128" s="12" t="s">
        <v>4</v>
      </c>
      <c r="AZ128" s="12">
        <v>1232</v>
      </c>
      <c r="BA128" s="13">
        <f t="shared" si="33"/>
        <v>4.7041214518629389E-3</v>
      </c>
      <c r="BB128" s="14">
        <f t="shared" si="34"/>
        <v>1.0447850718599789</v>
      </c>
      <c r="BC128" s="16"/>
    </row>
    <row r="129" spans="1:55" x14ac:dyDescent="0.25">
      <c r="A129" s="12">
        <v>32912744</v>
      </c>
      <c r="B129" s="12" t="s">
        <v>4</v>
      </c>
      <c r="C129" s="12">
        <v>1772</v>
      </c>
      <c r="D129" s="13">
        <f t="shared" si="19"/>
        <v>7.1517651379701414E-3</v>
      </c>
      <c r="E129" s="13">
        <f t="shared" si="20"/>
        <v>6.0284055686472089E-3</v>
      </c>
      <c r="F129" s="14">
        <f t="shared" si="35"/>
        <v>1.1863443918181864</v>
      </c>
      <c r="G129" s="15"/>
      <c r="H129" s="12">
        <v>32912744</v>
      </c>
      <c r="I129" s="12" t="s">
        <v>4</v>
      </c>
      <c r="J129" s="18">
        <v>1739</v>
      </c>
      <c r="K129" s="13">
        <f t="shared" si="21"/>
        <v>7.4313698676968312E-3</v>
      </c>
      <c r="L129" s="14">
        <f t="shared" si="36"/>
        <v>1.2327255993435842</v>
      </c>
      <c r="M129" s="16"/>
      <c r="N129" s="12">
        <v>32912744</v>
      </c>
      <c r="O129" s="12" t="s">
        <v>4</v>
      </c>
      <c r="P129" s="12">
        <v>1291</v>
      </c>
      <c r="Q129" s="13">
        <f t="shared" si="22"/>
        <v>6.7768317392993245E-3</v>
      </c>
      <c r="R129" s="21">
        <f t="shared" si="23"/>
        <v>1.1241499368497307</v>
      </c>
      <c r="S129" s="16"/>
      <c r="T129" s="12">
        <v>32912744</v>
      </c>
      <c r="U129" s="12" t="s">
        <v>4</v>
      </c>
      <c r="V129" s="18">
        <v>1110</v>
      </c>
      <c r="W129" s="13">
        <f t="shared" si="24"/>
        <v>6.0187720620529976E-3</v>
      </c>
      <c r="X129" s="21">
        <f t="shared" si="25"/>
        <v>0.9984019810073308</v>
      </c>
      <c r="Y129" s="16"/>
      <c r="Z129" s="12">
        <v>32912744</v>
      </c>
      <c r="AA129" s="12" t="s">
        <v>4</v>
      </c>
      <c r="AB129" s="12">
        <v>996</v>
      </c>
      <c r="AC129" s="13">
        <f t="shared" si="26"/>
        <v>5.3126516852733934E-3</v>
      </c>
      <c r="AD129" s="21">
        <f t="shared" si="27"/>
        <v>0.88126978597851158</v>
      </c>
      <c r="AE129" s="16"/>
      <c r="AF129" s="12">
        <v>32912744</v>
      </c>
      <c r="AG129" s="12" t="s">
        <v>4</v>
      </c>
      <c r="AH129" s="12">
        <v>1648</v>
      </c>
      <c r="AI129" s="13">
        <f t="shared" si="28"/>
        <v>6.1880444577951336E-3</v>
      </c>
      <c r="AJ129" s="14">
        <f t="shared" si="37"/>
        <v>1.0264811130123994</v>
      </c>
      <c r="AK129" s="16"/>
      <c r="AL129" s="12">
        <v>32912744</v>
      </c>
      <c r="AM129" s="12" t="s">
        <v>4</v>
      </c>
      <c r="AN129" s="12">
        <v>1546</v>
      </c>
      <c r="AO129" s="13">
        <f t="shared" si="29"/>
        <v>5.9030614972241102E-3</v>
      </c>
      <c r="AP129" s="14">
        <f t="shared" si="30"/>
        <v>0.97920775734217458</v>
      </c>
      <c r="AQ129" s="16"/>
      <c r="AR129" s="12">
        <v>32912744</v>
      </c>
      <c r="AS129" s="12" t="s">
        <v>4</v>
      </c>
      <c r="AT129" s="12">
        <v>1493</v>
      </c>
      <c r="AU129" s="13">
        <f t="shared" si="31"/>
        <v>5.7006926360644219E-3</v>
      </c>
      <c r="AV129" s="14">
        <f t="shared" si="32"/>
        <v>0.94563853927028885</v>
      </c>
      <c r="AW129" s="16"/>
      <c r="AX129" s="12">
        <v>32912744</v>
      </c>
      <c r="AY129" s="12" t="s">
        <v>4</v>
      </c>
      <c r="AZ129" s="12">
        <v>988</v>
      </c>
      <c r="BA129" s="13">
        <f t="shared" si="33"/>
        <v>3.7724610344485256E-3</v>
      </c>
      <c r="BB129" s="14">
        <f t="shared" si="34"/>
        <v>0.62578089537779336</v>
      </c>
      <c r="BC129" s="16"/>
    </row>
    <row r="130" spans="1:55" x14ac:dyDescent="0.25">
      <c r="A130" s="12">
        <v>32912642</v>
      </c>
      <c r="B130" s="12" t="s">
        <v>4</v>
      </c>
      <c r="C130" s="12">
        <v>1954</v>
      </c>
      <c r="D130" s="13">
        <f t="shared" si="19"/>
        <v>7.8863143790031918E-3</v>
      </c>
      <c r="E130" s="13">
        <f t="shared" si="20"/>
        <v>7.1566442171524542E-3</v>
      </c>
      <c r="F130" s="14">
        <f t="shared" si="35"/>
        <v>1.1019570261858098</v>
      </c>
      <c r="G130" s="15"/>
      <c r="H130" s="12">
        <v>32912642</v>
      </c>
      <c r="I130" s="12" t="s">
        <v>4</v>
      </c>
      <c r="J130" s="18">
        <v>2292</v>
      </c>
      <c r="K130" s="13">
        <f t="shared" si="21"/>
        <v>9.7945369389080723E-3</v>
      </c>
      <c r="L130" s="14">
        <f t="shared" si="36"/>
        <v>1.368593525361137</v>
      </c>
      <c r="M130" s="16"/>
      <c r="N130" s="12">
        <v>32912642</v>
      </c>
      <c r="O130" s="12" t="s">
        <v>4</v>
      </c>
      <c r="P130" s="12">
        <v>1123</v>
      </c>
      <c r="Q130" s="13">
        <f t="shared" si="22"/>
        <v>5.8949512341077781E-3</v>
      </c>
      <c r="R130" s="21">
        <f t="shared" si="23"/>
        <v>0.82370326863241927</v>
      </c>
      <c r="S130" s="16"/>
      <c r="T130" s="12">
        <v>32912642</v>
      </c>
      <c r="U130" s="12" t="s">
        <v>4</v>
      </c>
      <c r="V130" s="18">
        <v>885</v>
      </c>
      <c r="W130" s="13">
        <f t="shared" si="24"/>
        <v>4.7987506981233361E-3</v>
      </c>
      <c r="X130" s="21">
        <f t="shared" si="25"/>
        <v>0.67053084553540976</v>
      </c>
      <c r="Y130" s="16"/>
      <c r="Z130" s="12">
        <v>32912642</v>
      </c>
      <c r="AA130" s="12" t="s">
        <v>4</v>
      </c>
      <c r="AB130" s="12">
        <v>1221</v>
      </c>
      <c r="AC130" s="13">
        <f t="shared" si="26"/>
        <v>6.5127989033321419E-3</v>
      </c>
      <c r="AD130" s="21">
        <f t="shared" si="27"/>
        <v>0.91003530505579744</v>
      </c>
      <c r="AE130" s="16"/>
      <c r="AF130" s="12">
        <v>32912642</v>
      </c>
      <c r="AG130" s="12" t="s">
        <v>4</v>
      </c>
      <c r="AH130" s="12">
        <v>2176</v>
      </c>
      <c r="AI130" s="13">
        <f t="shared" si="28"/>
        <v>8.1706218083508562E-3</v>
      </c>
      <c r="AJ130" s="14">
        <f t="shared" si="37"/>
        <v>1.14168338685444</v>
      </c>
      <c r="AK130" s="16"/>
      <c r="AL130" s="12">
        <v>32912642</v>
      </c>
      <c r="AM130" s="12" t="s">
        <v>4</v>
      </c>
      <c r="AN130" s="12">
        <v>2226</v>
      </c>
      <c r="AO130" s="13">
        <f t="shared" si="29"/>
        <v>8.4994921687069017E-3</v>
      </c>
      <c r="AP130" s="14">
        <f t="shared" si="30"/>
        <v>1.1876365389711592</v>
      </c>
      <c r="AQ130" s="16"/>
      <c r="AR130" s="12">
        <v>32912642</v>
      </c>
      <c r="AS130" s="12" t="s">
        <v>4</v>
      </c>
      <c r="AT130" s="12">
        <v>1987</v>
      </c>
      <c r="AU130" s="13">
        <f t="shared" si="31"/>
        <v>7.5869231532886853E-3</v>
      </c>
      <c r="AV130" s="14">
        <f t="shared" si="32"/>
        <v>1.0601230022172925</v>
      </c>
      <c r="AW130" s="16"/>
      <c r="AX130" s="12">
        <v>32912642</v>
      </c>
      <c r="AY130" s="12" t="s">
        <v>4</v>
      </c>
      <c r="AZ130" s="12">
        <v>1379</v>
      </c>
      <c r="BA130" s="13">
        <f t="shared" si="33"/>
        <v>5.2654086705511303E-3</v>
      </c>
      <c r="BB130" s="14">
        <f t="shared" si="34"/>
        <v>0.73573710118653568</v>
      </c>
      <c r="BC130" s="16"/>
    </row>
    <row r="131" spans="1:55" x14ac:dyDescent="0.25">
      <c r="A131" s="12">
        <v>32912492</v>
      </c>
      <c r="B131" s="12" t="s">
        <v>4</v>
      </c>
      <c r="C131" s="12">
        <v>1327</v>
      </c>
      <c r="D131" s="13">
        <f t="shared" si="19"/>
        <v>5.3557518837959242E-3</v>
      </c>
      <c r="E131" s="13">
        <f t="shared" si="20"/>
        <v>5.0910458596829513E-3</v>
      </c>
      <c r="F131" s="14">
        <f t="shared" si="35"/>
        <v>1.0519944293193733</v>
      </c>
      <c r="G131" s="15"/>
      <c r="H131" s="12">
        <v>32912492</v>
      </c>
      <c r="I131" s="12" t="s">
        <v>4</v>
      </c>
      <c r="J131" s="18">
        <v>895</v>
      </c>
      <c r="K131" s="13">
        <f t="shared" si="21"/>
        <v>3.8246555673310313E-3</v>
      </c>
      <c r="L131" s="14">
        <f t="shared" si="36"/>
        <v>0.75125144670553301</v>
      </c>
      <c r="M131" s="16"/>
      <c r="N131" s="12">
        <v>32912492</v>
      </c>
      <c r="O131" s="12" t="s">
        <v>4</v>
      </c>
      <c r="P131" s="12">
        <v>816</v>
      </c>
      <c r="Q131" s="13">
        <f t="shared" si="22"/>
        <v>4.2834195966446548E-3</v>
      </c>
      <c r="R131" s="21">
        <f t="shared" si="23"/>
        <v>0.84136338872253014</v>
      </c>
      <c r="S131" s="16"/>
      <c r="T131" s="12">
        <v>32912492</v>
      </c>
      <c r="U131" s="12" t="s">
        <v>4</v>
      </c>
      <c r="V131" s="18">
        <v>1164</v>
      </c>
      <c r="W131" s="13">
        <f t="shared" si="24"/>
        <v>6.3115771893961165E-3</v>
      </c>
      <c r="X131" s="21">
        <f t="shared" si="25"/>
        <v>1.2397407847724975</v>
      </c>
      <c r="Y131" s="16"/>
      <c r="Z131" s="12">
        <v>32912492</v>
      </c>
      <c r="AA131" s="12" t="s">
        <v>4</v>
      </c>
      <c r="AB131" s="12">
        <v>916</v>
      </c>
      <c r="AC131" s="13">
        <f t="shared" si="26"/>
        <v>4.8859326744080606E-3</v>
      </c>
      <c r="AD131" s="21">
        <f t="shared" si="27"/>
        <v>0.95971099241135804</v>
      </c>
      <c r="AE131" s="16"/>
      <c r="AF131" s="12">
        <v>32912492</v>
      </c>
      <c r="AG131" s="12" t="s">
        <v>4</v>
      </c>
      <c r="AH131" s="12">
        <v>1189</v>
      </c>
      <c r="AI131" s="13">
        <f t="shared" si="28"/>
        <v>4.4645539200961247E-3</v>
      </c>
      <c r="AJ131" s="14">
        <f t="shared" si="37"/>
        <v>0.87694238927444235</v>
      </c>
      <c r="AK131" s="16"/>
      <c r="AL131" s="12">
        <v>32912492</v>
      </c>
      <c r="AM131" s="12" t="s">
        <v>4</v>
      </c>
      <c r="AN131" s="12">
        <v>1441</v>
      </c>
      <c r="AO131" s="13">
        <f t="shared" si="29"/>
        <v>5.502142055303973E-3</v>
      </c>
      <c r="AP131" s="14">
        <f t="shared" si="30"/>
        <v>1.0807488690833797</v>
      </c>
      <c r="AQ131" s="16"/>
      <c r="AR131" s="12">
        <v>32912492</v>
      </c>
      <c r="AS131" s="12" t="s">
        <v>4</v>
      </c>
      <c r="AT131" s="12">
        <v>1563</v>
      </c>
      <c r="AU131" s="13">
        <f t="shared" si="31"/>
        <v>5.9679722640111803E-3</v>
      </c>
      <c r="AV131" s="14">
        <f t="shared" si="32"/>
        <v>1.172248773336102</v>
      </c>
      <c r="AW131" s="16"/>
      <c r="AX131" s="12">
        <v>32912492</v>
      </c>
      <c r="AY131" s="12" t="s">
        <v>4</v>
      </c>
      <c r="AZ131" s="12">
        <v>1368</v>
      </c>
      <c r="BA131" s="13">
        <f t="shared" si="33"/>
        <v>5.223407586159497E-3</v>
      </c>
      <c r="BB131" s="14">
        <f t="shared" si="34"/>
        <v>1.025998926374784</v>
      </c>
      <c r="BC131" s="16"/>
    </row>
    <row r="132" spans="1:55" x14ac:dyDescent="0.25">
      <c r="A132" s="12">
        <v>32912369</v>
      </c>
      <c r="B132" s="12" t="s">
        <v>4</v>
      </c>
      <c r="C132" s="12">
        <v>859</v>
      </c>
      <c r="D132" s="13">
        <f t="shared" si="19"/>
        <v>3.4669109782823654E-3</v>
      </c>
      <c r="E132" s="13">
        <f t="shared" si="20"/>
        <v>3.6476982103046929E-3</v>
      </c>
      <c r="F132" s="14">
        <f t="shared" si="35"/>
        <v>0.95043799634750314</v>
      </c>
      <c r="G132" s="15"/>
      <c r="H132" s="12">
        <v>32912369</v>
      </c>
      <c r="I132" s="12" t="s">
        <v>4</v>
      </c>
      <c r="J132" s="18">
        <v>1083</v>
      </c>
      <c r="K132" s="13">
        <f t="shared" si="21"/>
        <v>4.6280469043793373E-3</v>
      </c>
      <c r="L132" s="14">
        <f t="shared" si="36"/>
        <v>1.2687581695506427</v>
      </c>
      <c r="M132" s="16"/>
      <c r="N132" s="12">
        <v>32912369</v>
      </c>
      <c r="O132" s="12" t="s">
        <v>4</v>
      </c>
      <c r="P132" s="12">
        <v>770</v>
      </c>
      <c r="Q132" s="13">
        <f t="shared" si="22"/>
        <v>4.0419523154612549E-3</v>
      </c>
      <c r="R132" s="21">
        <f t="shared" si="23"/>
        <v>1.1080829834120598</v>
      </c>
      <c r="S132" s="16"/>
      <c r="T132" s="12">
        <v>32912369</v>
      </c>
      <c r="U132" s="12" t="s">
        <v>4</v>
      </c>
      <c r="V132" s="18">
        <v>770</v>
      </c>
      <c r="W132" s="13">
        <f t="shared" si="24"/>
        <v>4.1751842232259535E-3</v>
      </c>
      <c r="X132" s="21">
        <f t="shared" si="25"/>
        <v>1.1446079095664001</v>
      </c>
      <c r="Y132" s="16"/>
      <c r="Z132" s="12">
        <v>32912369</v>
      </c>
      <c r="AA132" s="12" t="s">
        <v>4</v>
      </c>
      <c r="AB132" s="12">
        <v>539</v>
      </c>
      <c r="AC132" s="13">
        <f t="shared" si="26"/>
        <v>2.8750193357051797E-3</v>
      </c>
      <c r="AD132" s="21">
        <f t="shared" si="27"/>
        <v>0.78817357411402433</v>
      </c>
      <c r="AE132" s="16"/>
      <c r="AF132" s="12">
        <v>32912369</v>
      </c>
      <c r="AG132" s="12" t="s">
        <v>4</v>
      </c>
      <c r="AH132" s="12">
        <v>912</v>
      </c>
      <c r="AI132" s="13">
        <f t="shared" si="28"/>
        <v>3.4244517873235204E-3</v>
      </c>
      <c r="AJ132" s="14">
        <f t="shared" si="37"/>
        <v>0.93879800079115516</v>
      </c>
      <c r="AK132" s="16"/>
      <c r="AL132" s="12">
        <v>32912369</v>
      </c>
      <c r="AM132" s="12" t="s">
        <v>4</v>
      </c>
      <c r="AN132" s="12">
        <v>1000</v>
      </c>
      <c r="AO132" s="13">
        <f t="shared" si="29"/>
        <v>3.8182803992393983E-3</v>
      </c>
      <c r="AP132" s="14">
        <f t="shared" si="30"/>
        <v>1.0467643371517998</v>
      </c>
      <c r="AQ132" s="16"/>
      <c r="AR132" s="12">
        <v>32912369</v>
      </c>
      <c r="AS132" s="12" t="s">
        <v>4</v>
      </c>
      <c r="AT132" s="12">
        <v>1093</v>
      </c>
      <c r="AU132" s="13">
        <f t="shared" si="31"/>
        <v>4.1733804763686624E-3</v>
      </c>
      <c r="AV132" s="14">
        <f t="shared" si="32"/>
        <v>1.1441134205069172</v>
      </c>
      <c r="AW132" s="16"/>
      <c r="AX132" s="12">
        <v>32912369</v>
      </c>
      <c r="AY132" s="12" t="s">
        <v>4</v>
      </c>
      <c r="AZ132" s="12">
        <v>583</v>
      </c>
      <c r="BA132" s="13">
        <f t="shared" si="33"/>
        <v>2.2260574727565692E-3</v>
      </c>
      <c r="BB132" s="14">
        <f t="shared" si="34"/>
        <v>0.61026360855949924</v>
      </c>
      <c r="BC132" s="16"/>
    </row>
    <row r="133" spans="1:55" x14ac:dyDescent="0.25">
      <c r="A133" s="12">
        <v>32912221</v>
      </c>
      <c r="B133" s="12" t="s">
        <v>4</v>
      </c>
      <c r="C133" s="12">
        <v>580</v>
      </c>
      <c r="D133" s="13">
        <f t="shared" ref="D133:D170" si="38">C133/$C$172</f>
        <v>2.3408712076877437E-3</v>
      </c>
      <c r="E133" s="13">
        <f t="shared" ref="E133:E170" si="39">(D133+K133+Q133+W133+AC133+AI133+AO133+AU133+BA133)/9</f>
        <v>2.0408970639248418E-3</v>
      </c>
      <c r="F133" s="14">
        <f t="shared" si="35"/>
        <v>1.1469815156605805</v>
      </c>
      <c r="G133" s="15"/>
      <c r="H133" s="12">
        <v>32912221</v>
      </c>
      <c r="I133" s="12" t="s">
        <v>4</v>
      </c>
      <c r="J133" s="18">
        <v>587</v>
      </c>
      <c r="K133" s="13">
        <f t="shared" ref="K133:K170" si="40">J133/$J$172</f>
        <v>2.5084612491880621E-3</v>
      </c>
      <c r="L133" s="14">
        <f t="shared" si="36"/>
        <v>1.2290973873831976</v>
      </c>
      <c r="M133" s="16"/>
      <c r="N133" s="12">
        <v>32912221</v>
      </c>
      <c r="O133" s="12" t="s">
        <v>4</v>
      </c>
      <c r="P133" s="12">
        <v>314</v>
      </c>
      <c r="Q133" s="13">
        <f t="shared" ref="Q133:Q170" si="41">P133/$P$172</f>
        <v>1.6482766585127716E-3</v>
      </c>
      <c r="R133" s="21">
        <f t="shared" ref="R133:R170" si="42">Q133/E133</f>
        <v>0.80762361201254151</v>
      </c>
      <c r="S133" s="16"/>
      <c r="T133" s="12">
        <v>32912221</v>
      </c>
      <c r="U133" s="12" t="s">
        <v>4</v>
      </c>
      <c r="V133" s="18">
        <v>350</v>
      </c>
      <c r="W133" s="13">
        <f t="shared" ref="W133:W170" si="43">V133/$V$172</f>
        <v>1.8978110105572516E-3</v>
      </c>
      <c r="X133" s="21">
        <f t="shared" ref="X133:X170" si="44">W133/E133</f>
        <v>0.92989060747021612</v>
      </c>
      <c r="Y133" s="16"/>
      <c r="Z133" s="12">
        <v>32912221</v>
      </c>
      <c r="AA133" s="12" t="s">
        <v>4</v>
      </c>
      <c r="AB133" s="12">
        <v>367</v>
      </c>
      <c r="AC133" s="13">
        <f t="shared" ref="AC133:AC170" si="45">AB133/$AB$172</f>
        <v>1.9575734623447144E-3</v>
      </c>
      <c r="AD133" s="21">
        <f t="shared" ref="AD133:AD170" si="46">AC133/E133</f>
        <v>0.95917305039388501</v>
      </c>
      <c r="AE133" s="16"/>
      <c r="AF133" s="12">
        <v>32912221</v>
      </c>
      <c r="AG133" s="12" t="s">
        <v>4</v>
      </c>
      <c r="AH133" s="12">
        <v>534</v>
      </c>
      <c r="AI133" s="13">
        <f t="shared" ref="AI133:AI170" si="47">AH133/$AH$172</f>
        <v>2.0051066386302194E-3</v>
      </c>
      <c r="AJ133" s="14">
        <f t="shared" si="37"/>
        <v>0.98246338537731348</v>
      </c>
      <c r="AK133" s="16"/>
      <c r="AL133" s="12">
        <v>32912221</v>
      </c>
      <c r="AM133" s="12" t="s">
        <v>4</v>
      </c>
      <c r="AN133" s="12">
        <v>646</v>
      </c>
      <c r="AO133" s="13">
        <f t="shared" ref="AO133:AO170" si="48">AN133/$AN$172</f>
        <v>2.4666091379086513E-3</v>
      </c>
      <c r="AP133" s="14">
        <f t="shared" ref="AP133:AP170" si="49">AO133/E133</f>
        <v>1.2085906641293922</v>
      </c>
      <c r="AQ133" s="16"/>
      <c r="AR133" s="12">
        <v>32912221</v>
      </c>
      <c r="AS133" s="12" t="s">
        <v>4</v>
      </c>
      <c r="AT133" s="12">
        <v>549</v>
      </c>
      <c r="AU133" s="13">
        <f t="shared" ref="AU133:AU170" si="50">AT133/$AN$172</f>
        <v>2.0962359391824299E-3</v>
      </c>
      <c r="AV133" s="14">
        <f t="shared" ref="AV133:AV170" si="51">AU133/E133</f>
        <v>1.027114976171883</v>
      </c>
      <c r="AW133" s="16"/>
      <c r="AX133" s="12">
        <v>32912221</v>
      </c>
      <c r="AY133" s="12" t="s">
        <v>4</v>
      </c>
      <c r="AZ133" s="12">
        <v>379</v>
      </c>
      <c r="BA133" s="13">
        <f t="shared" ref="BA133:BA170" si="52">AZ133/$AN$172</f>
        <v>1.447128271311732E-3</v>
      </c>
      <c r="BB133" s="14">
        <f t="shared" ref="BB133:BB170" si="53">BA133/E133</f>
        <v>0.70906480140099015</v>
      </c>
      <c r="BC133" s="16"/>
    </row>
    <row r="134" spans="1:55" x14ac:dyDescent="0.25">
      <c r="A134" s="12">
        <v>32912112</v>
      </c>
      <c r="B134" s="12" t="s">
        <v>4</v>
      </c>
      <c r="C134" s="12">
        <v>2115</v>
      </c>
      <c r="D134" s="13">
        <f t="shared" si="38"/>
        <v>8.5361079383785843E-3</v>
      </c>
      <c r="E134" s="13">
        <f t="shared" si="39"/>
        <v>7.1578566980201631E-3</v>
      </c>
      <c r="F134" s="14">
        <f t="shared" ref="F134:F170" si="54">D134/E134</f>
        <v>1.1925508289010089</v>
      </c>
      <c r="G134" s="15"/>
      <c r="H134" s="12">
        <v>32912112</v>
      </c>
      <c r="I134" s="12" t="s">
        <v>4</v>
      </c>
      <c r="J134" s="18">
        <v>1098</v>
      </c>
      <c r="K134" s="13">
        <f t="shared" si="40"/>
        <v>4.6921472770161702E-3</v>
      </c>
      <c r="L134" s="14">
        <f t="shared" ref="L134:L170" si="55">K134/E134</f>
        <v>0.65552405908237876</v>
      </c>
      <c r="M134" s="16"/>
      <c r="N134" s="12">
        <v>32912112</v>
      </c>
      <c r="O134" s="12" t="s">
        <v>4</v>
      </c>
      <c r="P134" s="12">
        <v>1038</v>
      </c>
      <c r="Q134" s="13">
        <f t="shared" si="41"/>
        <v>5.4487616927906268E-3</v>
      </c>
      <c r="R134" s="21">
        <f t="shared" si="42"/>
        <v>0.76122810537653463</v>
      </c>
      <c r="S134" s="16"/>
      <c r="T134" s="12">
        <v>32912112</v>
      </c>
      <c r="U134" s="12" t="s">
        <v>4</v>
      </c>
      <c r="V134" s="18">
        <v>1673</v>
      </c>
      <c r="W134" s="13">
        <f t="shared" si="43"/>
        <v>9.071536630463662E-3</v>
      </c>
      <c r="X134" s="21">
        <f t="shared" si="44"/>
        <v>1.2673537642871247</v>
      </c>
      <c r="Y134" s="16"/>
      <c r="Z134" s="12">
        <v>32912112</v>
      </c>
      <c r="AA134" s="12" t="s">
        <v>4</v>
      </c>
      <c r="AB134" s="12">
        <v>1076</v>
      </c>
      <c r="AC134" s="13">
        <f t="shared" si="45"/>
        <v>5.7393706961387262E-3</v>
      </c>
      <c r="AD134" s="21">
        <f t="shared" si="46"/>
        <v>0.80182810836744123</v>
      </c>
      <c r="AE134" s="16"/>
      <c r="AF134" s="12">
        <v>32912112</v>
      </c>
      <c r="AG134" s="12" t="s">
        <v>4</v>
      </c>
      <c r="AH134" s="12">
        <v>2154</v>
      </c>
      <c r="AI134" s="13">
        <f t="shared" si="47"/>
        <v>8.0880144187443683E-3</v>
      </c>
      <c r="AJ134" s="14">
        <f t="shared" ref="AJ134:AJ170" si="56">AI134/E134</f>
        <v>1.1299491956833227</v>
      </c>
      <c r="AK134" s="16"/>
      <c r="AL134" s="12">
        <v>32912112</v>
      </c>
      <c r="AM134" s="12" t="s">
        <v>4</v>
      </c>
      <c r="AN134" s="12">
        <v>1939</v>
      </c>
      <c r="AO134" s="13">
        <f t="shared" si="48"/>
        <v>7.4036456941251935E-3</v>
      </c>
      <c r="AP134" s="14">
        <f t="shared" si="49"/>
        <v>1.0343383510559823</v>
      </c>
      <c r="AQ134" s="16"/>
      <c r="AR134" s="12">
        <v>32912112</v>
      </c>
      <c r="AS134" s="12" t="s">
        <v>4</v>
      </c>
      <c r="AT134" s="12">
        <v>2172</v>
      </c>
      <c r="AU134" s="13">
        <f t="shared" si="50"/>
        <v>8.2933050271479739E-3</v>
      </c>
      <c r="AV134" s="14">
        <f t="shared" si="51"/>
        <v>1.1586296536841638</v>
      </c>
      <c r="AW134" s="16"/>
      <c r="AX134" s="12">
        <v>32912112</v>
      </c>
      <c r="AY134" s="12" t="s">
        <v>4</v>
      </c>
      <c r="AZ134" s="12">
        <v>1872</v>
      </c>
      <c r="BA134" s="13">
        <f t="shared" si="52"/>
        <v>7.1478209073761543E-3</v>
      </c>
      <c r="BB134" s="14">
        <f t="shared" si="53"/>
        <v>0.99859793356204174</v>
      </c>
      <c r="BC134" s="16"/>
    </row>
    <row r="135" spans="1:55" x14ac:dyDescent="0.25">
      <c r="A135" s="12">
        <v>32911942</v>
      </c>
      <c r="B135" s="12" t="s">
        <v>4</v>
      </c>
      <c r="C135" s="12">
        <v>1598</v>
      </c>
      <c r="D135" s="13">
        <f t="shared" si="38"/>
        <v>6.4495037756638184E-3</v>
      </c>
      <c r="E135" s="13">
        <f t="shared" si="39"/>
        <v>6.7653361282674612E-3</v>
      </c>
      <c r="F135" s="14">
        <f t="shared" si="54"/>
        <v>0.95331608857038053</v>
      </c>
      <c r="G135" s="15"/>
      <c r="H135" s="12">
        <v>32911942</v>
      </c>
      <c r="I135" s="12" t="s">
        <v>4</v>
      </c>
      <c r="J135" s="18">
        <v>1788</v>
      </c>
      <c r="K135" s="13">
        <f t="shared" si="40"/>
        <v>7.6407644183104848E-3</v>
      </c>
      <c r="L135" s="14">
        <f t="shared" si="55"/>
        <v>1.1293990828312639</v>
      </c>
      <c r="M135" s="16"/>
      <c r="N135" s="12">
        <v>32911942</v>
      </c>
      <c r="O135" s="12" t="s">
        <v>4</v>
      </c>
      <c r="P135" s="12">
        <v>1379</v>
      </c>
      <c r="Q135" s="13">
        <f t="shared" si="41"/>
        <v>7.238769146780611E-3</v>
      </c>
      <c r="R135" s="21">
        <f t="shared" si="42"/>
        <v>1.0699792308226954</v>
      </c>
      <c r="S135" s="16"/>
      <c r="T135" s="12">
        <v>32911942</v>
      </c>
      <c r="U135" s="12" t="s">
        <v>4</v>
      </c>
      <c r="V135" s="18">
        <v>1386</v>
      </c>
      <c r="W135" s="13">
        <f t="shared" si="43"/>
        <v>7.5153316018067157E-3</v>
      </c>
      <c r="X135" s="21">
        <f t="shared" si="44"/>
        <v>1.1108585677518024</v>
      </c>
      <c r="Y135" s="16"/>
      <c r="Z135" s="12">
        <v>32911942</v>
      </c>
      <c r="AA135" s="12" t="s">
        <v>4</v>
      </c>
      <c r="AB135" s="12">
        <v>1354</v>
      </c>
      <c r="AC135" s="13">
        <f t="shared" si="45"/>
        <v>7.2222192588957575E-3</v>
      </c>
      <c r="AD135" s="21">
        <f t="shared" si="46"/>
        <v>1.0675329535689011</v>
      </c>
      <c r="AE135" s="16"/>
      <c r="AF135" s="12">
        <v>32911942</v>
      </c>
      <c r="AG135" s="12" t="s">
        <v>4</v>
      </c>
      <c r="AH135" s="12">
        <v>1886</v>
      </c>
      <c r="AI135" s="13">
        <f t="shared" si="47"/>
        <v>7.0817062180835088E-3</v>
      </c>
      <c r="AJ135" s="14">
        <f t="shared" si="56"/>
        <v>1.0467633956122542</v>
      </c>
      <c r="AK135" s="16"/>
      <c r="AL135" s="12">
        <v>32911942</v>
      </c>
      <c r="AM135" s="12" t="s">
        <v>4</v>
      </c>
      <c r="AN135" s="12">
        <v>1698</v>
      </c>
      <c r="AO135" s="13">
        <f t="shared" si="48"/>
        <v>6.483440117908499E-3</v>
      </c>
      <c r="AP135" s="14">
        <f t="shared" si="49"/>
        <v>0.95833229790592045</v>
      </c>
      <c r="AQ135" s="16"/>
      <c r="AR135" s="12">
        <v>32911942</v>
      </c>
      <c r="AS135" s="12" t="s">
        <v>4</v>
      </c>
      <c r="AT135" s="12">
        <v>1778</v>
      </c>
      <c r="AU135" s="13">
        <f t="shared" si="50"/>
        <v>6.7889025498476504E-3</v>
      </c>
      <c r="AV135" s="14">
        <f t="shared" si="51"/>
        <v>1.0034834073478953</v>
      </c>
      <c r="AW135" s="16"/>
      <c r="AX135" s="12">
        <v>32911942</v>
      </c>
      <c r="AY135" s="12" t="s">
        <v>4</v>
      </c>
      <c r="AZ135" s="12">
        <v>1170</v>
      </c>
      <c r="BA135" s="13">
        <f t="shared" si="52"/>
        <v>4.4673880671100962E-3</v>
      </c>
      <c r="BB135" s="14">
        <f t="shared" si="53"/>
        <v>0.6603349755888851</v>
      </c>
      <c r="BC135" s="16"/>
    </row>
    <row r="136" spans="1:55" x14ac:dyDescent="0.25">
      <c r="A136" s="12">
        <v>32911783</v>
      </c>
      <c r="B136" s="12" t="s">
        <v>4</v>
      </c>
      <c r="C136" s="12">
        <v>1610</v>
      </c>
      <c r="D136" s="13">
        <f t="shared" si="38"/>
        <v>6.4979355937539096E-3</v>
      </c>
      <c r="E136" s="13">
        <f t="shared" si="39"/>
        <v>5.2692090258014785E-3</v>
      </c>
      <c r="F136" s="14">
        <f t="shared" si="54"/>
        <v>1.2331899459550353</v>
      </c>
      <c r="G136" s="15"/>
      <c r="H136" s="12">
        <v>32911783</v>
      </c>
      <c r="I136" s="12" t="s">
        <v>4</v>
      </c>
      <c r="J136" s="18">
        <v>1478</v>
      </c>
      <c r="K136" s="13">
        <f t="shared" si="40"/>
        <v>6.3160233838159378E-3</v>
      </c>
      <c r="L136" s="14">
        <f t="shared" si="55"/>
        <v>1.1986663183959063</v>
      </c>
      <c r="M136" s="16"/>
      <c r="N136" s="12">
        <v>32911783</v>
      </c>
      <c r="O136" s="12" t="s">
        <v>4</v>
      </c>
      <c r="P136" s="12">
        <v>815</v>
      </c>
      <c r="Q136" s="13">
        <f t="shared" si="41"/>
        <v>4.2781703079232767E-3</v>
      </c>
      <c r="R136" s="21">
        <f t="shared" si="42"/>
        <v>0.81191888326588846</v>
      </c>
      <c r="S136" s="16"/>
      <c r="T136" s="12">
        <v>32911783</v>
      </c>
      <c r="U136" s="12" t="s">
        <v>4</v>
      </c>
      <c r="V136" s="18">
        <v>698</v>
      </c>
      <c r="W136" s="13">
        <f t="shared" si="43"/>
        <v>3.7847773867684615E-3</v>
      </c>
      <c r="X136" s="21">
        <f t="shared" si="44"/>
        <v>0.71828188409981975</v>
      </c>
      <c r="Y136" s="16"/>
      <c r="Z136" s="12">
        <v>32911783</v>
      </c>
      <c r="AA136" s="12" t="s">
        <v>4</v>
      </c>
      <c r="AB136" s="12">
        <v>996</v>
      </c>
      <c r="AC136" s="13">
        <f t="shared" si="45"/>
        <v>5.3126516852733934E-3</v>
      </c>
      <c r="AD136" s="21">
        <f t="shared" si="46"/>
        <v>1.0082446263299085</v>
      </c>
      <c r="AE136" s="16"/>
      <c r="AF136" s="12">
        <v>32911783</v>
      </c>
      <c r="AG136" s="12" t="s">
        <v>4</v>
      </c>
      <c r="AH136" s="12">
        <v>1568</v>
      </c>
      <c r="AI136" s="13">
        <f t="shared" si="47"/>
        <v>5.8876539501351759E-3</v>
      </c>
      <c r="AJ136" s="14">
        <f t="shared" si="56"/>
        <v>1.1173695940520463</v>
      </c>
      <c r="AK136" s="16"/>
      <c r="AL136" s="12">
        <v>32911783</v>
      </c>
      <c r="AM136" s="12" t="s">
        <v>4</v>
      </c>
      <c r="AN136" s="12">
        <v>1647</v>
      </c>
      <c r="AO136" s="13">
        <f t="shared" si="48"/>
        <v>6.2887078175472896E-3</v>
      </c>
      <c r="AP136" s="14">
        <f t="shared" si="49"/>
        <v>1.19348232092401</v>
      </c>
      <c r="AQ136" s="16"/>
      <c r="AR136" s="12">
        <v>32911783</v>
      </c>
      <c r="AS136" s="12" t="s">
        <v>4</v>
      </c>
      <c r="AT136" s="12">
        <v>1469</v>
      </c>
      <c r="AU136" s="13">
        <f t="shared" si="50"/>
        <v>5.6090539064826764E-3</v>
      </c>
      <c r="AV136" s="14">
        <f t="shared" si="51"/>
        <v>1.0644963748860781</v>
      </c>
      <c r="AW136" s="16"/>
      <c r="AX136" s="12">
        <v>32911783</v>
      </c>
      <c r="AY136" s="12" t="s">
        <v>4</v>
      </c>
      <c r="AZ136" s="12">
        <v>903</v>
      </c>
      <c r="BA136" s="13">
        <f t="shared" si="52"/>
        <v>3.4479072005131769E-3</v>
      </c>
      <c r="BB136" s="14">
        <f t="shared" si="53"/>
        <v>0.65435005209130592</v>
      </c>
      <c r="BC136" s="16"/>
    </row>
    <row r="137" spans="1:55" x14ac:dyDescent="0.25">
      <c r="A137" s="12">
        <v>32911558</v>
      </c>
      <c r="B137" s="12" t="s">
        <v>4</v>
      </c>
      <c r="C137" s="12">
        <v>743</v>
      </c>
      <c r="D137" s="13">
        <f t="shared" si="38"/>
        <v>2.9987367367448167E-3</v>
      </c>
      <c r="E137" s="13">
        <f t="shared" si="39"/>
        <v>2.8238178203786909E-3</v>
      </c>
      <c r="F137" s="14">
        <f t="shared" si="54"/>
        <v>1.0619441222814678</v>
      </c>
      <c r="G137" s="15"/>
      <c r="H137" s="12">
        <v>32911558</v>
      </c>
      <c r="I137" s="12" t="s">
        <v>4</v>
      </c>
      <c r="J137" s="18">
        <v>515</v>
      </c>
      <c r="K137" s="13">
        <f t="shared" si="40"/>
        <v>2.2007794605312641E-3</v>
      </c>
      <c r="L137" s="14">
        <f t="shared" si="55"/>
        <v>0.77936311777936385</v>
      </c>
      <c r="M137" s="16"/>
      <c r="N137" s="12">
        <v>32911558</v>
      </c>
      <c r="O137" s="12" t="s">
        <v>4</v>
      </c>
      <c r="P137" s="12">
        <v>269</v>
      </c>
      <c r="Q137" s="13">
        <f t="shared" si="41"/>
        <v>1.41205866605075E-3</v>
      </c>
      <c r="R137" s="21">
        <f t="shared" si="42"/>
        <v>0.50005303311719473</v>
      </c>
      <c r="S137" s="16"/>
      <c r="T137" s="12">
        <v>32911558</v>
      </c>
      <c r="U137" s="12" t="s">
        <v>4</v>
      </c>
      <c r="V137" s="18">
        <v>705</v>
      </c>
      <c r="W137" s="13">
        <f t="shared" si="43"/>
        <v>3.8227336069796068E-3</v>
      </c>
      <c r="X137" s="21">
        <f t="shared" si="44"/>
        <v>1.3537465410806691</v>
      </c>
      <c r="Y137" s="16"/>
      <c r="Z137" s="12">
        <v>32911558</v>
      </c>
      <c r="AA137" s="12" t="s">
        <v>4</v>
      </c>
      <c r="AB137" s="12">
        <v>601</v>
      </c>
      <c r="AC137" s="13">
        <f t="shared" si="45"/>
        <v>3.2057265691258128E-3</v>
      </c>
      <c r="AD137" s="21">
        <f t="shared" si="46"/>
        <v>1.135245533897759</v>
      </c>
      <c r="AE137" s="16"/>
      <c r="AF137" s="12">
        <v>32911558</v>
      </c>
      <c r="AG137" s="12" t="s">
        <v>4</v>
      </c>
      <c r="AH137" s="12">
        <v>622</v>
      </c>
      <c r="AI137" s="13">
        <f t="shared" si="47"/>
        <v>2.3355361970561731E-3</v>
      </c>
      <c r="AJ137" s="14">
        <f t="shared" si="56"/>
        <v>0.82708458746923119</v>
      </c>
      <c r="AK137" s="16"/>
      <c r="AL137" s="12">
        <v>32911558</v>
      </c>
      <c r="AM137" s="12" t="s">
        <v>4</v>
      </c>
      <c r="AN137" s="12">
        <v>837</v>
      </c>
      <c r="AO137" s="13">
        <f t="shared" si="48"/>
        <v>3.1959006941633767E-3</v>
      </c>
      <c r="AP137" s="14">
        <f t="shared" si="49"/>
        <v>1.1317658919422737</v>
      </c>
      <c r="AQ137" s="16"/>
      <c r="AR137" s="12">
        <v>32911558</v>
      </c>
      <c r="AS137" s="12" t="s">
        <v>4</v>
      </c>
      <c r="AT137" s="12">
        <v>773</v>
      </c>
      <c r="AU137" s="13">
        <f t="shared" si="50"/>
        <v>2.9515307486120551E-3</v>
      </c>
      <c r="AV137" s="14">
        <f t="shared" si="51"/>
        <v>1.0452270423791847</v>
      </c>
      <c r="AW137" s="16"/>
      <c r="AX137" s="12">
        <v>32911558</v>
      </c>
      <c r="AY137" s="12" t="s">
        <v>4</v>
      </c>
      <c r="AZ137" s="12">
        <v>862</v>
      </c>
      <c r="BA137" s="13">
        <f t="shared" si="52"/>
        <v>3.2913577041443617E-3</v>
      </c>
      <c r="BB137" s="14">
        <f t="shared" si="53"/>
        <v>1.1655701300528556</v>
      </c>
      <c r="BC137" s="16"/>
    </row>
    <row r="138" spans="1:55" x14ac:dyDescent="0.25">
      <c r="A138" s="12">
        <v>32911487</v>
      </c>
      <c r="B138" s="12" t="s">
        <v>4</v>
      </c>
      <c r="C138" s="12">
        <v>2081</v>
      </c>
      <c r="D138" s="13">
        <f t="shared" si="38"/>
        <v>8.3988844537899923E-3</v>
      </c>
      <c r="E138" s="13">
        <f t="shared" si="39"/>
        <v>8.6580698996091485E-3</v>
      </c>
      <c r="F138" s="14">
        <f t="shared" si="54"/>
        <v>0.97006429275526451</v>
      </c>
      <c r="G138" s="15"/>
      <c r="H138" s="12">
        <v>32911487</v>
      </c>
      <c r="I138" s="12" t="s">
        <v>4</v>
      </c>
      <c r="J138" s="18">
        <v>2382</v>
      </c>
      <c r="K138" s="13">
        <f t="shared" si="40"/>
        <v>1.0179139174729068E-2</v>
      </c>
      <c r="L138" s="14">
        <f t="shared" si="55"/>
        <v>1.1756822586046094</v>
      </c>
      <c r="M138" s="16"/>
      <c r="N138" s="12">
        <v>32911487</v>
      </c>
      <c r="O138" s="12" t="s">
        <v>4</v>
      </c>
      <c r="P138" s="12">
        <v>1921</v>
      </c>
      <c r="Q138" s="13">
        <f t="shared" si="41"/>
        <v>1.0083883633767625E-2</v>
      </c>
      <c r="R138" s="21">
        <f t="shared" si="42"/>
        <v>1.1646803214447186</v>
      </c>
      <c r="S138" s="16"/>
      <c r="T138" s="12">
        <v>32911487</v>
      </c>
      <c r="U138" s="12" t="s">
        <v>4</v>
      </c>
      <c r="V138" s="18">
        <v>1678</v>
      </c>
      <c r="W138" s="13">
        <f t="shared" si="43"/>
        <v>9.0986482163287665E-3</v>
      </c>
      <c r="X138" s="21">
        <f t="shared" si="44"/>
        <v>1.0508864356407548</v>
      </c>
      <c r="Y138" s="16"/>
      <c r="Z138" s="12">
        <v>32911487</v>
      </c>
      <c r="AA138" s="12" t="s">
        <v>4</v>
      </c>
      <c r="AB138" s="12">
        <v>1515</v>
      </c>
      <c r="AC138" s="13">
        <f t="shared" si="45"/>
        <v>8.0809912682622397E-3</v>
      </c>
      <c r="AD138" s="21">
        <f t="shared" si="46"/>
        <v>0.93334788953679393</v>
      </c>
      <c r="AE138" s="16"/>
      <c r="AF138" s="12">
        <v>32911487</v>
      </c>
      <c r="AG138" s="12" t="s">
        <v>4</v>
      </c>
      <c r="AH138" s="12">
        <v>2471</v>
      </c>
      <c r="AI138" s="13">
        <f t="shared" si="47"/>
        <v>9.2783118053469515E-3</v>
      </c>
      <c r="AJ138" s="14">
        <f t="shared" si="56"/>
        <v>1.071637433392147</v>
      </c>
      <c r="AK138" s="16"/>
      <c r="AL138" s="12">
        <v>32911487</v>
      </c>
      <c r="AM138" s="12" t="s">
        <v>4</v>
      </c>
      <c r="AN138" s="12">
        <v>2289</v>
      </c>
      <c r="AO138" s="13">
        <f t="shared" si="48"/>
        <v>8.740043833858983E-3</v>
      </c>
      <c r="AP138" s="14">
        <f t="shared" si="49"/>
        <v>1.0094679224354073</v>
      </c>
      <c r="AQ138" s="16"/>
      <c r="AR138" s="12">
        <v>32911487</v>
      </c>
      <c r="AS138" s="12" t="s">
        <v>4</v>
      </c>
      <c r="AT138" s="12">
        <v>2211</v>
      </c>
      <c r="AU138" s="13">
        <f t="shared" si="50"/>
        <v>8.4422179627183097E-3</v>
      </c>
      <c r="AV138" s="14">
        <f t="shared" si="51"/>
        <v>0.97506927763420082</v>
      </c>
      <c r="AW138" s="16"/>
      <c r="AX138" s="12">
        <v>32911487</v>
      </c>
      <c r="AY138" s="12" t="s">
        <v>4</v>
      </c>
      <c r="AZ138" s="12">
        <v>1472</v>
      </c>
      <c r="BA138" s="13">
        <f t="shared" si="52"/>
        <v>5.6205087476803948E-3</v>
      </c>
      <c r="BB138" s="14">
        <f t="shared" si="53"/>
        <v>0.64916416855610293</v>
      </c>
      <c r="BC138" s="16"/>
    </row>
    <row r="139" spans="1:55" x14ac:dyDescent="0.25">
      <c r="A139" s="12">
        <v>32911328</v>
      </c>
      <c r="B139" s="12" t="s">
        <v>4</v>
      </c>
      <c r="C139" s="12">
        <v>1356</v>
      </c>
      <c r="D139" s="13">
        <f t="shared" si="38"/>
        <v>5.4727954441803114E-3</v>
      </c>
      <c r="E139" s="13">
        <f t="shared" si="39"/>
        <v>5.0002861991274121E-3</v>
      </c>
      <c r="F139" s="14">
        <f t="shared" si="54"/>
        <v>1.0944964400508426</v>
      </c>
      <c r="G139" s="15"/>
      <c r="H139" s="12">
        <v>32911328</v>
      </c>
      <c r="I139" s="12" t="s">
        <v>4</v>
      </c>
      <c r="J139" s="18">
        <v>1317</v>
      </c>
      <c r="K139" s="13">
        <f t="shared" si="40"/>
        <v>5.628012717513931E-3</v>
      </c>
      <c r="L139" s="14">
        <f t="shared" si="55"/>
        <v>1.125538117897344</v>
      </c>
      <c r="M139" s="16"/>
      <c r="N139" s="12">
        <v>32911328</v>
      </c>
      <c r="O139" s="12" t="s">
        <v>4</v>
      </c>
      <c r="P139" s="12">
        <v>982</v>
      </c>
      <c r="Q139" s="13">
        <f t="shared" si="41"/>
        <v>5.154801524393445E-3</v>
      </c>
      <c r="R139" s="21">
        <f t="shared" si="42"/>
        <v>1.030901296268401</v>
      </c>
      <c r="S139" s="16"/>
      <c r="T139" s="12">
        <v>32911328</v>
      </c>
      <c r="U139" s="12" t="s">
        <v>4</v>
      </c>
      <c r="V139" s="18">
        <v>781</v>
      </c>
      <c r="W139" s="13">
        <f t="shared" si="43"/>
        <v>4.234829712129181E-3</v>
      </c>
      <c r="X139" s="21">
        <f t="shared" si="44"/>
        <v>0.84691746501794052</v>
      </c>
      <c r="Y139" s="16"/>
      <c r="Z139" s="12">
        <v>32911328</v>
      </c>
      <c r="AA139" s="12" t="s">
        <v>4</v>
      </c>
      <c r="AB139" s="12">
        <v>1038</v>
      </c>
      <c r="AC139" s="13">
        <f t="shared" si="45"/>
        <v>5.5366791659776935E-3</v>
      </c>
      <c r="AD139" s="21">
        <f t="shared" si="46"/>
        <v>1.1072724531135609</v>
      </c>
      <c r="AE139" s="16"/>
      <c r="AF139" s="12">
        <v>32911328</v>
      </c>
      <c r="AG139" s="12" t="s">
        <v>4</v>
      </c>
      <c r="AH139" s="12">
        <v>1347</v>
      </c>
      <c r="AI139" s="13">
        <f t="shared" si="47"/>
        <v>5.0578251727245423E-3</v>
      </c>
      <c r="AJ139" s="14">
        <f t="shared" si="56"/>
        <v>1.0115071360529666</v>
      </c>
      <c r="AK139" s="16"/>
      <c r="AL139" s="12">
        <v>32911328</v>
      </c>
      <c r="AM139" s="12" t="s">
        <v>4</v>
      </c>
      <c r="AN139" s="12">
        <v>1491</v>
      </c>
      <c r="AO139" s="13">
        <f t="shared" si="48"/>
        <v>5.6930560752659429E-3</v>
      </c>
      <c r="AP139" s="14">
        <f t="shared" si="49"/>
        <v>1.1385460448762761</v>
      </c>
      <c r="AQ139" s="16"/>
      <c r="AR139" s="12">
        <v>32911328</v>
      </c>
      <c r="AS139" s="12" t="s">
        <v>4</v>
      </c>
      <c r="AT139" s="12">
        <v>1220</v>
      </c>
      <c r="AU139" s="13">
        <f t="shared" si="50"/>
        <v>4.6583020870720662E-3</v>
      </c>
      <c r="AV139" s="14">
        <f t="shared" si="51"/>
        <v>0.93160709238702677</v>
      </c>
      <c r="AW139" s="16"/>
      <c r="AX139" s="12">
        <v>32911328</v>
      </c>
      <c r="AY139" s="12" t="s">
        <v>4</v>
      </c>
      <c r="AZ139" s="12">
        <v>934</v>
      </c>
      <c r="BA139" s="13">
        <f t="shared" si="52"/>
        <v>3.5662738928895982E-3</v>
      </c>
      <c r="BB139" s="14">
        <f t="shared" si="53"/>
        <v>0.71321395433564183</v>
      </c>
      <c r="BC139" s="16"/>
    </row>
    <row r="140" spans="1:55" x14ac:dyDescent="0.25">
      <c r="A140" s="12">
        <v>32911239</v>
      </c>
      <c r="B140" s="12" t="s">
        <v>4</v>
      </c>
      <c r="C140" s="12">
        <v>1743</v>
      </c>
      <c r="D140" s="13">
        <f t="shared" si="38"/>
        <v>7.0347215775857543E-3</v>
      </c>
      <c r="E140" s="13">
        <f t="shared" si="39"/>
        <v>5.9030323991789138E-3</v>
      </c>
      <c r="F140" s="14">
        <f t="shared" si="54"/>
        <v>1.1917131910989094</v>
      </c>
      <c r="G140" s="15"/>
      <c r="H140" s="12">
        <v>32911239</v>
      </c>
      <c r="I140" s="12" t="s">
        <v>4</v>
      </c>
      <c r="J140" s="18">
        <v>979</v>
      </c>
      <c r="K140" s="13">
        <f t="shared" si="40"/>
        <v>4.183617654097296E-3</v>
      </c>
      <c r="L140" s="14">
        <f t="shared" si="55"/>
        <v>0.70872347823793391</v>
      </c>
      <c r="M140" s="16"/>
      <c r="N140" s="12">
        <v>32911239</v>
      </c>
      <c r="O140" s="12" t="s">
        <v>4</v>
      </c>
      <c r="P140" s="12">
        <v>910</v>
      </c>
      <c r="Q140" s="13">
        <f t="shared" si="41"/>
        <v>4.7768527364542108E-3</v>
      </c>
      <c r="R140" s="21">
        <f t="shared" si="42"/>
        <v>0.80922014541520226</v>
      </c>
      <c r="S140" s="16"/>
      <c r="T140" s="12">
        <v>32911239</v>
      </c>
      <c r="U140" s="12" t="s">
        <v>4</v>
      </c>
      <c r="V140" s="18">
        <v>1412</v>
      </c>
      <c r="W140" s="13">
        <f t="shared" si="43"/>
        <v>7.6563118483052549E-3</v>
      </c>
      <c r="X140" s="21">
        <f t="shared" si="44"/>
        <v>1.297013353572346</v>
      </c>
      <c r="Y140" s="16"/>
      <c r="Z140" s="12">
        <v>32911239</v>
      </c>
      <c r="AA140" s="12" t="s">
        <v>4</v>
      </c>
      <c r="AB140" s="12">
        <v>1043</v>
      </c>
      <c r="AC140" s="13">
        <f t="shared" si="45"/>
        <v>5.5633491041567765E-3</v>
      </c>
      <c r="AD140" s="21">
        <f t="shared" si="46"/>
        <v>0.94245613575331455</v>
      </c>
      <c r="AE140" s="16"/>
      <c r="AF140" s="12">
        <v>32911239</v>
      </c>
      <c r="AG140" s="12" t="s">
        <v>4</v>
      </c>
      <c r="AH140" s="12">
        <v>1649</v>
      </c>
      <c r="AI140" s="13">
        <f t="shared" si="47"/>
        <v>6.1917993391408833E-3</v>
      </c>
      <c r="AJ140" s="14">
        <f t="shared" si="56"/>
        <v>1.0489184067500859</v>
      </c>
      <c r="AK140" s="16"/>
      <c r="AL140" s="12">
        <v>32911239</v>
      </c>
      <c r="AM140" s="12" t="s">
        <v>4</v>
      </c>
      <c r="AN140" s="12">
        <v>1659</v>
      </c>
      <c r="AO140" s="13">
        <f t="shared" si="48"/>
        <v>6.3345271823381623E-3</v>
      </c>
      <c r="AP140" s="14">
        <f t="shared" si="49"/>
        <v>1.073097139568346</v>
      </c>
      <c r="AQ140" s="16"/>
      <c r="AR140" s="12">
        <v>32911239</v>
      </c>
      <c r="AS140" s="12" t="s">
        <v>4</v>
      </c>
      <c r="AT140" s="12">
        <v>1500</v>
      </c>
      <c r="AU140" s="13">
        <f t="shared" si="50"/>
        <v>5.7274205988590982E-3</v>
      </c>
      <c r="AV140" s="14">
        <f t="shared" si="51"/>
        <v>0.97025057827156047</v>
      </c>
      <c r="AW140" s="16"/>
      <c r="AX140" s="12">
        <v>32911239</v>
      </c>
      <c r="AY140" s="12" t="s">
        <v>4</v>
      </c>
      <c r="AZ140" s="12">
        <v>1482</v>
      </c>
      <c r="BA140" s="13">
        <f t="shared" si="52"/>
        <v>5.6586915516727886E-3</v>
      </c>
      <c r="BB140" s="14">
        <f t="shared" si="53"/>
        <v>0.95860757133230168</v>
      </c>
      <c r="BC140" s="16"/>
    </row>
    <row r="141" spans="1:55" x14ac:dyDescent="0.25">
      <c r="A141" s="12">
        <v>32911145</v>
      </c>
      <c r="B141" s="12" t="s">
        <v>4</v>
      </c>
      <c r="C141" s="12">
        <v>2797</v>
      </c>
      <c r="D141" s="13">
        <f t="shared" si="38"/>
        <v>1.1288649599832104E-2</v>
      </c>
      <c r="E141" s="13">
        <f t="shared" si="39"/>
        <v>8.9821007252290051E-3</v>
      </c>
      <c r="F141" s="14">
        <f t="shared" si="54"/>
        <v>1.2567939221750701</v>
      </c>
      <c r="G141" s="15"/>
      <c r="H141" s="12">
        <v>32911145</v>
      </c>
      <c r="I141" s="12" t="s">
        <v>4</v>
      </c>
      <c r="J141" s="18">
        <v>2314</v>
      </c>
      <c r="K141" s="13">
        <f t="shared" si="40"/>
        <v>9.8885508187754271E-3</v>
      </c>
      <c r="L141" s="14">
        <f t="shared" si="55"/>
        <v>1.1009173823892195</v>
      </c>
      <c r="M141" s="16"/>
      <c r="N141" s="12">
        <v>32911145</v>
      </c>
      <c r="O141" s="12" t="s">
        <v>4</v>
      </c>
      <c r="P141" s="12">
        <v>1992</v>
      </c>
      <c r="Q141" s="13">
        <f t="shared" si="41"/>
        <v>1.045658313298548E-2</v>
      </c>
      <c r="R141" s="21">
        <f t="shared" si="42"/>
        <v>1.1641578571497129</v>
      </c>
      <c r="S141" s="16"/>
      <c r="T141" s="12">
        <v>32911145</v>
      </c>
      <c r="U141" s="12" t="s">
        <v>4</v>
      </c>
      <c r="V141" s="18">
        <v>1707</v>
      </c>
      <c r="W141" s="13">
        <f t="shared" si="43"/>
        <v>9.2558954143463663E-3</v>
      </c>
      <c r="X141" s="21">
        <f t="shared" si="44"/>
        <v>1.0304822554871071</v>
      </c>
      <c r="Y141" s="16"/>
      <c r="Z141" s="12">
        <v>32911145</v>
      </c>
      <c r="AA141" s="12" t="s">
        <v>4</v>
      </c>
      <c r="AB141" s="12">
        <v>1619</v>
      </c>
      <c r="AC141" s="13">
        <f t="shared" si="45"/>
        <v>8.6357259823871737E-3</v>
      </c>
      <c r="AD141" s="21">
        <f t="shared" si="46"/>
        <v>0.96143722349172378</v>
      </c>
      <c r="AE141" s="16"/>
      <c r="AF141" s="12">
        <v>32911145</v>
      </c>
      <c r="AG141" s="12" t="s">
        <v>4</v>
      </c>
      <c r="AH141" s="12">
        <v>2292</v>
      </c>
      <c r="AI141" s="13">
        <f t="shared" si="47"/>
        <v>8.6061880444577958E-3</v>
      </c>
      <c r="AJ141" s="14">
        <f t="shared" si="56"/>
        <v>0.95814869012598103</v>
      </c>
      <c r="AK141" s="16"/>
      <c r="AL141" s="12">
        <v>32911145</v>
      </c>
      <c r="AM141" s="12" t="s">
        <v>4</v>
      </c>
      <c r="AN141" s="12">
        <v>2226</v>
      </c>
      <c r="AO141" s="13">
        <f t="shared" si="48"/>
        <v>8.4994921687069017E-3</v>
      </c>
      <c r="AP141" s="14">
        <f t="shared" si="49"/>
        <v>0.94626996831971077</v>
      </c>
      <c r="AQ141" s="16"/>
      <c r="AR141" s="12">
        <v>32911145</v>
      </c>
      <c r="AS141" s="12" t="s">
        <v>4</v>
      </c>
      <c r="AT141" s="12">
        <v>1974</v>
      </c>
      <c r="AU141" s="13">
        <f t="shared" si="50"/>
        <v>7.5372855080985731E-3</v>
      </c>
      <c r="AV141" s="14">
        <f t="shared" si="51"/>
        <v>0.83914506624578122</v>
      </c>
      <c r="AW141" s="16"/>
      <c r="AX141" s="12">
        <v>32911145</v>
      </c>
      <c r="AY141" s="12" t="s">
        <v>4</v>
      </c>
      <c r="AZ141" s="12">
        <v>1747</v>
      </c>
      <c r="BA141" s="13">
        <f t="shared" si="52"/>
        <v>6.6705358574712294E-3</v>
      </c>
      <c r="BB141" s="14">
        <f t="shared" si="53"/>
        <v>0.74264763461569394</v>
      </c>
      <c r="BC141" s="16"/>
    </row>
    <row r="142" spans="1:55" x14ac:dyDescent="0.25">
      <c r="A142" s="12">
        <v>32911006</v>
      </c>
      <c r="B142" s="12" t="s">
        <v>4</v>
      </c>
      <c r="C142" s="12">
        <v>1305</v>
      </c>
      <c r="D142" s="13">
        <f t="shared" si="38"/>
        <v>5.2669602172974242E-3</v>
      </c>
      <c r="E142" s="13">
        <f t="shared" si="39"/>
        <v>5.1177260798506118E-3</v>
      </c>
      <c r="F142" s="14">
        <f t="shared" si="54"/>
        <v>1.029160243263971</v>
      </c>
      <c r="G142" s="15"/>
      <c r="H142" s="12">
        <v>32911006</v>
      </c>
      <c r="I142" s="12" t="s">
        <v>4</v>
      </c>
      <c r="J142" s="18">
        <v>1362</v>
      </c>
      <c r="K142" s="13">
        <f t="shared" si="40"/>
        <v>5.8203138354244299E-3</v>
      </c>
      <c r="L142" s="14">
        <f t="shared" si="55"/>
        <v>1.1372851427785535</v>
      </c>
      <c r="M142" s="16"/>
      <c r="N142" s="12">
        <v>32911006</v>
      </c>
      <c r="O142" s="12" t="s">
        <v>4</v>
      </c>
      <c r="P142" s="12">
        <v>1114</v>
      </c>
      <c r="Q142" s="13">
        <f t="shared" si="41"/>
        <v>5.8477076356153743E-3</v>
      </c>
      <c r="R142" s="21">
        <f t="shared" si="42"/>
        <v>1.1426378716592176</v>
      </c>
      <c r="S142" s="16"/>
      <c r="T142" s="12">
        <v>32911006</v>
      </c>
      <c r="U142" s="12" t="s">
        <v>4</v>
      </c>
      <c r="V142" s="18">
        <v>809</v>
      </c>
      <c r="W142" s="13">
        <f t="shared" si="43"/>
        <v>4.3866545929737615E-3</v>
      </c>
      <c r="X142" s="21">
        <f t="shared" si="44"/>
        <v>0.85714915658436519</v>
      </c>
      <c r="Y142" s="16"/>
      <c r="Z142" s="12">
        <v>32911006</v>
      </c>
      <c r="AA142" s="12" t="s">
        <v>4</v>
      </c>
      <c r="AB142" s="12">
        <v>1121</v>
      </c>
      <c r="AC142" s="13">
        <f t="shared" si="45"/>
        <v>5.9794001397504761E-3</v>
      </c>
      <c r="AD142" s="21">
        <f t="shared" si="46"/>
        <v>1.1683704923740306</v>
      </c>
      <c r="AE142" s="16"/>
      <c r="AF142" s="12">
        <v>32911006</v>
      </c>
      <c r="AG142" s="12" t="s">
        <v>4</v>
      </c>
      <c r="AH142" s="12">
        <v>1276</v>
      </c>
      <c r="AI142" s="13">
        <f t="shared" si="47"/>
        <v>4.791228597176329E-3</v>
      </c>
      <c r="AJ142" s="14">
        <f t="shared" si="56"/>
        <v>0.9362026264047697</v>
      </c>
      <c r="AK142" s="16"/>
      <c r="AL142" s="12">
        <v>32911006</v>
      </c>
      <c r="AM142" s="12" t="s">
        <v>4</v>
      </c>
      <c r="AN142" s="12">
        <v>1511</v>
      </c>
      <c r="AO142" s="13">
        <f t="shared" si="48"/>
        <v>5.7694216832507314E-3</v>
      </c>
      <c r="AP142" s="14">
        <f t="shared" si="49"/>
        <v>1.1273408527990507</v>
      </c>
      <c r="AQ142" s="16"/>
      <c r="AR142" s="12">
        <v>32911006</v>
      </c>
      <c r="AS142" s="12" t="s">
        <v>4</v>
      </c>
      <c r="AT142" s="12">
        <v>1133</v>
      </c>
      <c r="AU142" s="13">
        <f t="shared" si="50"/>
        <v>4.3261116923382385E-3</v>
      </c>
      <c r="AV142" s="14">
        <f t="shared" si="51"/>
        <v>0.84531911728744169</v>
      </c>
      <c r="AW142" s="16"/>
      <c r="AX142" s="12">
        <v>32911006</v>
      </c>
      <c r="AY142" s="12" t="s">
        <v>4</v>
      </c>
      <c r="AZ142" s="12">
        <v>1014</v>
      </c>
      <c r="BA142" s="13">
        <f t="shared" si="52"/>
        <v>3.87173632482875E-3</v>
      </c>
      <c r="BB142" s="14">
        <f t="shared" si="53"/>
        <v>0.75653449684860186</v>
      </c>
      <c r="BC142" s="16"/>
    </row>
    <row r="143" spans="1:55" x14ac:dyDescent="0.25">
      <c r="A143" s="12">
        <v>32910962</v>
      </c>
      <c r="B143" s="12" t="s">
        <v>4</v>
      </c>
      <c r="C143" s="12">
        <v>1098</v>
      </c>
      <c r="D143" s="13">
        <f t="shared" si="38"/>
        <v>4.4315113552433495E-3</v>
      </c>
      <c r="E143" s="13">
        <f t="shared" si="39"/>
        <v>4.2289654618722916E-3</v>
      </c>
      <c r="F143" s="14">
        <f t="shared" si="54"/>
        <v>1.047894903658396</v>
      </c>
      <c r="G143" s="15"/>
      <c r="H143" s="12">
        <v>32910962</v>
      </c>
      <c r="I143" s="12" t="s">
        <v>4</v>
      </c>
      <c r="J143" s="18">
        <v>716</v>
      </c>
      <c r="K143" s="13">
        <f t="shared" si="40"/>
        <v>3.0597244538648253E-3</v>
      </c>
      <c r="L143" s="14">
        <f t="shared" si="55"/>
        <v>0.72351606591513573</v>
      </c>
      <c r="M143" s="16"/>
      <c r="N143" s="12">
        <v>32910962</v>
      </c>
      <c r="O143" s="12" t="s">
        <v>4</v>
      </c>
      <c r="P143" s="12">
        <v>786</v>
      </c>
      <c r="Q143" s="13">
        <f t="shared" si="41"/>
        <v>4.1259409350033072E-3</v>
      </c>
      <c r="R143" s="21">
        <f t="shared" si="42"/>
        <v>0.97563836172278118</v>
      </c>
      <c r="S143" s="16"/>
      <c r="T143" s="12">
        <v>32910962</v>
      </c>
      <c r="U143" s="12" t="s">
        <v>4</v>
      </c>
      <c r="V143" s="18">
        <v>1028</v>
      </c>
      <c r="W143" s="13">
        <f t="shared" si="43"/>
        <v>5.5741420538652992E-3</v>
      </c>
      <c r="X143" s="21">
        <f t="shared" si="44"/>
        <v>1.318086445519812</v>
      </c>
      <c r="Y143" s="16"/>
      <c r="Z143" s="12">
        <v>32910962</v>
      </c>
      <c r="AA143" s="12" t="s">
        <v>4</v>
      </c>
      <c r="AB143" s="12">
        <v>745</v>
      </c>
      <c r="AC143" s="13">
        <f t="shared" si="45"/>
        <v>3.9738207886834114E-3</v>
      </c>
      <c r="AD143" s="21">
        <f t="shared" si="46"/>
        <v>0.93966735470194174</v>
      </c>
      <c r="AE143" s="16"/>
      <c r="AF143" s="12">
        <v>32910962</v>
      </c>
      <c r="AG143" s="12" t="s">
        <v>4</v>
      </c>
      <c r="AH143" s="12">
        <v>969</v>
      </c>
      <c r="AI143" s="13">
        <f t="shared" si="47"/>
        <v>3.6384800240312405E-3</v>
      </c>
      <c r="AJ143" s="14">
        <f t="shared" si="56"/>
        <v>0.86037118459236006</v>
      </c>
      <c r="AK143" s="16"/>
      <c r="AL143" s="12">
        <v>32910962</v>
      </c>
      <c r="AM143" s="12" t="s">
        <v>4</v>
      </c>
      <c r="AN143" s="12">
        <v>1212</v>
      </c>
      <c r="AO143" s="13">
        <f t="shared" si="48"/>
        <v>4.6277558438781513E-3</v>
      </c>
      <c r="AP143" s="14">
        <f t="shared" si="49"/>
        <v>1.0942997490997013</v>
      </c>
      <c r="AQ143" s="16"/>
      <c r="AR143" s="12">
        <v>32910962</v>
      </c>
      <c r="AS143" s="12" t="s">
        <v>4</v>
      </c>
      <c r="AT143" s="12">
        <v>1154</v>
      </c>
      <c r="AU143" s="13">
        <f t="shared" si="50"/>
        <v>4.4062955807222656E-3</v>
      </c>
      <c r="AV143" s="14">
        <f t="shared" si="51"/>
        <v>1.0419322693573063</v>
      </c>
      <c r="AW143" s="16"/>
      <c r="AX143" s="12">
        <v>32910962</v>
      </c>
      <c r="AY143" s="12" t="s">
        <v>4</v>
      </c>
      <c r="AZ143" s="12">
        <v>1106</v>
      </c>
      <c r="BA143" s="13">
        <f t="shared" si="52"/>
        <v>4.2230181215587746E-3</v>
      </c>
      <c r="BB143" s="14">
        <f t="shared" si="53"/>
        <v>0.99859366543256567</v>
      </c>
      <c r="BC143" s="16"/>
    </row>
    <row r="144" spans="1:55" x14ac:dyDescent="0.25">
      <c r="A144" s="12">
        <v>32910799</v>
      </c>
      <c r="B144" s="12" t="s">
        <v>4</v>
      </c>
      <c r="C144" s="12">
        <v>1654</v>
      </c>
      <c r="D144" s="13">
        <f t="shared" si="38"/>
        <v>6.6755189267509113E-3</v>
      </c>
      <c r="E144" s="13">
        <f t="shared" si="39"/>
        <v>6.8463744760222404E-3</v>
      </c>
      <c r="F144" s="14">
        <f t="shared" si="54"/>
        <v>0.97504437569552926</v>
      </c>
      <c r="G144" s="15"/>
      <c r="H144" s="12">
        <v>32910799</v>
      </c>
      <c r="I144" s="12" t="s">
        <v>4</v>
      </c>
      <c r="J144" s="18">
        <v>1879</v>
      </c>
      <c r="K144" s="13">
        <f t="shared" si="40"/>
        <v>8.0296400123072709E-3</v>
      </c>
      <c r="L144" s="14">
        <f t="shared" si="55"/>
        <v>1.1728309692128482</v>
      </c>
      <c r="M144" s="16"/>
      <c r="N144" s="12">
        <v>32910799</v>
      </c>
      <c r="O144" s="12" t="s">
        <v>4</v>
      </c>
      <c r="P144" s="12">
        <v>1430</v>
      </c>
      <c r="Q144" s="13">
        <f t="shared" si="41"/>
        <v>7.5064828715709023E-3</v>
      </c>
      <c r="R144" s="21">
        <f t="shared" si="42"/>
        <v>1.096417220217873</v>
      </c>
      <c r="S144" s="16"/>
      <c r="T144" s="12">
        <v>32910799</v>
      </c>
      <c r="U144" s="12" t="s">
        <v>4</v>
      </c>
      <c r="V144" s="18">
        <v>1447</v>
      </c>
      <c r="W144" s="13">
        <f t="shared" si="43"/>
        <v>7.8460929493609794E-3</v>
      </c>
      <c r="X144" s="21">
        <f t="shared" si="44"/>
        <v>1.1460215880448856</v>
      </c>
      <c r="Y144" s="16"/>
      <c r="Z144" s="12">
        <v>32910799</v>
      </c>
      <c r="AA144" s="12" t="s">
        <v>4</v>
      </c>
      <c r="AB144" s="12">
        <v>1183</v>
      </c>
      <c r="AC144" s="13">
        <f t="shared" si="45"/>
        <v>6.3101073731711092E-3</v>
      </c>
      <c r="AD144" s="21">
        <f t="shared" si="46"/>
        <v>0.9216713744290097</v>
      </c>
      <c r="AE144" s="16"/>
      <c r="AF144" s="12">
        <v>32910799</v>
      </c>
      <c r="AG144" s="12" t="s">
        <v>4</v>
      </c>
      <c r="AH144" s="12">
        <v>1879</v>
      </c>
      <c r="AI144" s="13">
        <f t="shared" si="47"/>
        <v>7.0554220486632622E-3</v>
      </c>
      <c r="AJ144" s="14">
        <f t="shared" si="56"/>
        <v>1.0305340546844406</v>
      </c>
      <c r="AK144" s="16"/>
      <c r="AL144" s="12">
        <v>32910799</v>
      </c>
      <c r="AM144" s="12" t="s">
        <v>4</v>
      </c>
      <c r="AN144" s="12">
        <v>1626</v>
      </c>
      <c r="AO144" s="13">
        <f t="shared" si="48"/>
        <v>6.2085239291632616E-3</v>
      </c>
      <c r="AP144" s="14">
        <f t="shared" si="49"/>
        <v>0.90683382144916336</v>
      </c>
      <c r="AQ144" s="16"/>
      <c r="AR144" s="12">
        <v>32910799</v>
      </c>
      <c r="AS144" s="12" t="s">
        <v>4</v>
      </c>
      <c r="AT144" s="12">
        <v>1962</v>
      </c>
      <c r="AU144" s="13">
        <f t="shared" si="50"/>
        <v>7.4914661433077004E-3</v>
      </c>
      <c r="AV144" s="14">
        <f t="shared" si="51"/>
        <v>1.0942238362135663</v>
      </c>
      <c r="AW144" s="16"/>
      <c r="AX144" s="12">
        <v>32910799</v>
      </c>
      <c r="AY144" s="12" t="s">
        <v>4</v>
      </c>
      <c r="AZ144" s="12">
        <v>1177</v>
      </c>
      <c r="BA144" s="13">
        <f t="shared" si="52"/>
        <v>4.4941160299047725E-3</v>
      </c>
      <c r="BB144" s="14">
        <f t="shared" si="53"/>
        <v>0.65642276005268474</v>
      </c>
      <c r="BC144" s="16"/>
    </row>
    <row r="145" spans="1:55" x14ac:dyDescent="0.25">
      <c r="A145" s="12">
        <v>32910628</v>
      </c>
      <c r="B145" s="12" t="s">
        <v>4</v>
      </c>
      <c r="C145" s="12">
        <v>1405</v>
      </c>
      <c r="D145" s="13">
        <f t="shared" si="38"/>
        <v>5.670558701381518E-3</v>
      </c>
      <c r="E145" s="13">
        <f t="shared" si="39"/>
        <v>4.8236655993352286E-3</v>
      </c>
      <c r="F145" s="14">
        <f t="shared" si="54"/>
        <v>1.1755704421473585</v>
      </c>
      <c r="G145" s="15"/>
      <c r="H145" s="12">
        <v>32910628</v>
      </c>
      <c r="I145" s="12" t="s">
        <v>4</v>
      </c>
      <c r="J145" s="18">
        <v>1174</v>
      </c>
      <c r="K145" s="13">
        <f t="shared" si="40"/>
        <v>5.0169224983761243E-3</v>
      </c>
      <c r="L145" s="14">
        <f t="shared" si="55"/>
        <v>1.0400643235027589</v>
      </c>
      <c r="M145" s="16"/>
      <c r="N145" s="12">
        <v>32910628</v>
      </c>
      <c r="O145" s="12" t="s">
        <v>4</v>
      </c>
      <c r="P145" s="12">
        <v>823</v>
      </c>
      <c r="Q145" s="13">
        <f t="shared" si="41"/>
        <v>4.3201646176943024E-3</v>
      </c>
      <c r="R145" s="21">
        <f t="shared" si="42"/>
        <v>0.89561859725302773</v>
      </c>
      <c r="S145" s="16"/>
      <c r="T145" s="12">
        <v>32910628</v>
      </c>
      <c r="U145" s="12" t="s">
        <v>4</v>
      </c>
      <c r="V145" s="18">
        <v>779</v>
      </c>
      <c r="W145" s="13">
        <f t="shared" si="43"/>
        <v>4.2239850777831397E-3</v>
      </c>
      <c r="X145" s="21">
        <f t="shared" si="44"/>
        <v>0.8756794995003937</v>
      </c>
      <c r="Y145" s="16"/>
      <c r="Z145" s="12">
        <v>32910628</v>
      </c>
      <c r="AA145" s="12" t="s">
        <v>4</v>
      </c>
      <c r="AB145" s="12">
        <v>1055</v>
      </c>
      <c r="AC145" s="13">
        <f t="shared" si="45"/>
        <v>5.6273569557865766E-3</v>
      </c>
      <c r="AD145" s="21">
        <f t="shared" si="46"/>
        <v>1.1666142355643618</v>
      </c>
      <c r="AE145" s="16"/>
      <c r="AF145" s="12">
        <v>32910628</v>
      </c>
      <c r="AG145" s="12" t="s">
        <v>4</v>
      </c>
      <c r="AH145" s="12">
        <v>1430</v>
      </c>
      <c r="AI145" s="13">
        <f t="shared" si="47"/>
        <v>5.3694803244217484E-3</v>
      </c>
      <c r="AJ145" s="14">
        <f t="shared" si="56"/>
        <v>1.1131535165210751</v>
      </c>
      <c r="AK145" s="16"/>
      <c r="AL145" s="12">
        <v>32910628</v>
      </c>
      <c r="AM145" s="12" t="s">
        <v>4</v>
      </c>
      <c r="AN145" s="12">
        <v>1327</v>
      </c>
      <c r="AO145" s="13">
        <f t="shared" si="48"/>
        <v>5.0668580897906814E-3</v>
      </c>
      <c r="AP145" s="14">
        <f t="shared" si="49"/>
        <v>1.0504165318775349</v>
      </c>
      <c r="AQ145" s="16"/>
      <c r="AR145" s="12">
        <v>32910628</v>
      </c>
      <c r="AS145" s="12" t="s">
        <v>4</v>
      </c>
      <c r="AT145" s="12">
        <v>1273</v>
      </c>
      <c r="AU145" s="13">
        <f t="shared" si="50"/>
        <v>4.8606709482317545E-3</v>
      </c>
      <c r="AV145" s="14">
        <f t="shared" si="51"/>
        <v>1.0076716240241914</v>
      </c>
      <c r="AW145" s="16"/>
      <c r="AX145" s="12">
        <v>32910628</v>
      </c>
      <c r="AY145" s="12" t="s">
        <v>4</v>
      </c>
      <c r="AZ145" s="12">
        <v>853</v>
      </c>
      <c r="BA145" s="13">
        <f t="shared" si="52"/>
        <v>3.2569931805512069E-3</v>
      </c>
      <c r="BB145" s="14">
        <f t="shared" si="53"/>
        <v>0.67521122960929714</v>
      </c>
      <c r="BC145" s="16"/>
    </row>
    <row r="146" spans="1:55" x14ac:dyDescent="0.25">
      <c r="A146" s="12">
        <v>32910478</v>
      </c>
      <c r="B146" s="12" t="s">
        <v>4</v>
      </c>
      <c r="C146" s="12">
        <v>1487</v>
      </c>
      <c r="D146" s="13">
        <f t="shared" si="38"/>
        <v>6.0015094583304746E-3</v>
      </c>
      <c r="E146" s="13">
        <f t="shared" si="39"/>
        <v>5.261443996475444E-3</v>
      </c>
      <c r="F146" s="14">
        <f t="shared" si="54"/>
        <v>1.1406582417965083</v>
      </c>
      <c r="G146" s="15"/>
      <c r="H146" s="12">
        <v>32910478</v>
      </c>
      <c r="I146" s="12" t="s">
        <v>4</v>
      </c>
      <c r="J146" s="18">
        <v>882</v>
      </c>
      <c r="K146" s="13">
        <f t="shared" si="40"/>
        <v>3.7691019110457761E-3</v>
      </c>
      <c r="L146" s="14">
        <f t="shared" si="55"/>
        <v>0.7163626399084807</v>
      </c>
      <c r="M146" s="16"/>
      <c r="N146" s="12">
        <v>32910478</v>
      </c>
      <c r="O146" s="12" t="s">
        <v>4</v>
      </c>
      <c r="P146" s="12">
        <v>567</v>
      </c>
      <c r="Q146" s="13">
        <f t="shared" si="41"/>
        <v>2.9763467050214695E-3</v>
      </c>
      <c r="R146" s="21">
        <f t="shared" si="42"/>
        <v>0.56569008565239431</v>
      </c>
      <c r="S146" s="16"/>
      <c r="T146" s="12">
        <v>32910478</v>
      </c>
      <c r="U146" s="12" t="s">
        <v>4</v>
      </c>
      <c r="V146" s="18">
        <v>1110</v>
      </c>
      <c r="W146" s="13">
        <f t="shared" si="43"/>
        <v>6.0187720620529976E-3</v>
      </c>
      <c r="X146" s="21">
        <f t="shared" si="44"/>
        <v>1.1439392049188162</v>
      </c>
      <c r="Y146" s="16"/>
      <c r="Z146" s="12">
        <v>32910478</v>
      </c>
      <c r="AA146" s="12" t="s">
        <v>4</v>
      </c>
      <c r="AB146" s="12">
        <v>909</v>
      </c>
      <c r="AC146" s="13">
        <f t="shared" si="45"/>
        <v>4.8485947609573444E-3</v>
      </c>
      <c r="AD146" s="21">
        <f t="shared" si="46"/>
        <v>0.9215330932354957</v>
      </c>
      <c r="AE146" s="16"/>
      <c r="AF146" s="12">
        <v>32910478</v>
      </c>
      <c r="AG146" s="12" t="s">
        <v>4</v>
      </c>
      <c r="AH146" s="12">
        <v>1499</v>
      </c>
      <c r="AI146" s="13">
        <f t="shared" si="47"/>
        <v>5.6285671372784622E-3</v>
      </c>
      <c r="AJ146" s="14">
        <f t="shared" si="56"/>
        <v>1.0697761186945918</v>
      </c>
      <c r="AK146" s="16"/>
      <c r="AL146" s="12">
        <v>32910478</v>
      </c>
      <c r="AM146" s="12" t="s">
        <v>4</v>
      </c>
      <c r="AN146" s="12">
        <v>1392</v>
      </c>
      <c r="AO146" s="13">
        <f t="shared" si="48"/>
        <v>5.3150463157412425E-3</v>
      </c>
      <c r="AP146" s="14">
        <f t="shared" si="49"/>
        <v>1.0101877582089072</v>
      </c>
      <c r="AQ146" s="16"/>
      <c r="AR146" s="12">
        <v>32910478</v>
      </c>
      <c r="AS146" s="12" t="s">
        <v>4</v>
      </c>
      <c r="AT146" s="12">
        <v>1719</v>
      </c>
      <c r="AU146" s="13">
        <f t="shared" si="50"/>
        <v>6.5636240062925261E-3</v>
      </c>
      <c r="AV146" s="14">
        <f t="shared" si="51"/>
        <v>1.2474947962364307</v>
      </c>
      <c r="AW146" s="16"/>
      <c r="AX146" s="12">
        <v>32910478</v>
      </c>
      <c r="AY146" s="12" t="s">
        <v>4</v>
      </c>
      <c r="AZ146" s="12">
        <v>1632</v>
      </c>
      <c r="BA146" s="13">
        <f t="shared" si="52"/>
        <v>6.2314336115586984E-3</v>
      </c>
      <c r="BB146" s="14">
        <f t="shared" si="53"/>
        <v>1.1843580613483742</v>
      </c>
      <c r="BC146" s="16"/>
    </row>
    <row r="147" spans="1:55" x14ac:dyDescent="0.25">
      <c r="A147" s="12">
        <v>32910325</v>
      </c>
      <c r="B147" s="12" t="s">
        <v>4</v>
      </c>
      <c r="C147" s="12">
        <v>1468</v>
      </c>
      <c r="D147" s="13">
        <f t="shared" si="38"/>
        <v>5.9248257463544963E-3</v>
      </c>
      <c r="E147" s="13">
        <f t="shared" si="39"/>
        <v>6.6598887021925299E-3</v>
      </c>
      <c r="F147" s="14">
        <f t="shared" si="54"/>
        <v>0.88962834234811761</v>
      </c>
      <c r="G147" s="15"/>
      <c r="H147" s="12">
        <v>32910325</v>
      </c>
      <c r="I147" s="12" t="s">
        <v>4</v>
      </c>
      <c r="J147" s="18">
        <v>1849</v>
      </c>
      <c r="K147" s="13">
        <f t="shared" si="40"/>
        <v>7.901439267033605E-3</v>
      </c>
      <c r="L147" s="14">
        <f t="shared" si="55"/>
        <v>1.1864221191012305</v>
      </c>
      <c r="M147" s="16"/>
      <c r="N147" s="12">
        <v>32910325</v>
      </c>
      <c r="O147" s="12" t="s">
        <v>4</v>
      </c>
      <c r="P147" s="12">
        <v>1805</v>
      </c>
      <c r="Q147" s="13">
        <f t="shared" si="41"/>
        <v>9.4749661420877474E-3</v>
      </c>
      <c r="R147" s="21">
        <f t="shared" si="42"/>
        <v>1.4226913640416323</v>
      </c>
      <c r="S147" s="16"/>
      <c r="T147" s="12">
        <v>32910325</v>
      </c>
      <c r="U147" s="12" t="s">
        <v>4</v>
      </c>
      <c r="V147" s="18">
        <v>1603</v>
      </c>
      <c r="W147" s="13">
        <f t="shared" si="43"/>
        <v>8.6919744283522112E-3</v>
      </c>
      <c r="X147" s="21">
        <f t="shared" si="44"/>
        <v>1.3051230759292853</v>
      </c>
      <c r="Y147" s="16"/>
      <c r="Z147" s="12">
        <v>32910325</v>
      </c>
      <c r="AA147" s="12" t="s">
        <v>4</v>
      </c>
      <c r="AB147" s="12">
        <v>1156</v>
      </c>
      <c r="AC147" s="13">
        <f t="shared" si="45"/>
        <v>6.1660897070040591E-3</v>
      </c>
      <c r="AD147" s="21">
        <f t="shared" si="46"/>
        <v>0.92585476765911945</v>
      </c>
      <c r="AE147" s="16"/>
      <c r="AF147" s="12">
        <v>32910325</v>
      </c>
      <c r="AG147" s="12" t="s">
        <v>4</v>
      </c>
      <c r="AH147" s="12">
        <v>1502</v>
      </c>
      <c r="AI147" s="13">
        <f t="shared" si="47"/>
        <v>5.6398317813157106E-3</v>
      </c>
      <c r="AJ147" s="14">
        <f t="shared" si="56"/>
        <v>0.84683574058212086</v>
      </c>
      <c r="AK147" s="16"/>
      <c r="AL147" s="12">
        <v>32910325</v>
      </c>
      <c r="AM147" s="12" t="s">
        <v>4</v>
      </c>
      <c r="AN147" s="12">
        <v>1630</v>
      </c>
      <c r="AO147" s="13">
        <f t="shared" si="48"/>
        <v>6.2237970507602195E-3</v>
      </c>
      <c r="AP147" s="14">
        <f t="shared" si="49"/>
        <v>0.93451967879151754</v>
      </c>
      <c r="AQ147" s="16"/>
      <c r="AR147" s="12">
        <v>32910325</v>
      </c>
      <c r="AS147" s="12" t="s">
        <v>4</v>
      </c>
      <c r="AT147" s="12">
        <v>1589</v>
      </c>
      <c r="AU147" s="13">
        <f t="shared" si="50"/>
        <v>6.0672475543914039E-3</v>
      </c>
      <c r="AV147" s="14">
        <f t="shared" si="51"/>
        <v>0.91101335558265106</v>
      </c>
      <c r="AW147" s="16"/>
      <c r="AX147" s="12">
        <v>32910325</v>
      </c>
      <c r="AY147" s="12" t="s">
        <v>4</v>
      </c>
      <c r="AZ147" s="12">
        <v>1008</v>
      </c>
      <c r="BA147" s="13">
        <f t="shared" si="52"/>
        <v>3.8488266424333136E-3</v>
      </c>
      <c r="BB147" s="14">
        <f t="shared" si="53"/>
        <v>0.57791155596432497</v>
      </c>
      <c r="BC147" s="16"/>
    </row>
    <row r="148" spans="1:55" x14ac:dyDescent="0.25">
      <c r="A148" s="12">
        <v>32907510</v>
      </c>
      <c r="B148" s="12" t="s">
        <v>4</v>
      </c>
      <c r="C148" s="12">
        <v>1042</v>
      </c>
      <c r="D148" s="13">
        <f t="shared" si="38"/>
        <v>4.2054962041562574E-3</v>
      </c>
      <c r="E148" s="13">
        <f t="shared" si="39"/>
        <v>4.0606583428754901E-3</v>
      </c>
      <c r="F148" s="14">
        <f t="shared" si="54"/>
        <v>1.0356685662892295</v>
      </c>
      <c r="G148" s="15"/>
      <c r="H148" s="12">
        <v>32907510</v>
      </c>
      <c r="I148" s="12" t="s">
        <v>4</v>
      </c>
      <c r="J148" s="18">
        <v>1032</v>
      </c>
      <c r="K148" s="13">
        <f t="shared" si="40"/>
        <v>4.4101056374141051E-3</v>
      </c>
      <c r="L148" s="14">
        <f t="shared" si="55"/>
        <v>1.0860568077961368</v>
      </c>
      <c r="M148" s="16"/>
      <c r="N148" s="12">
        <v>32907510</v>
      </c>
      <c r="O148" s="12" t="s">
        <v>4</v>
      </c>
      <c r="P148" s="12">
        <v>908</v>
      </c>
      <c r="Q148" s="13">
        <f t="shared" si="41"/>
        <v>4.7663541590114537E-3</v>
      </c>
      <c r="R148" s="21">
        <f t="shared" si="42"/>
        <v>1.1737885230788061</v>
      </c>
      <c r="S148" s="16"/>
      <c r="T148" s="12">
        <v>32907510</v>
      </c>
      <c r="U148" s="12" t="s">
        <v>4</v>
      </c>
      <c r="V148" s="18">
        <v>801</v>
      </c>
      <c r="W148" s="13">
        <f t="shared" si="43"/>
        <v>4.3432760555895955E-3</v>
      </c>
      <c r="X148" s="21">
        <f t="shared" si="44"/>
        <v>1.06959898835369</v>
      </c>
      <c r="Y148" s="16"/>
      <c r="Z148" s="12">
        <v>32907510</v>
      </c>
      <c r="AA148" s="12" t="s">
        <v>4</v>
      </c>
      <c r="AB148" s="12">
        <v>836</v>
      </c>
      <c r="AC148" s="13">
        <f t="shared" si="45"/>
        <v>4.4592136635427278E-3</v>
      </c>
      <c r="AD148" s="21">
        <f t="shared" si="46"/>
        <v>1.0981504197137175</v>
      </c>
      <c r="AE148" s="16"/>
      <c r="AF148" s="12">
        <v>32907510</v>
      </c>
      <c r="AG148" s="12" t="s">
        <v>4</v>
      </c>
      <c r="AH148" s="12">
        <v>949</v>
      </c>
      <c r="AI148" s="13">
        <f t="shared" si="47"/>
        <v>3.5633823971162513E-3</v>
      </c>
      <c r="AJ148" s="14">
        <f t="shared" si="56"/>
        <v>0.87753809757678336</v>
      </c>
      <c r="AK148" s="16"/>
      <c r="AL148" s="12">
        <v>32907510</v>
      </c>
      <c r="AM148" s="12" t="s">
        <v>4</v>
      </c>
      <c r="AN148" s="12">
        <v>1065</v>
      </c>
      <c r="AO148" s="13">
        <f t="shared" si="48"/>
        <v>4.0664686251899599E-3</v>
      </c>
      <c r="AP148" s="14">
        <f t="shared" si="49"/>
        <v>1.0014308719975578</v>
      </c>
      <c r="AQ148" s="16"/>
      <c r="AR148" s="12">
        <v>32907510</v>
      </c>
      <c r="AS148" s="12" t="s">
        <v>4</v>
      </c>
      <c r="AT148" s="12">
        <v>933</v>
      </c>
      <c r="AU148" s="13">
        <f t="shared" si="50"/>
        <v>3.5624556124903587E-3</v>
      </c>
      <c r="AV148" s="14">
        <f t="shared" si="51"/>
        <v>0.87730986251053633</v>
      </c>
      <c r="AW148" s="16"/>
      <c r="AX148" s="12">
        <v>32907510</v>
      </c>
      <c r="AY148" s="12" t="s">
        <v>4</v>
      </c>
      <c r="AZ148" s="12">
        <v>830</v>
      </c>
      <c r="BA148" s="13">
        <f t="shared" si="52"/>
        <v>3.1691727313687009E-3</v>
      </c>
      <c r="BB148" s="14">
        <f t="shared" si="53"/>
        <v>0.78045786268354256</v>
      </c>
      <c r="BC148" s="16"/>
    </row>
    <row r="149" spans="1:55" x14ac:dyDescent="0.25">
      <c r="A149" s="12">
        <v>32907354</v>
      </c>
      <c r="B149" s="12" t="s">
        <v>4</v>
      </c>
      <c r="C149" s="12">
        <v>1008</v>
      </c>
      <c r="D149" s="13">
        <f t="shared" si="38"/>
        <v>4.0682727195676654E-3</v>
      </c>
      <c r="E149" s="13">
        <f t="shared" si="39"/>
        <v>3.9027101923523274E-3</v>
      </c>
      <c r="F149" s="14">
        <f t="shared" si="54"/>
        <v>1.0424224497990577</v>
      </c>
      <c r="G149" s="15"/>
      <c r="H149" s="12">
        <v>32907354</v>
      </c>
      <c r="I149" s="12" t="s">
        <v>4</v>
      </c>
      <c r="J149" s="18">
        <v>694</v>
      </c>
      <c r="K149" s="13">
        <f t="shared" si="40"/>
        <v>2.9657105739974701E-3</v>
      </c>
      <c r="L149" s="14">
        <f t="shared" si="55"/>
        <v>0.75991053084316051</v>
      </c>
      <c r="M149" s="16"/>
      <c r="N149" s="12">
        <v>32907354</v>
      </c>
      <c r="O149" s="12" t="s">
        <v>4</v>
      </c>
      <c r="P149" s="12">
        <v>637</v>
      </c>
      <c r="Q149" s="13">
        <f t="shared" si="41"/>
        <v>3.3437969155179475E-3</v>
      </c>
      <c r="R149" s="21">
        <f t="shared" si="42"/>
        <v>0.8567884241239293</v>
      </c>
      <c r="S149" s="16"/>
      <c r="T149" s="12">
        <v>32907354</v>
      </c>
      <c r="U149" s="12" t="s">
        <v>4</v>
      </c>
      <c r="V149" s="18">
        <v>964</v>
      </c>
      <c r="W149" s="13">
        <f t="shared" si="43"/>
        <v>5.2271137547919731E-3</v>
      </c>
      <c r="X149" s="21">
        <f t="shared" si="44"/>
        <v>1.3393548321971025</v>
      </c>
      <c r="Y149" s="16"/>
      <c r="Z149" s="12">
        <v>32907354</v>
      </c>
      <c r="AA149" s="12" t="s">
        <v>4</v>
      </c>
      <c r="AB149" s="12">
        <v>701</v>
      </c>
      <c r="AC149" s="13">
        <f t="shared" si="45"/>
        <v>3.7391253327074786E-3</v>
      </c>
      <c r="AD149" s="21">
        <f t="shared" si="46"/>
        <v>0.95808429230399772</v>
      </c>
      <c r="AE149" s="16"/>
      <c r="AF149" s="12">
        <v>32907354</v>
      </c>
      <c r="AG149" s="12" t="s">
        <v>4</v>
      </c>
      <c r="AH149" s="12">
        <v>1033</v>
      </c>
      <c r="AI149" s="13">
        <f t="shared" si="47"/>
        <v>3.8787924301592071E-3</v>
      </c>
      <c r="AJ149" s="14">
        <f t="shared" si="56"/>
        <v>0.99387149928785667</v>
      </c>
      <c r="AK149" s="16"/>
      <c r="AL149" s="12">
        <v>32907354</v>
      </c>
      <c r="AM149" s="12" t="s">
        <v>4</v>
      </c>
      <c r="AN149" s="12">
        <v>1069</v>
      </c>
      <c r="AO149" s="13">
        <f t="shared" si="48"/>
        <v>4.0817417467869169E-3</v>
      </c>
      <c r="AP149" s="14">
        <f t="shared" si="49"/>
        <v>1.0458736482112907</v>
      </c>
      <c r="AQ149" s="16"/>
      <c r="AR149" s="12">
        <v>32907354</v>
      </c>
      <c r="AS149" s="12" t="s">
        <v>4</v>
      </c>
      <c r="AT149" s="12">
        <v>1108</v>
      </c>
      <c r="AU149" s="13">
        <f t="shared" si="50"/>
        <v>4.2306546823572535E-3</v>
      </c>
      <c r="AV149" s="14">
        <f t="shared" si="51"/>
        <v>1.0840299365931807</v>
      </c>
      <c r="AW149" s="16"/>
      <c r="AX149" s="12">
        <v>32907354</v>
      </c>
      <c r="AY149" s="12" t="s">
        <v>4</v>
      </c>
      <c r="AZ149" s="12">
        <v>940</v>
      </c>
      <c r="BA149" s="13">
        <f t="shared" si="52"/>
        <v>3.5891835752850346E-3</v>
      </c>
      <c r="BB149" s="14">
        <f t="shared" si="53"/>
        <v>0.91966438664042405</v>
      </c>
      <c r="BC149" s="16"/>
    </row>
    <row r="150" spans="1:55" x14ac:dyDescent="0.25">
      <c r="A150" s="12">
        <v>32907270</v>
      </c>
      <c r="B150" s="12" t="s">
        <v>4</v>
      </c>
      <c r="C150" s="12">
        <v>844</v>
      </c>
      <c r="D150" s="13">
        <f t="shared" si="38"/>
        <v>3.4063712056697517E-3</v>
      </c>
      <c r="E150" s="13">
        <f t="shared" si="39"/>
        <v>4.3491361920862739E-3</v>
      </c>
      <c r="F150" s="14">
        <f t="shared" si="54"/>
        <v>0.78322937135609005</v>
      </c>
      <c r="G150" s="15"/>
      <c r="H150" s="12">
        <v>32907270</v>
      </c>
      <c r="I150" s="12" t="s">
        <v>4</v>
      </c>
      <c r="J150" s="18">
        <v>1142</v>
      </c>
      <c r="K150" s="13">
        <f t="shared" si="40"/>
        <v>4.8801750367508806E-3</v>
      </c>
      <c r="L150" s="14">
        <f t="shared" si="55"/>
        <v>1.122102141945081</v>
      </c>
      <c r="M150" s="16"/>
      <c r="N150" s="12">
        <v>32907270</v>
      </c>
      <c r="O150" s="12" t="s">
        <v>4</v>
      </c>
      <c r="P150" s="12">
        <v>1201</v>
      </c>
      <c r="Q150" s="13">
        <f t="shared" si="41"/>
        <v>6.3043957543752818E-3</v>
      </c>
      <c r="R150" s="21">
        <f t="shared" si="42"/>
        <v>1.4495742317398144</v>
      </c>
      <c r="S150" s="16"/>
      <c r="T150" s="12">
        <v>32907270</v>
      </c>
      <c r="U150" s="12" t="s">
        <v>4</v>
      </c>
      <c r="V150" s="18">
        <v>830</v>
      </c>
      <c r="W150" s="13">
        <f t="shared" si="43"/>
        <v>4.5005232536071962E-3</v>
      </c>
      <c r="X150" s="21">
        <f t="shared" si="44"/>
        <v>1.0348085354964021</v>
      </c>
      <c r="Y150" s="16"/>
      <c r="Z150" s="12">
        <v>32907270</v>
      </c>
      <c r="AA150" s="12" t="s">
        <v>4</v>
      </c>
      <c r="AB150" s="12">
        <v>845</v>
      </c>
      <c r="AC150" s="13">
        <f t="shared" si="45"/>
        <v>4.5072195522650781E-3</v>
      </c>
      <c r="AD150" s="21">
        <f t="shared" si="46"/>
        <v>1.0363482202434713</v>
      </c>
      <c r="AE150" s="16"/>
      <c r="AF150" s="12">
        <v>32907270</v>
      </c>
      <c r="AG150" s="12" t="s">
        <v>4</v>
      </c>
      <c r="AH150" s="12">
        <v>1155</v>
      </c>
      <c r="AI150" s="13">
        <f t="shared" si="47"/>
        <v>4.3368879543406432E-3</v>
      </c>
      <c r="AJ150" s="14">
        <f t="shared" si="56"/>
        <v>0.99718375392154479</v>
      </c>
      <c r="AK150" s="16"/>
      <c r="AL150" s="12">
        <v>32907270</v>
      </c>
      <c r="AM150" s="12" t="s">
        <v>4</v>
      </c>
      <c r="AN150" s="12">
        <v>1078</v>
      </c>
      <c r="AO150" s="13">
        <f t="shared" si="48"/>
        <v>4.1161062703800712E-3</v>
      </c>
      <c r="AP150" s="14">
        <f t="shared" si="49"/>
        <v>0.94641926317915126</v>
      </c>
      <c r="AQ150" s="16"/>
      <c r="AR150" s="12">
        <v>32907270</v>
      </c>
      <c r="AS150" s="12" t="s">
        <v>4</v>
      </c>
      <c r="AT150" s="12">
        <v>1115</v>
      </c>
      <c r="AU150" s="13">
        <f t="shared" si="50"/>
        <v>4.2573826451519298E-3</v>
      </c>
      <c r="AV150" s="14">
        <f t="shared" si="51"/>
        <v>0.97890304122889971</v>
      </c>
      <c r="AW150" s="16"/>
      <c r="AX150" s="12">
        <v>32907270</v>
      </c>
      <c r="AY150" s="12" t="s">
        <v>4</v>
      </c>
      <c r="AZ150" s="12">
        <v>742</v>
      </c>
      <c r="BA150" s="13">
        <f t="shared" si="52"/>
        <v>2.8331640562356338E-3</v>
      </c>
      <c r="BB150" s="14">
        <f t="shared" si="53"/>
        <v>0.65143144088954574</v>
      </c>
      <c r="BC150" s="16"/>
    </row>
    <row r="151" spans="1:55" x14ac:dyDescent="0.25">
      <c r="A151" s="12">
        <v>32907126</v>
      </c>
      <c r="B151" s="12" t="s">
        <v>4</v>
      </c>
      <c r="C151" s="12">
        <v>1634</v>
      </c>
      <c r="D151" s="13">
        <f t="shared" si="38"/>
        <v>6.5947992299340927E-3</v>
      </c>
      <c r="E151" s="13">
        <f t="shared" si="39"/>
        <v>6.3637911448745955E-3</v>
      </c>
      <c r="F151" s="14">
        <f t="shared" si="54"/>
        <v>1.0363003875835164</v>
      </c>
      <c r="G151" s="15"/>
      <c r="H151" s="12">
        <v>32907126</v>
      </c>
      <c r="I151" s="12" t="s">
        <v>4</v>
      </c>
      <c r="J151" s="18">
        <v>1781</v>
      </c>
      <c r="K151" s="13">
        <f t="shared" si="40"/>
        <v>7.6108509110799629E-3</v>
      </c>
      <c r="L151" s="14">
        <f t="shared" si="55"/>
        <v>1.1959617683571766</v>
      </c>
      <c r="M151" s="16"/>
      <c r="N151" s="12">
        <v>32907126</v>
      </c>
      <c r="O151" s="12" t="s">
        <v>4</v>
      </c>
      <c r="P151" s="12">
        <v>1160</v>
      </c>
      <c r="Q151" s="13">
        <f t="shared" si="41"/>
        <v>6.0891749167987742E-3</v>
      </c>
      <c r="R151" s="21">
        <f t="shared" si="42"/>
        <v>0.95684707090096799</v>
      </c>
      <c r="S151" s="16"/>
      <c r="T151" s="12">
        <v>32907126</v>
      </c>
      <c r="U151" s="12" t="s">
        <v>4</v>
      </c>
      <c r="V151" s="18">
        <v>972</v>
      </c>
      <c r="W151" s="13">
        <f t="shared" si="43"/>
        <v>5.2704922921761382E-3</v>
      </c>
      <c r="X151" s="21">
        <f t="shared" si="44"/>
        <v>0.82820007322537581</v>
      </c>
      <c r="Y151" s="16"/>
      <c r="Z151" s="12">
        <v>32907126</v>
      </c>
      <c r="AA151" s="12" t="s">
        <v>4</v>
      </c>
      <c r="AB151" s="12">
        <v>1282</v>
      </c>
      <c r="AC151" s="13">
        <f t="shared" si="45"/>
        <v>6.8381721491169584E-3</v>
      </c>
      <c r="AD151" s="21">
        <f t="shared" si="46"/>
        <v>1.0745437732701881</v>
      </c>
      <c r="AE151" s="16"/>
      <c r="AF151" s="12">
        <v>32907126</v>
      </c>
      <c r="AG151" s="12" t="s">
        <v>4</v>
      </c>
      <c r="AH151" s="12">
        <v>1893</v>
      </c>
      <c r="AI151" s="13">
        <f t="shared" si="47"/>
        <v>7.1079903875037546E-3</v>
      </c>
      <c r="AJ151" s="14">
        <f t="shared" si="56"/>
        <v>1.1169427508991301</v>
      </c>
      <c r="AK151" s="16"/>
      <c r="AL151" s="12">
        <v>32907126</v>
      </c>
      <c r="AM151" s="12" t="s">
        <v>4</v>
      </c>
      <c r="AN151" s="12">
        <v>1931</v>
      </c>
      <c r="AO151" s="13">
        <f t="shared" si="48"/>
        <v>7.3730994509312786E-3</v>
      </c>
      <c r="AP151" s="14">
        <f t="shared" si="49"/>
        <v>1.1586017333189165</v>
      </c>
      <c r="AQ151" s="16"/>
      <c r="AR151" s="12">
        <v>32907126</v>
      </c>
      <c r="AS151" s="12" t="s">
        <v>4</v>
      </c>
      <c r="AT151" s="12">
        <v>1657</v>
      </c>
      <c r="AU151" s="13">
        <f t="shared" si="50"/>
        <v>6.3268906215396834E-3</v>
      </c>
      <c r="AV151" s="14">
        <f t="shared" si="51"/>
        <v>0.9942014873689512</v>
      </c>
      <c r="AW151" s="16"/>
      <c r="AX151" s="12">
        <v>32907126</v>
      </c>
      <c r="AY151" s="12" t="s">
        <v>4</v>
      </c>
      <c r="AZ151" s="12">
        <v>1064</v>
      </c>
      <c r="BA151" s="13">
        <f t="shared" si="52"/>
        <v>4.0626503447907204E-3</v>
      </c>
      <c r="BB151" s="14">
        <f t="shared" si="53"/>
        <v>0.63840095507577799</v>
      </c>
      <c r="BC151" s="16"/>
    </row>
    <row r="152" spans="1:55" x14ac:dyDescent="0.25">
      <c r="A152" s="12">
        <v>32906979</v>
      </c>
      <c r="B152" s="12" t="s">
        <v>4</v>
      </c>
      <c r="C152" s="12">
        <v>1746</v>
      </c>
      <c r="D152" s="13">
        <f t="shared" si="38"/>
        <v>7.0468295321082777E-3</v>
      </c>
      <c r="E152" s="13">
        <f t="shared" si="39"/>
        <v>6.5608545403650414E-3</v>
      </c>
      <c r="F152" s="14">
        <f t="shared" si="54"/>
        <v>1.0740719046205522</v>
      </c>
      <c r="G152" s="15"/>
      <c r="H152" s="12">
        <v>32906979</v>
      </c>
      <c r="I152" s="12" t="s">
        <v>4</v>
      </c>
      <c r="J152" s="18">
        <v>1070</v>
      </c>
      <c r="K152" s="13">
        <f t="shared" si="40"/>
        <v>4.5724932480940821E-3</v>
      </c>
      <c r="L152" s="14">
        <f t="shared" si="55"/>
        <v>0.6969356232427113</v>
      </c>
      <c r="M152" s="16"/>
      <c r="N152" s="12">
        <v>32906979</v>
      </c>
      <c r="O152" s="12" t="s">
        <v>4</v>
      </c>
      <c r="P152" s="12">
        <v>950</v>
      </c>
      <c r="Q152" s="13">
        <f t="shared" si="41"/>
        <v>4.9868242853093403E-3</v>
      </c>
      <c r="R152" s="21">
        <f t="shared" si="42"/>
        <v>0.76008761581717321</v>
      </c>
      <c r="S152" s="16"/>
      <c r="T152" s="12">
        <v>32906979</v>
      </c>
      <c r="U152" s="12" t="s">
        <v>4</v>
      </c>
      <c r="V152" s="18">
        <v>1475</v>
      </c>
      <c r="W152" s="13">
        <f t="shared" si="43"/>
        <v>7.9979178302055608E-3</v>
      </c>
      <c r="X152" s="21">
        <f t="shared" si="44"/>
        <v>1.2190359931010697</v>
      </c>
      <c r="Y152" s="16"/>
      <c r="Z152" s="12">
        <v>32906979</v>
      </c>
      <c r="AA152" s="12" t="s">
        <v>4</v>
      </c>
      <c r="AB152" s="12">
        <v>1241</v>
      </c>
      <c r="AC152" s="13">
        <f t="shared" si="45"/>
        <v>6.6194786560484749E-3</v>
      </c>
      <c r="AD152" s="21">
        <f t="shared" si="46"/>
        <v>1.0089354390228824</v>
      </c>
      <c r="AE152" s="16"/>
      <c r="AF152" s="12">
        <v>32906979</v>
      </c>
      <c r="AG152" s="12" t="s">
        <v>4</v>
      </c>
      <c r="AH152" s="12">
        <v>1681</v>
      </c>
      <c r="AI152" s="13">
        <f t="shared" si="47"/>
        <v>6.3119555422048662E-3</v>
      </c>
      <c r="AJ152" s="14">
        <f t="shared" si="56"/>
        <v>0.96206302142063238</v>
      </c>
      <c r="AK152" s="16"/>
      <c r="AL152" s="12">
        <v>32906979</v>
      </c>
      <c r="AM152" s="12" t="s">
        <v>4</v>
      </c>
      <c r="AN152" s="12">
        <v>1952</v>
      </c>
      <c r="AO152" s="13">
        <f t="shared" si="48"/>
        <v>7.4532833393153057E-3</v>
      </c>
      <c r="AP152" s="14">
        <f t="shared" si="49"/>
        <v>1.1360232563395027</v>
      </c>
      <c r="AQ152" s="16"/>
      <c r="AR152" s="12">
        <v>32906979</v>
      </c>
      <c r="AS152" s="12" t="s">
        <v>4</v>
      </c>
      <c r="AT152" s="12">
        <v>1786</v>
      </c>
      <c r="AU152" s="13">
        <f t="shared" si="50"/>
        <v>6.8194487930415661E-3</v>
      </c>
      <c r="AV152" s="14">
        <f t="shared" si="51"/>
        <v>1.0394147212204672</v>
      </c>
      <c r="AW152" s="16"/>
      <c r="AX152" s="12">
        <v>32906979</v>
      </c>
      <c r="AY152" s="12" t="s">
        <v>4</v>
      </c>
      <c r="AZ152" s="12">
        <v>1896</v>
      </c>
      <c r="BA152" s="13">
        <f t="shared" si="52"/>
        <v>7.2394596369578998E-3</v>
      </c>
      <c r="BB152" s="14">
        <f t="shared" si="53"/>
        <v>1.1034324252150089</v>
      </c>
      <c r="BC152" s="16"/>
    </row>
    <row r="153" spans="1:55" x14ac:dyDescent="0.25">
      <c r="A153" s="12">
        <v>32906844</v>
      </c>
      <c r="B153" s="12" t="s">
        <v>4</v>
      </c>
      <c r="C153" s="12">
        <v>1283</v>
      </c>
      <c r="D153" s="13">
        <f t="shared" si="38"/>
        <v>5.1781685507989233E-3</v>
      </c>
      <c r="E153" s="13">
        <f t="shared" si="39"/>
        <v>6.0728544250337399E-3</v>
      </c>
      <c r="F153" s="14">
        <f t="shared" si="54"/>
        <v>0.85267457251293388</v>
      </c>
      <c r="G153" s="15"/>
      <c r="H153" s="12">
        <v>32906844</v>
      </c>
      <c r="I153" s="12" t="s">
        <v>4</v>
      </c>
      <c r="J153" s="18">
        <v>1696</v>
      </c>
      <c r="K153" s="13">
        <f t="shared" si="40"/>
        <v>7.2476154661379102E-3</v>
      </c>
      <c r="L153" s="14">
        <f t="shared" si="55"/>
        <v>1.1934446240406369</v>
      </c>
      <c r="M153" s="16"/>
      <c r="N153" s="12">
        <v>32906844</v>
      </c>
      <c r="O153" s="12" t="s">
        <v>4</v>
      </c>
      <c r="P153" s="12">
        <v>1558</v>
      </c>
      <c r="Q153" s="13">
        <f t="shared" si="41"/>
        <v>8.1783918279073192E-3</v>
      </c>
      <c r="R153" s="21">
        <f t="shared" si="42"/>
        <v>1.3467129714478348</v>
      </c>
      <c r="S153" s="16"/>
      <c r="T153" s="12">
        <v>32906844</v>
      </c>
      <c r="U153" s="12" t="s">
        <v>4</v>
      </c>
      <c r="V153" s="18">
        <v>1231</v>
      </c>
      <c r="W153" s="13">
        <f t="shared" si="43"/>
        <v>6.6748724399885049E-3</v>
      </c>
      <c r="X153" s="21">
        <f t="shared" si="44"/>
        <v>1.0991326273972755</v>
      </c>
      <c r="Y153" s="16"/>
      <c r="Z153" s="12">
        <v>32906844</v>
      </c>
      <c r="AA153" s="12" t="s">
        <v>4</v>
      </c>
      <c r="AB153" s="12">
        <v>1226</v>
      </c>
      <c r="AC153" s="13">
        <f t="shared" si="45"/>
        <v>6.539468841511225E-3</v>
      </c>
      <c r="AD153" s="21">
        <f t="shared" si="46"/>
        <v>1.0768360944984932</v>
      </c>
      <c r="AE153" s="16"/>
      <c r="AF153" s="12">
        <v>32906844</v>
      </c>
      <c r="AG153" s="12" t="s">
        <v>4</v>
      </c>
      <c r="AH153" s="12">
        <v>1553</v>
      </c>
      <c r="AI153" s="13">
        <f t="shared" si="47"/>
        <v>5.8313307299489338E-3</v>
      </c>
      <c r="AJ153" s="14">
        <f t="shared" si="56"/>
        <v>0.96022896677891889</v>
      </c>
      <c r="AK153" s="16"/>
      <c r="AL153" s="12">
        <v>32906844</v>
      </c>
      <c r="AM153" s="12" t="s">
        <v>4</v>
      </c>
      <c r="AN153" s="12">
        <v>1381</v>
      </c>
      <c r="AO153" s="13">
        <f t="shared" si="48"/>
        <v>5.2730452313496093E-3</v>
      </c>
      <c r="AP153" s="14">
        <f t="shared" si="49"/>
        <v>0.86829765087285338</v>
      </c>
      <c r="AQ153" s="16"/>
      <c r="AR153" s="12">
        <v>32906844</v>
      </c>
      <c r="AS153" s="12" t="s">
        <v>4</v>
      </c>
      <c r="AT153" s="12">
        <v>1513</v>
      </c>
      <c r="AU153" s="13">
        <f t="shared" si="50"/>
        <v>5.7770582440492104E-3</v>
      </c>
      <c r="AV153" s="14">
        <f t="shared" si="51"/>
        <v>0.95129206790052667</v>
      </c>
      <c r="AW153" s="16"/>
      <c r="AX153" s="12">
        <v>32906844</v>
      </c>
      <c r="AY153" s="12" t="s">
        <v>4</v>
      </c>
      <c r="AZ153" s="12">
        <v>1036</v>
      </c>
      <c r="BA153" s="13">
        <f t="shared" si="52"/>
        <v>3.955738493612017E-3</v>
      </c>
      <c r="BB153" s="14">
        <f t="shared" si="53"/>
        <v>0.65138042455052581</v>
      </c>
      <c r="BC153" s="16"/>
    </row>
    <row r="154" spans="1:55" x14ac:dyDescent="0.25">
      <c r="A154" s="12">
        <v>32906761</v>
      </c>
      <c r="B154" s="12" t="s">
        <v>4</v>
      </c>
      <c r="C154" s="12">
        <v>1763</v>
      </c>
      <c r="D154" s="13">
        <f t="shared" si="38"/>
        <v>7.1154412744025737E-3</v>
      </c>
      <c r="E154" s="13">
        <f t="shared" si="39"/>
        <v>6.6321031662476574E-3</v>
      </c>
      <c r="F154" s="14">
        <f t="shared" si="54"/>
        <v>1.072878556928176</v>
      </c>
      <c r="G154" s="15"/>
      <c r="H154" s="12">
        <v>32906761</v>
      </c>
      <c r="I154" s="12" t="s">
        <v>4</v>
      </c>
      <c r="J154" s="18">
        <v>2011</v>
      </c>
      <c r="K154" s="13">
        <f t="shared" si="40"/>
        <v>8.5937232915114011E-3</v>
      </c>
      <c r="L154" s="14">
        <f t="shared" si="55"/>
        <v>1.2957764793598043</v>
      </c>
      <c r="M154" s="16"/>
      <c r="N154" s="12">
        <v>32906761</v>
      </c>
      <c r="O154" s="12" t="s">
        <v>4</v>
      </c>
      <c r="P154" s="12">
        <v>1501</v>
      </c>
      <c r="Q154" s="13">
        <f t="shared" si="41"/>
        <v>7.8791823707887575E-3</v>
      </c>
      <c r="R154" s="21">
        <f t="shared" si="42"/>
        <v>1.1880367619864209</v>
      </c>
      <c r="S154" s="16"/>
      <c r="T154" s="12">
        <v>32906761</v>
      </c>
      <c r="U154" s="12" t="s">
        <v>4</v>
      </c>
      <c r="V154" s="18">
        <v>906</v>
      </c>
      <c r="W154" s="13">
        <f t="shared" si="43"/>
        <v>4.9126193587567708E-3</v>
      </c>
      <c r="X154" s="21">
        <f t="shared" si="44"/>
        <v>0.74073325393342093</v>
      </c>
      <c r="Y154" s="16"/>
      <c r="Z154" s="12">
        <v>32906761</v>
      </c>
      <c r="AA154" s="12" t="s">
        <v>4</v>
      </c>
      <c r="AB154" s="12">
        <v>1225</v>
      </c>
      <c r="AC154" s="13">
        <f t="shared" si="45"/>
        <v>6.5341348538754083E-3</v>
      </c>
      <c r="AD154" s="21">
        <f t="shared" si="46"/>
        <v>0.98522816821203374</v>
      </c>
      <c r="AE154" s="16"/>
      <c r="AF154" s="12">
        <v>32906761</v>
      </c>
      <c r="AG154" s="12" t="s">
        <v>4</v>
      </c>
      <c r="AH154" s="12">
        <v>1940</v>
      </c>
      <c r="AI154" s="13">
        <f t="shared" si="47"/>
        <v>7.2844698107539805E-3</v>
      </c>
      <c r="AJ154" s="14">
        <f t="shared" si="56"/>
        <v>1.0983649723403537</v>
      </c>
      <c r="AK154" s="16"/>
      <c r="AL154" s="12">
        <v>32906761</v>
      </c>
      <c r="AM154" s="12" t="s">
        <v>4</v>
      </c>
      <c r="AN154" s="12">
        <v>1849</v>
      </c>
      <c r="AO154" s="13">
        <f t="shared" si="48"/>
        <v>7.0600004581936483E-3</v>
      </c>
      <c r="AP154" s="14">
        <f t="shared" si="49"/>
        <v>1.0645190946551708</v>
      </c>
      <c r="AQ154" s="16"/>
      <c r="AR154" s="12">
        <v>32906761</v>
      </c>
      <c r="AS154" s="12" t="s">
        <v>4</v>
      </c>
      <c r="AT154" s="12">
        <v>1407</v>
      </c>
      <c r="AU154" s="13">
        <f t="shared" si="50"/>
        <v>5.3723205217298337E-3</v>
      </c>
      <c r="AV154" s="14">
        <f t="shared" si="51"/>
        <v>0.81004779133576277</v>
      </c>
      <c r="AW154" s="16"/>
      <c r="AX154" s="12">
        <v>32906761</v>
      </c>
      <c r="AY154" s="12" t="s">
        <v>4</v>
      </c>
      <c r="AZ154" s="12">
        <v>1293</v>
      </c>
      <c r="BA154" s="13">
        <f t="shared" si="52"/>
        <v>4.9370365562165421E-3</v>
      </c>
      <c r="BB154" s="14">
        <f t="shared" si="53"/>
        <v>0.74441492124885655</v>
      </c>
      <c r="BC154" s="16"/>
    </row>
    <row r="155" spans="1:55" x14ac:dyDescent="0.25">
      <c r="A155" s="12">
        <v>32906649</v>
      </c>
      <c r="B155" s="12" t="s">
        <v>4</v>
      </c>
      <c r="C155" s="12">
        <v>1408</v>
      </c>
      <c r="D155" s="13">
        <f t="shared" si="38"/>
        <v>5.6826666559040406E-3</v>
      </c>
      <c r="E155" s="13">
        <f t="shared" si="39"/>
        <v>4.9033827391255363E-3</v>
      </c>
      <c r="F155" s="14">
        <f t="shared" si="54"/>
        <v>1.1589278174351694</v>
      </c>
      <c r="G155" s="15"/>
      <c r="H155" s="12">
        <v>32906649</v>
      </c>
      <c r="I155" s="12" t="s">
        <v>4</v>
      </c>
      <c r="J155" s="18">
        <v>830</v>
      </c>
      <c r="K155" s="13">
        <f t="shared" si="40"/>
        <v>3.5468872859047555E-3</v>
      </c>
      <c r="L155" s="14">
        <f t="shared" si="55"/>
        <v>0.72335517633634761</v>
      </c>
      <c r="M155" s="16"/>
      <c r="N155" s="12">
        <v>32906649</v>
      </c>
      <c r="O155" s="12" t="s">
        <v>4</v>
      </c>
      <c r="P155" s="12">
        <v>749</v>
      </c>
      <c r="Q155" s="13">
        <f t="shared" si="41"/>
        <v>3.931717252312312E-3</v>
      </c>
      <c r="R155" s="21">
        <f t="shared" si="42"/>
        <v>0.80183772336187042</v>
      </c>
      <c r="S155" s="16"/>
      <c r="T155" s="12">
        <v>32906649</v>
      </c>
      <c r="U155" s="12" t="s">
        <v>4</v>
      </c>
      <c r="V155" s="18">
        <v>1159</v>
      </c>
      <c r="W155" s="13">
        <f t="shared" si="43"/>
        <v>6.2844656035310129E-3</v>
      </c>
      <c r="X155" s="21">
        <f t="shared" si="44"/>
        <v>1.2816592009808676</v>
      </c>
      <c r="Y155" s="16"/>
      <c r="Z155" s="12">
        <v>32906649</v>
      </c>
      <c r="AA155" s="12" t="s">
        <v>4</v>
      </c>
      <c r="AB155" s="12">
        <v>896</v>
      </c>
      <c r="AC155" s="13">
        <f t="shared" si="45"/>
        <v>4.7792529216917276E-3</v>
      </c>
      <c r="AD155" s="21">
        <f t="shared" si="46"/>
        <v>0.97468486062828819</v>
      </c>
      <c r="AE155" s="16"/>
      <c r="AF155" s="12">
        <v>32906649</v>
      </c>
      <c r="AG155" s="12" t="s">
        <v>4</v>
      </c>
      <c r="AH155" s="12">
        <v>1313</v>
      </c>
      <c r="AI155" s="13">
        <f t="shared" si="47"/>
        <v>4.9301592069690599E-3</v>
      </c>
      <c r="AJ155" s="14">
        <f t="shared" si="56"/>
        <v>1.0054608153734086</v>
      </c>
      <c r="AK155" s="16"/>
      <c r="AL155" s="12">
        <v>32906649</v>
      </c>
      <c r="AM155" s="12" t="s">
        <v>4</v>
      </c>
      <c r="AN155" s="12">
        <v>1349</v>
      </c>
      <c r="AO155" s="13">
        <f t="shared" si="48"/>
        <v>5.1508602585739489E-3</v>
      </c>
      <c r="AP155" s="14">
        <f t="shared" si="49"/>
        <v>1.050470773467002</v>
      </c>
      <c r="AQ155" s="16"/>
      <c r="AR155" s="12">
        <v>32906649</v>
      </c>
      <c r="AS155" s="12" t="s">
        <v>4</v>
      </c>
      <c r="AT155" s="12">
        <v>1295</v>
      </c>
      <c r="AU155" s="13">
        <f t="shared" si="50"/>
        <v>4.9446731170150211E-3</v>
      </c>
      <c r="AV155" s="14">
        <f t="shared" si="51"/>
        <v>1.0084207943956764</v>
      </c>
      <c r="AW155" s="16"/>
      <c r="AX155" s="12">
        <v>32906649</v>
      </c>
      <c r="AY155" s="12" t="s">
        <v>4</v>
      </c>
      <c r="AZ155" s="12">
        <v>1278</v>
      </c>
      <c r="BA155" s="13">
        <f t="shared" si="52"/>
        <v>4.879762350227951E-3</v>
      </c>
      <c r="BB155" s="14">
        <f t="shared" si="53"/>
        <v>0.9951828380213702</v>
      </c>
      <c r="BC155" s="16"/>
    </row>
    <row r="156" spans="1:55" x14ac:dyDescent="0.25">
      <c r="A156" s="12">
        <v>32906432</v>
      </c>
      <c r="B156" s="12" t="s">
        <v>4</v>
      </c>
      <c r="C156" s="12">
        <v>569</v>
      </c>
      <c r="D156" s="13">
        <f t="shared" si="38"/>
        <v>2.2964753744384937E-3</v>
      </c>
      <c r="E156" s="13">
        <f t="shared" si="39"/>
        <v>3.2927528826137784E-3</v>
      </c>
      <c r="F156" s="14">
        <f t="shared" si="54"/>
        <v>0.69743325913226673</v>
      </c>
      <c r="G156" s="15"/>
      <c r="H156" s="12">
        <v>32906432</v>
      </c>
      <c r="I156" s="12" t="s">
        <v>4</v>
      </c>
      <c r="J156" s="18">
        <v>1072</v>
      </c>
      <c r="K156" s="13">
        <f t="shared" si="40"/>
        <v>4.5810399644456599E-3</v>
      </c>
      <c r="L156" s="14">
        <f t="shared" si="55"/>
        <v>1.3912492457706824</v>
      </c>
      <c r="M156" s="16"/>
      <c r="N156" s="12">
        <v>32906432</v>
      </c>
      <c r="O156" s="12" t="s">
        <v>4</v>
      </c>
      <c r="P156" s="12">
        <v>962</v>
      </c>
      <c r="Q156" s="13">
        <f t="shared" si="41"/>
        <v>5.0498157499658794E-3</v>
      </c>
      <c r="R156" s="21">
        <f t="shared" si="42"/>
        <v>1.5336151633575821</v>
      </c>
      <c r="S156" s="16"/>
      <c r="T156" s="12">
        <v>32906432</v>
      </c>
      <c r="U156" s="12" t="s">
        <v>4</v>
      </c>
      <c r="V156" s="18">
        <v>664</v>
      </c>
      <c r="W156" s="13">
        <f t="shared" si="43"/>
        <v>3.6004186028857571E-3</v>
      </c>
      <c r="X156" s="21">
        <f t="shared" si="44"/>
        <v>1.0934372335976075</v>
      </c>
      <c r="Y156" s="16"/>
      <c r="Z156" s="12">
        <v>32906432</v>
      </c>
      <c r="AA156" s="12" t="s">
        <v>4</v>
      </c>
      <c r="AB156" s="12">
        <v>595</v>
      </c>
      <c r="AC156" s="13">
        <f t="shared" si="45"/>
        <v>3.1737226433109127E-3</v>
      </c>
      <c r="AD156" s="21">
        <f t="shared" si="46"/>
        <v>0.96385084348984618</v>
      </c>
      <c r="AE156" s="16"/>
      <c r="AF156" s="12">
        <v>32906432</v>
      </c>
      <c r="AG156" s="12" t="s">
        <v>4</v>
      </c>
      <c r="AH156" s="12">
        <v>698</v>
      </c>
      <c r="AI156" s="13">
        <f t="shared" si="47"/>
        <v>2.620907179333133E-3</v>
      </c>
      <c r="AJ156" s="14">
        <f t="shared" si="56"/>
        <v>0.79596230654657085</v>
      </c>
      <c r="AK156" s="16"/>
      <c r="AL156" s="12">
        <v>32906432</v>
      </c>
      <c r="AM156" s="12" t="s">
        <v>4</v>
      </c>
      <c r="AN156" s="12">
        <v>821</v>
      </c>
      <c r="AO156" s="13">
        <f t="shared" si="48"/>
        <v>3.1348082077755461E-3</v>
      </c>
      <c r="AP156" s="14">
        <f t="shared" si="49"/>
        <v>0.95203263637784552</v>
      </c>
      <c r="AQ156" s="16"/>
      <c r="AR156" s="12">
        <v>32906432</v>
      </c>
      <c r="AS156" s="12" t="s">
        <v>4</v>
      </c>
      <c r="AT156" s="12">
        <v>830</v>
      </c>
      <c r="AU156" s="13">
        <f t="shared" si="50"/>
        <v>3.1691727313687009E-3</v>
      </c>
      <c r="AV156" s="14">
        <f t="shared" si="51"/>
        <v>0.96246904773886954</v>
      </c>
      <c r="AW156" s="16"/>
      <c r="AX156" s="12">
        <v>32906432</v>
      </c>
      <c r="AY156" s="12" t="s">
        <v>4</v>
      </c>
      <c r="AZ156" s="12">
        <v>526</v>
      </c>
      <c r="BA156" s="13">
        <f t="shared" si="52"/>
        <v>2.0084154899999238E-3</v>
      </c>
      <c r="BB156" s="14">
        <f t="shared" si="53"/>
        <v>0.60995026398872942</v>
      </c>
      <c r="BC156" s="16"/>
    </row>
    <row r="157" spans="1:55" x14ac:dyDescent="0.25">
      <c r="A157" s="12">
        <v>32906268</v>
      </c>
      <c r="B157" s="12" t="s">
        <v>4</v>
      </c>
      <c r="C157" s="12">
        <v>1187</v>
      </c>
      <c r="D157" s="13">
        <f t="shared" si="38"/>
        <v>4.7907140060781932E-3</v>
      </c>
      <c r="E157" s="13">
        <f t="shared" si="39"/>
        <v>4.5992279222504991E-3</v>
      </c>
      <c r="F157" s="14">
        <f t="shared" si="54"/>
        <v>1.0416343975694937</v>
      </c>
      <c r="G157" s="15"/>
      <c r="H157" s="12">
        <v>32906268</v>
      </c>
      <c r="I157" s="12" t="s">
        <v>4</v>
      </c>
      <c r="J157" s="18">
        <v>1322</v>
      </c>
      <c r="K157" s="13">
        <f t="shared" si="40"/>
        <v>5.6493795083928751E-3</v>
      </c>
      <c r="L157" s="14">
        <f t="shared" si="55"/>
        <v>1.2283321470244759</v>
      </c>
      <c r="M157" s="16"/>
      <c r="N157" s="12">
        <v>32906268</v>
      </c>
      <c r="O157" s="12" t="s">
        <v>4</v>
      </c>
      <c r="P157" s="12">
        <v>782</v>
      </c>
      <c r="Q157" s="13">
        <f t="shared" si="41"/>
        <v>4.1049437801177939E-3</v>
      </c>
      <c r="R157" s="21">
        <f t="shared" si="42"/>
        <v>0.89252888735054436</v>
      </c>
      <c r="S157" s="16"/>
      <c r="T157" s="12">
        <v>32906268</v>
      </c>
      <c r="U157" s="12" t="s">
        <v>4</v>
      </c>
      <c r="V157" s="18">
        <v>700</v>
      </c>
      <c r="W157" s="13">
        <f t="shared" si="43"/>
        <v>3.7956220211145032E-3</v>
      </c>
      <c r="X157" s="21">
        <f t="shared" si="44"/>
        <v>0.82527373839242679</v>
      </c>
      <c r="Y157" s="16"/>
      <c r="Z157" s="12">
        <v>32906268</v>
      </c>
      <c r="AA157" s="12" t="s">
        <v>4</v>
      </c>
      <c r="AB157" s="12">
        <v>928</v>
      </c>
      <c r="AC157" s="13">
        <f t="shared" si="45"/>
        <v>4.9499405260378607E-3</v>
      </c>
      <c r="AD157" s="21">
        <f t="shared" si="46"/>
        <v>1.0762546692001622</v>
      </c>
      <c r="AE157" s="16"/>
      <c r="AF157" s="12">
        <v>32906268</v>
      </c>
      <c r="AG157" s="12" t="s">
        <v>4</v>
      </c>
      <c r="AH157" s="12">
        <v>1265</v>
      </c>
      <c r="AI157" s="13">
        <f t="shared" si="47"/>
        <v>4.7499249023730851E-3</v>
      </c>
      <c r="AJ157" s="14">
        <f t="shared" si="56"/>
        <v>1.0327657125652618</v>
      </c>
      <c r="AK157" s="16"/>
      <c r="AL157" s="12">
        <v>32906268</v>
      </c>
      <c r="AM157" s="12" t="s">
        <v>4</v>
      </c>
      <c r="AN157" s="12">
        <v>1455</v>
      </c>
      <c r="AO157" s="13">
        <f t="shared" si="48"/>
        <v>5.5555979808933247E-3</v>
      </c>
      <c r="AP157" s="14">
        <f t="shared" si="49"/>
        <v>1.2079414359997305</v>
      </c>
      <c r="AQ157" s="16"/>
      <c r="AR157" s="12">
        <v>32906268</v>
      </c>
      <c r="AS157" s="12" t="s">
        <v>4</v>
      </c>
      <c r="AT157" s="12">
        <v>1260</v>
      </c>
      <c r="AU157" s="13">
        <f t="shared" si="50"/>
        <v>4.8110333030416423E-3</v>
      </c>
      <c r="AV157" s="14">
        <f t="shared" si="51"/>
        <v>1.0460523775667769</v>
      </c>
      <c r="AW157" s="16"/>
      <c r="AX157" s="12">
        <v>32906268</v>
      </c>
      <c r="AY157" s="12" t="s">
        <v>4</v>
      </c>
      <c r="AZ157" s="12">
        <v>782</v>
      </c>
      <c r="BA157" s="13">
        <f t="shared" si="52"/>
        <v>2.9858952722052095E-3</v>
      </c>
      <c r="BB157" s="14">
        <f t="shared" si="53"/>
        <v>0.64921663433112664</v>
      </c>
      <c r="BC157" s="16"/>
    </row>
    <row r="158" spans="1:55" x14ac:dyDescent="0.25">
      <c r="A158" s="12">
        <v>32905132</v>
      </c>
      <c r="B158" s="12" t="s">
        <v>4</v>
      </c>
      <c r="C158" s="12">
        <v>806</v>
      </c>
      <c r="D158" s="13">
        <f t="shared" si="38"/>
        <v>3.2530037817177959E-3</v>
      </c>
      <c r="E158" s="13">
        <f t="shared" si="39"/>
        <v>3.2512976128201078E-3</v>
      </c>
      <c r="F158" s="14">
        <f t="shared" si="54"/>
        <v>1.0005247655246818</v>
      </c>
      <c r="G158" s="15"/>
      <c r="H158" s="12">
        <v>32905132</v>
      </c>
      <c r="I158" s="12" t="s">
        <v>4</v>
      </c>
      <c r="J158" s="18">
        <v>570</v>
      </c>
      <c r="K158" s="13">
        <f t="shared" si="40"/>
        <v>2.4358141601996514E-3</v>
      </c>
      <c r="L158" s="14">
        <f t="shared" si="55"/>
        <v>0.7491821574853853</v>
      </c>
      <c r="M158" s="16"/>
      <c r="N158" s="12">
        <v>32905132</v>
      </c>
      <c r="O158" s="12" t="s">
        <v>4</v>
      </c>
      <c r="P158" s="12">
        <v>530</v>
      </c>
      <c r="Q158" s="13">
        <f t="shared" si="41"/>
        <v>2.7821230223304743E-3</v>
      </c>
      <c r="R158" s="21">
        <f t="shared" si="42"/>
        <v>0.85569620306684835</v>
      </c>
      <c r="S158" s="16"/>
      <c r="T158" s="12">
        <v>32905132</v>
      </c>
      <c r="U158" s="12" t="s">
        <v>4</v>
      </c>
      <c r="V158" s="18">
        <v>851</v>
      </c>
      <c r="W158" s="13">
        <f t="shared" si="43"/>
        <v>4.6143919142406318E-3</v>
      </c>
      <c r="X158" s="21">
        <f t="shared" si="44"/>
        <v>1.4192462406534985</v>
      </c>
      <c r="Y158" s="16"/>
      <c r="Z158" s="12">
        <v>32905132</v>
      </c>
      <c r="AA158" s="12" t="s">
        <v>4</v>
      </c>
      <c r="AB158" s="12">
        <v>609</v>
      </c>
      <c r="AC158" s="13">
        <f t="shared" si="45"/>
        <v>3.2483984702123461E-3</v>
      </c>
      <c r="AD158" s="21">
        <f t="shared" si="46"/>
        <v>0.99910831214087259</v>
      </c>
      <c r="AE158" s="16"/>
      <c r="AF158" s="12">
        <v>32905132</v>
      </c>
      <c r="AG158" s="12" t="s">
        <v>4</v>
      </c>
      <c r="AH158" s="12">
        <v>855</v>
      </c>
      <c r="AI158" s="13">
        <f t="shared" si="47"/>
        <v>3.2104235506158004E-3</v>
      </c>
      <c r="AJ158" s="14">
        <f t="shared" si="56"/>
        <v>0.987428384887579</v>
      </c>
      <c r="AK158" s="16"/>
      <c r="AL158" s="12">
        <v>32905132</v>
      </c>
      <c r="AM158" s="12" t="s">
        <v>4</v>
      </c>
      <c r="AN158" s="12">
        <v>910</v>
      </c>
      <c r="AO158" s="13">
        <f t="shared" si="48"/>
        <v>3.4746351633078527E-3</v>
      </c>
      <c r="AP158" s="14">
        <f t="shared" si="49"/>
        <v>1.068691820031211</v>
      </c>
      <c r="AQ158" s="16"/>
      <c r="AR158" s="12">
        <v>32905132</v>
      </c>
      <c r="AS158" s="12" t="s">
        <v>4</v>
      </c>
      <c r="AT158" s="12">
        <v>837</v>
      </c>
      <c r="AU158" s="13">
        <f t="shared" si="50"/>
        <v>3.1959006941633767E-3</v>
      </c>
      <c r="AV158" s="14">
        <f t="shared" si="51"/>
        <v>0.98296159710563036</v>
      </c>
      <c r="AW158" s="16"/>
      <c r="AX158" s="12">
        <v>32905132</v>
      </c>
      <c r="AY158" s="12" t="s">
        <v>4</v>
      </c>
      <c r="AZ158" s="12">
        <v>798</v>
      </c>
      <c r="BA158" s="13">
        <f t="shared" si="52"/>
        <v>3.0469877585930401E-3</v>
      </c>
      <c r="BB158" s="14">
        <f t="shared" si="53"/>
        <v>0.93716051910429277</v>
      </c>
      <c r="BC158" s="16"/>
    </row>
    <row r="159" spans="1:55" x14ac:dyDescent="0.25">
      <c r="A159" s="12">
        <v>32904954</v>
      </c>
      <c r="B159" s="12" t="s">
        <v>4</v>
      </c>
      <c r="C159" s="12">
        <v>906</v>
      </c>
      <c r="D159" s="13">
        <f t="shared" si="38"/>
        <v>3.6566022658018897E-3</v>
      </c>
      <c r="E159" s="13">
        <f t="shared" si="39"/>
        <v>4.4033415033502259E-3</v>
      </c>
      <c r="F159" s="14">
        <f t="shared" si="54"/>
        <v>0.83041532504799154</v>
      </c>
      <c r="G159" s="15"/>
      <c r="H159" s="12">
        <v>32904954</v>
      </c>
      <c r="I159" s="12" t="s">
        <v>4</v>
      </c>
      <c r="J159" s="18">
        <v>1239</v>
      </c>
      <c r="K159" s="13">
        <f t="shared" si="40"/>
        <v>5.2946907798024001E-3</v>
      </c>
      <c r="L159" s="14">
        <f t="shared" si="55"/>
        <v>1.2024256523764969</v>
      </c>
      <c r="M159" s="16"/>
      <c r="N159" s="12">
        <v>32904954</v>
      </c>
      <c r="O159" s="12" t="s">
        <v>4</v>
      </c>
      <c r="P159" s="12">
        <v>1220</v>
      </c>
      <c r="Q159" s="13">
        <f t="shared" si="41"/>
        <v>6.4041322400814693E-3</v>
      </c>
      <c r="R159" s="21">
        <f t="shared" si="42"/>
        <v>1.4543800963901998</v>
      </c>
      <c r="S159" s="16"/>
      <c r="T159" s="12">
        <v>32904954</v>
      </c>
      <c r="U159" s="12" t="s">
        <v>4</v>
      </c>
      <c r="V159" s="18">
        <v>833</v>
      </c>
      <c r="W159" s="13">
        <f t="shared" si="43"/>
        <v>4.5167902051262586E-3</v>
      </c>
      <c r="X159" s="21">
        <f t="shared" si="44"/>
        <v>1.0257642296627951</v>
      </c>
      <c r="Y159" s="16"/>
      <c r="Z159" s="12">
        <v>32904954</v>
      </c>
      <c r="AA159" s="12" t="s">
        <v>4</v>
      </c>
      <c r="AB159" s="12">
        <v>864</v>
      </c>
      <c r="AC159" s="13">
        <f t="shared" si="45"/>
        <v>4.6085653173455945E-3</v>
      </c>
      <c r="AD159" s="21">
        <f t="shared" si="46"/>
        <v>1.0466063815035074</v>
      </c>
      <c r="AE159" s="16"/>
      <c r="AF159" s="12">
        <v>32904954</v>
      </c>
      <c r="AG159" s="12" t="s">
        <v>4</v>
      </c>
      <c r="AH159" s="12">
        <v>1110</v>
      </c>
      <c r="AI159" s="13">
        <f t="shared" si="47"/>
        <v>4.1679182937819168E-3</v>
      </c>
      <c r="AJ159" s="14">
        <f t="shared" si="56"/>
        <v>0.94653532791195272</v>
      </c>
      <c r="AK159" s="16"/>
      <c r="AL159" s="12">
        <v>32904954</v>
      </c>
      <c r="AM159" s="12" t="s">
        <v>4</v>
      </c>
      <c r="AN159" s="12">
        <v>1150</v>
      </c>
      <c r="AO159" s="13">
        <f t="shared" si="48"/>
        <v>4.3910224591253086E-3</v>
      </c>
      <c r="AP159" s="14">
        <f t="shared" si="49"/>
        <v>0.99720234185435208</v>
      </c>
      <c r="AQ159" s="16"/>
      <c r="AR159" s="12">
        <v>32904954</v>
      </c>
      <c r="AS159" s="12" t="s">
        <v>4</v>
      </c>
      <c r="AT159" s="12">
        <v>999</v>
      </c>
      <c r="AU159" s="13">
        <f t="shared" si="50"/>
        <v>3.8144621188401593E-3</v>
      </c>
      <c r="AV159" s="14">
        <f t="shared" si="51"/>
        <v>0.86626533870651978</v>
      </c>
      <c r="AW159" s="16"/>
      <c r="AX159" s="12">
        <v>32904954</v>
      </c>
      <c r="AY159" s="12" t="s">
        <v>4</v>
      </c>
      <c r="AZ159" s="12">
        <v>727</v>
      </c>
      <c r="BA159" s="13">
        <f t="shared" si="52"/>
        <v>2.7758898502470426E-3</v>
      </c>
      <c r="BB159" s="14">
        <f t="shared" si="53"/>
        <v>0.63040530654618598</v>
      </c>
      <c r="BC159" s="16"/>
    </row>
    <row r="160" spans="1:55" x14ac:dyDescent="0.25">
      <c r="A160" s="12">
        <v>32903521</v>
      </c>
      <c r="B160" s="12" t="s">
        <v>4</v>
      </c>
      <c r="C160" s="12">
        <v>486</v>
      </c>
      <c r="D160" s="13">
        <f t="shared" si="38"/>
        <v>1.961488632648696E-3</v>
      </c>
      <c r="E160" s="13">
        <f t="shared" si="39"/>
        <v>1.8376832222758734E-3</v>
      </c>
      <c r="F160" s="14">
        <f t="shared" si="54"/>
        <v>1.0673703763913653</v>
      </c>
      <c r="G160" s="15"/>
      <c r="H160" s="12">
        <v>32903521</v>
      </c>
      <c r="I160" s="12" t="s">
        <v>4</v>
      </c>
      <c r="J160" s="18">
        <v>468</v>
      </c>
      <c r="K160" s="13">
        <f t="shared" si="40"/>
        <v>1.9999316262691875E-3</v>
      </c>
      <c r="L160" s="14">
        <f t="shared" si="55"/>
        <v>1.088289647544574</v>
      </c>
      <c r="M160" s="16"/>
      <c r="N160" s="12">
        <v>32903521</v>
      </c>
      <c r="O160" s="12" t="s">
        <v>4</v>
      </c>
      <c r="P160" s="12">
        <v>366</v>
      </c>
      <c r="Q160" s="13">
        <f t="shared" si="41"/>
        <v>1.9212396720244406E-3</v>
      </c>
      <c r="R160" s="21">
        <f t="shared" si="42"/>
        <v>1.0454683640443139</v>
      </c>
      <c r="S160" s="16"/>
      <c r="T160" s="12">
        <v>32903521</v>
      </c>
      <c r="U160" s="12" t="s">
        <v>4</v>
      </c>
      <c r="V160" s="18">
        <v>375</v>
      </c>
      <c r="W160" s="13">
        <f t="shared" si="43"/>
        <v>2.0333689398827695E-3</v>
      </c>
      <c r="X160" s="21">
        <f t="shared" si="44"/>
        <v>1.1064850107106869</v>
      </c>
      <c r="Y160" s="16"/>
      <c r="Z160" s="12">
        <v>32903521</v>
      </c>
      <c r="AA160" s="12" t="s">
        <v>4</v>
      </c>
      <c r="AB160" s="12">
        <v>410</v>
      </c>
      <c r="AC160" s="13">
        <f t="shared" si="45"/>
        <v>2.1869349306848306E-3</v>
      </c>
      <c r="AD160" s="21">
        <f t="shared" si="46"/>
        <v>1.1900500065383561</v>
      </c>
      <c r="AE160" s="16"/>
      <c r="AF160" s="12">
        <v>32903521</v>
      </c>
      <c r="AG160" s="12" t="s">
        <v>4</v>
      </c>
      <c r="AH160" s="12">
        <v>384</v>
      </c>
      <c r="AI160" s="13">
        <f t="shared" si="47"/>
        <v>1.441874436767798E-3</v>
      </c>
      <c r="AJ160" s="14">
        <f t="shared" si="56"/>
        <v>0.78461533483562684</v>
      </c>
      <c r="AK160" s="16"/>
      <c r="AL160" s="12">
        <v>32903521</v>
      </c>
      <c r="AM160" s="12" t="s">
        <v>4</v>
      </c>
      <c r="AN160" s="12">
        <v>563</v>
      </c>
      <c r="AO160" s="13">
        <f t="shared" si="48"/>
        <v>2.1496918647717815E-3</v>
      </c>
      <c r="AP160" s="14">
        <f t="shared" si="49"/>
        <v>1.1697836921585985</v>
      </c>
      <c r="AQ160" s="16"/>
      <c r="AR160" s="12">
        <v>32903521</v>
      </c>
      <c r="AS160" s="12" t="s">
        <v>4</v>
      </c>
      <c r="AT160" s="12">
        <v>434</v>
      </c>
      <c r="AU160" s="13">
        <f t="shared" si="50"/>
        <v>1.657133693269899E-3</v>
      </c>
      <c r="AV160" s="14">
        <f t="shared" si="51"/>
        <v>0.90175154955032277</v>
      </c>
      <c r="AW160" s="16"/>
      <c r="AX160" s="12">
        <v>32903521</v>
      </c>
      <c r="AY160" s="12" t="s">
        <v>4</v>
      </c>
      <c r="AZ160" s="12">
        <v>311</v>
      </c>
      <c r="BA160" s="13">
        <f t="shared" si="52"/>
        <v>1.1874852041634529E-3</v>
      </c>
      <c r="BB160" s="14">
        <f t="shared" si="53"/>
        <v>0.64618601822615285</v>
      </c>
      <c r="BC160" s="16"/>
    </row>
    <row r="161" spans="1:55" x14ac:dyDescent="0.25">
      <c r="A161" s="12">
        <v>32900654</v>
      </c>
      <c r="B161" s="12" t="s">
        <v>4</v>
      </c>
      <c r="C161" s="12">
        <v>1861</v>
      </c>
      <c r="D161" s="13">
        <f t="shared" si="38"/>
        <v>7.5109677888049852E-3</v>
      </c>
      <c r="E161" s="13">
        <f t="shared" si="39"/>
        <v>6.7944476429475835E-3</v>
      </c>
      <c r="F161" s="14">
        <f t="shared" si="54"/>
        <v>1.105456717530398</v>
      </c>
      <c r="G161" s="15"/>
      <c r="H161" s="12">
        <v>32900654</v>
      </c>
      <c r="I161" s="12" t="s">
        <v>4</v>
      </c>
      <c r="J161" s="18">
        <v>1153</v>
      </c>
      <c r="K161" s="13">
        <f t="shared" si="40"/>
        <v>4.927181976684558E-3</v>
      </c>
      <c r="L161" s="14">
        <f t="shared" si="55"/>
        <v>0.725177709154741</v>
      </c>
      <c r="M161" s="16"/>
      <c r="N161" s="12">
        <v>32900654</v>
      </c>
      <c r="O161" s="12" t="s">
        <v>4</v>
      </c>
      <c r="P161" s="12">
        <v>874</v>
      </c>
      <c r="Q161" s="13">
        <f t="shared" si="41"/>
        <v>4.5878783424845937E-3</v>
      </c>
      <c r="R161" s="21">
        <f t="shared" si="42"/>
        <v>0.67523934005829933</v>
      </c>
      <c r="S161" s="16"/>
      <c r="T161" s="12">
        <v>32900654</v>
      </c>
      <c r="U161" s="12" t="s">
        <v>4</v>
      </c>
      <c r="V161" s="18">
        <v>1640</v>
      </c>
      <c r="W161" s="13">
        <f t="shared" si="43"/>
        <v>8.8926001637539779E-3</v>
      </c>
      <c r="X161" s="21">
        <f t="shared" si="44"/>
        <v>1.308803986882467</v>
      </c>
      <c r="Y161" s="16"/>
      <c r="Z161" s="12">
        <v>32900654</v>
      </c>
      <c r="AA161" s="12" t="s">
        <v>4</v>
      </c>
      <c r="AB161" s="12">
        <v>1257</v>
      </c>
      <c r="AC161" s="13">
        <f t="shared" si="45"/>
        <v>6.7048224582215415E-3</v>
      </c>
      <c r="AD161" s="21">
        <f t="shared" si="46"/>
        <v>0.98680905506438477</v>
      </c>
      <c r="AE161" s="16"/>
      <c r="AF161" s="12">
        <v>32900654</v>
      </c>
      <c r="AG161" s="12" t="s">
        <v>4</v>
      </c>
      <c r="AH161" s="12">
        <v>1924</v>
      </c>
      <c r="AI161" s="13">
        <f t="shared" si="47"/>
        <v>7.2243917092219886E-3</v>
      </c>
      <c r="AJ161" s="14">
        <f t="shared" si="56"/>
        <v>1.0632787371201062</v>
      </c>
      <c r="AK161" s="16"/>
      <c r="AL161" s="12">
        <v>32900654</v>
      </c>
      <c r="AM161" s="12" t="s">
        <v>4</v>
      </c>
      <c r="AN161" s="12">
        <v>1980</v>
      </c>
      <c r="AO161" s="13">
        <f t="shared" si="48"/>
        <v>7.560195190494009E-3</v>
      </c>
      <c r="AP161" s="14">
        <f t="shared" si="49"/>
        <v>1.1127019572137327</v>
      </c>
      <c r="AQ161" s="16"/>
      <c r="AR161" s="12">
        <v>32900654</v>
      </c>
      <c r="AS161" s="12" t="s">
        <v>4</v>
      </c>
      <c r="AT161" s="12">
        <v>1924</v>
      </c>
      <c r="AU161" s="13">
        <f t="shared" si="50"/>
        <v>7.3463714881366032E-3</v>
      </c>
      <c r="AV161" s="14">
        <f t="shared" si="51"/>
        <v>1.0812315988278898</v>
      </c>
      <c r="AW161" s="16"/>
      <c r="AX161" s="12">
        <v>32900654</v>
      </c>
      <c r="AY161" s="12" t="s">
        <v>4</v>
      </c>
      <c r="AZ161" s="12">
        <v>1675</v>
      </c>
      <c r="BA161" s="13">
        <f t="shared" si="52"/>
        <v>6.3956196687259929E-3</v>
      </c>
      <c r="BB161" s="14">
        <f t="shared" si="53"/>
        <v>0.94130089814798101</v>
      </c>
      <c r="BC161" s="16"/>
    </row>
    <row r="162" spans="1:55" x14ac:dyDescent="0.25">
      <c r="A162" s="12">
        <v>32900497</v>
      </c>
      <c r="B162" s="12" t="s">
        <v>4</v>
      </c>
      <c r="C162" s="12">
        <v>1465</v>
      </c>
      <c r="D162" s="13">
        <f t="shared" si="38"/>
        <v>5.9127177918319737E-3</v>
      </c>
      <c r="E162" s="13">
        <f t="shared" si="39"/>
        <v>6.7269985629760144E-3</v>
      </c>
      <c r="F162" s="14">
        <f t="shared" si="54"/>
        <v>0.8789533305944689</v>
      </c>
      <c r="G162" s="15"/>
      <c r="H162" s="12">
        <v>32900497</v>
      </c>
      <c r="I162" s="12" t="s">
        <v>4</v>
      </c>
      <c r="J162" s="18">
        <v>1824</v>
      </c>
      <c r="K162" s="13">
        <f t="shared" si="40"/>
        <v>7.794605312638884E-3</v>
      </c>
      <c r="L162" s="14">
        <f t="shared" si="55"/>
        <v>1.1587047685038543</v>
      </c>
      <c r="M162" s="16"/>
      <c r="N162" s="12">
        <v>32900497</v>
      </c>
      <c r="O162" s="12" t="s">
        <v>4</v>
      </c>
      <c r="P162" s="12">
        <v>1754</v>
      </c>
      <c r="Q162" s="13">
        <f t="shared" si="41"/>
        <v>9.2072524172974561E-3</v>
      </c>
      <c r="R162" s="21">
        <f t="shared" si="42"/>
        <v>1.3687014098638637</v>
      </c>
      <c r="S162" s="16"/>
      <c r="T162" s="12">
        <v>32900497</v>
      </c>
      <c r="U162" s="12" t="s">
        <v>4</v>
      </c>
      <c r="V162" s="18">
        <v>1267</v>
      </c>
      <c r="W162" s="13">
        <f t="shared" si="43"/>
        <v>6.8700758582172505E-3</v>
      </c>
      <c r="X162" s="21">
        <f t="shared" si="44"/>
        <v>1.0212691133945981</v>
      </c>
      <c r="Y162" s="16"/>
      <c r="Z162" s="12">
        <v>32900497</v>
      </c>
      <c r="AA162" s="12" t="s">
        <v>4</v>
      </c>
      <c r="AB162" s="12">
        <v>1291</v>
      </c>
      <c r="AC162" s="13">
        <f t="shared" si="45"/>
        <v>6.8861780378393087E-3</v>
      </c>
      <c r="AD162" s="21">
        <f t="shared" si="46"/>
        <v>1.0236627781874943</v>
      </c>
      <c r="AE162" s="16"/>
      <c r="AF162" s="12">
        <v>32900497</v>
      </c>
      <c r="AG162" s="12" t="s">
        <v>4</v>
      </c>
      <c r="AH162" s="12">
        <v>1923</v>
      </c>
      <c r="AI162" s="13">
        <f t="shared" si="47"/>
        <v>7.2206368278762388E-3</v>
      </c>
      <c r="AJ162" s="14">
        <f t="shared" si="56"/>
        <v>1.0733816516056813</v>
      </c>
      <c r="AK162" s="16"/>
      <c r="AL162" s="12">
        <v>32900497</v>
      </c>
      <c r="AM162" s="12" t="s">
        <v>4</v>
      </c>
      <c r="AN162" s="12">
        <v>1604</v>
      </c>
      <c r="AO162" s="13">
        <f t="shared" si="48"/>
        <v>6.124521760379995E-3</v>
      </c>
      <c r="AP162" s="14">
        <f t="shared" si="49"/>
        <v>0.91043898746880592</v>
      </c>
      <c r="AQ162" s="16"/>
      <c r="AR162" s="12">
        <v>32900497</v>
      </c>
      <c r="AS162" s="12" t="s">
        <v>4</v>
      </c>
      <c r="AT162" s="12">
        <v>1628</v>
      </c>
      <c r="AU162" s="13">
        <f t="shared" si="50"/>
        <v>6.2161604899617405E-3</v>
      </c>
      <c r="AV162" s="14">
        <f t="shared" si="51"/>
        <v>0.92406151595961095</v>
      </c>
      <c r="AW162" s="16"/>
      <c r="AX162" s="12">
        <v>32900497</v>
      </c>
      <c r="AY162" s="12" t="s">
        <v>4</v>
      </c>
      <c r="AZ162" s="12">
        <v>1129</v>
      </c>
      <c r="BA162" s="13">
        <f t="shared" si="52"/>
        <v>4.3108385707412806E-3</v>
      </c>
      <c r="BB162" s="14">
        <f t="shared" si="53"/>
        <v>0.64082644442162207</v>
      </c>
      <c r="BC162" s="16"/>
    </row>
    <row r="163" spans="1:55" x14ac:dyDescent="0.25">
      <c r="A163" s="12">
        <v>32900398</v>
      </c>
      <c r="B163" s="12" t="s">
        <v>4</v>
      </c>
      <c r="C163" s="12">
        <v>2609</v>
      </c>
      <c r="D163" s="13">
        <f t="shared" si="38"/>
        <v>1.0529884449754006E-2</v>
      </c>
      <c r="E163" s="13">
        <f t="shared" si="39"/>
        <v>9.9075296399440526E-3</v>
      </c>
      <c r="F163" s="14">
        <f t="shared" si="54"/>
        <v>1.0628163459941431</v>
      </c>
      <c r="G163" s="15"/>
      <c r="H163" s="12">
        <v>32900398</v>
      </c>
      <c r="I163" s="12" t="s">
        <v>4</v>
      </c>
      <c r="J163" s="18">
        <v>3134</v>
      </c>
      <c r="K163" s="13">
        <f t="shared" si="40"/>
        <v>1.3392704522922294E-2</v>
      </c>
      <c r="L163" s="14">
        <f t="shared" si="55"/>
        <v>1.3517703211229477</v>
      </c>
      <c r="M163" s="16"/>
      <c r="N163" s="12">
        <v>32900398</v>
      </c>
      <c r="O163" s="12" t="s">
        <v>4</v>
      </c>
      <c r="P163" s="12">
        <v>1813</v>
      </c>
      <c r="Q163" s="13">
        <f t="shared" si="41"/>
        <v>9.5169604518587723E-3</v>
      </c>
      <c r="R163" s="21">
        <f t="shared" si="42"/>
        <v>0.96057854962041922</v>
      </c>
      <c r="S163" s="16"/>
      <c r="T163" s="12">
        <v>32900398</v>
      </c>
      <c r="U163" s="12" t="s">
        <v>4</v>
      </c>
      <c r="V163" s="18">
        <v>1513</v>
      </c>
      <c r="W163" s="13">
        <f t="shared" si="43"/>
        <v>8.2039658827803476E-3</v>
      </c>
      <c r="X163" s="21">
        <f t="shared" si="44"/>
        <v>0.82805363000929411</v>
      </c>
      <c r="Y163" s="16"/>
      <c r="Z163" s="12">
        <v>32900398</v>
      </c>
      <c r="AA163" s="12" t="s">
        <v>4</v>
      </c>
      <c r="AB163" s="12">
        <v>1504</v>
      </c>
      <c r="AC163" s="13">
        <f t="shared" si="45"/>
        <v>8.0223174042682571E-3</v>
      </c>
      <c r="AD163" s="21">
        <f t="shared" si="46"/>
        <v>0.80971924342520152</v>
      </c>
      <c r="AE163" s="16"/>
      <c r="AF163" s="12">
        <v>32900398</v>
      </c>
      <c r="AG163" s="12" t="s">
        <v>4</v>
      </c>
      <c r="AH163" s="12">
        <v>3103</v>
      </c>
      <c r="AI163" s="13">
        <f t="shared" si="47"/>
        <v>1.1651396815860618E-2</v>
      </c>
      <c r="AJ163" s="14">
        <f t="shared" si="56"/>
        <v>1.1760143284240947</v>
      </c>
      <c r="AK163" s="16"/>
      <c r="AL163" s="12">
        <v>32900398</v>
      </c>
      <c r="AM163" s="12" t="s">
        <v>4</v>
      </c>
      <c r="AN163" s="12">
        <v>2776</v>
      </c>
      <c r="AO163" s="13">
        <f t="shared" si="48"/>
        <v>1.0599546388288571E-2</v>
      </c>
      <c r="AP163" s="14">
        <f t="shared" si="49"/>
        <v>1.0698475577155504</v>
      </c>
      <c r="AQ163" s="16"/>
      <c r="AR163" s="12">
        <v>32900398</v>
      </c>
      <c r="AS163" s="12" t="s">
        <v>4</v>
      </c>
      <c r="AT163" s="12">
        <v>2223</v>
      </c>
      <c r="AU163" s="13">
        <f t="shared" si="50"/>
        <v>8.4880373275091833E-3</v>
      </c>
      <c r="AV163" s="14">
        <f t="shared" si="51"/>
        <v>0.85672590806976534</v>
      </c>
      <c r="AW163" s="16"/>
      <c r="AX163" s="12">
        <v>32900398</v>
      </c>
      <c r="AY163" s="12" t="s">
        <v>4</v>
      </c>
      <c r="AZ163" s="12">
        <v>2295</v>
      </c>
      <c r="BA163" s="13">
        <f t="shared" si="52"/>
        <v>8.7629535162544198E-3</v>
      </c>
      <c r="BB163" s="14">
        <f t="shared" si="53"/>
        <v>0.88447411561858358</v>
      </c>
      <c r="BC163" s="16"/>
    </row>
    <row r="164" spans="1:55" x14ac:dyDescent="0.25">
      <c r="A164" s="12">
        <v>32900295</v>
      </c>
      <c r="B164" s="12" t="s">
        <v>4</v>
      </c>
      <c r="C164" s="12">
        <v>545</v>
      </c>
      <c r="D164" s="13">
        <f t="shared" si="38"/>
        <v>2.199611738258311E-3</v>
      </c>
      <c r="E164" s="13">
        <f t="shared" si="39"/>
        <v>1.9569840162479827E-3</v>
      </c>
      <c r="F164" s="14">
        <f t="shared" si="54"/>
        <v>1.1239804311102679</v>
      </c>
      <c r="G164" s="15"/>
      <c r="H164" s="12">
        <v>32900295</v>
      </c>
      <c r="I164" s="12" t="s">
        <v>4</v>
      </c>
      <c r="J164" s="18">
        <v>308</v>
      </c>
      <c r="K164" s="13">
        <f t="shared" si="40"/>
        <v>1.3161943181429696E-3</v>
      </c>
      <c r="L164" s="14">
        <f t="shared" si="55"/>
        <v>0.67256263066799915</v>
      </c>
      <c r="M164" s="16"/>
      <c r="N164" s="12">
        <v>32900295</v>
      </c>
      <c r="O164" s="12" t="s">
        <v>4</v>
      </c>
      <c r="P164" s="12">
        <v>239</v>
      </c>
      <c r="Q164" s="13">
        <f t="shared" si="41"/>
        <v>1.2545800044094025E-3</v>
      </c>
      <c r="R164" s="21">
        <f t="shared" si="42"/>
        <v>0.64107830927241771</v>
      </c>
      <c r="S164" s="16"/>
      <c r="T164" s="12">
        <v>32900295</v>
      </c>
      <c r="U164" s="12" t="s">
        <v>4</v>
      </c>
      <c r="V164" s="18">
        <v>569</v>
      </c>
      <c r="W164" s="13">
        <f t="shared" si="43"/>
        <v>3.0852984714487891E-3</v>
      </c>
      <c r="X164" s="21">
        <f t="shared" si="44"/>
        <v>1.5765578286960469</v>
      </c>
      <c r="Y164" s="16"/>
      <c r="Z164" s="12">
        <v>32900295</v>
      </c>
      <c r="AA164" s="12" t="s">
        <v>4</v>
      </c>
      <c r="AB164" s="12">
        <v>345</v>
      </c>
      <c r="AC164" s="13">
        <f t="shared" si="45"/>
        <v>1.8402257343567477E-3</v>
      </c>
      <c r="AD164" s="21">
        <f t="shared" si="46"/>
        <v>0.94033764153317456</v>
      </c>
      <c r="AE164" s="16"/>
      <c r="AF164" s="12">
        <v>32900295</v>
      </c>
      <c r="AG164" s="12" t="s">
        <v>4</v>
      </c>
      <c r="AH164" s="12">
        <v>516</v>
      </c>
      <c r="AI164" s="13">
        <f t="shared" si="47"/>
        <v>1.9375187744067287E-3</v>
      </c>
      <c r="AJ164" s="14">
        <f t="shared" si="56"/>
        <v>0.99005344873558365</v>
      </c>
      <c r="AK164" s="16"/>
      <c r="AL164" s="12">
        <v>32900295</v>
      </c>
      <c r="AM164" s="12" t="s">
        <v>4</v>
      </c>
      <c r="AN164" s="12">
        <v>498</v>
      </c>
      <c r="AO164" s="13">
        <f t="shared" si="48"/>
        <v>1.9015036388212204E-3</v>
      </c>
      <c r="AP164" s="14">
        <f t="shared" si="49"/>
        <v>0.9716500610295572</v>
      </c>
      <c r="AQ164" s="16"/>
      <c r="AR164" s="12">
        <v>32900295</v>
      </c>
      <c r="AS164" s="12" t="s">
        <v>4</v>
      </c>
      <c r="AT164" s="12">
        <v>567</v>
      </c>
      <c r="AU164" s="13">
        <f t="shared" si="50"/>
        <v>2.164964986368739E-3</v>
      </c>
      <c r="AV164" s="14">
        <f t="shared" si="51"/>
        <v>1.106276274304737</v>
      </c>
      <c r="AW164" s="16"/>
      <c r="AX164" s="12">
        <v>32900295</v>
      </c>
      <c r="AY164" s="12" t="s">
        <v>4</v>
      </c>
      <c r="AZ164" s="12">
        <v>501</v>
      </c>
      <c r="BA164" s="13">
        <f t="shared" si="52"/>
        <v>1.9129584800189386E-3</v>
      </c>
      <c r="BB164" s="14">
        <f t="shared" si="53"/>
        <v>0.97750337465021719</v>
      </c>
      <c r="BC164" s="16"/>
    </row>
    <row r="165" spans="1:55" x14ac:dyDescent="0.25">
      <c r="A165" s="12">
        <v>32900212</v>
      </c>
      <c r="B165" s="12" t="s">
        <v>4</v>
      </c>
      <c r="C165" s="12">
        <v>970</v>
      </c>
      <c r="D165" s="13">
        <f t="shared" si="38"/>
        <v>3.9149052956157096E-3</v>
      </c>
      <c r="E165" s="13">
        <f t="shared" si="39"/>
        <v>4.0556346633013017E-3</v>
      </c>
      <c r="F165" s="14">
        <f t="shared" si="54"/>
        <v>0.96530028482125707</v>
      </c>
      <c r="G165" s="15"/>
      <c r="H165" s="12">
        <v>32900212</v>
      </c>
      <c r="I165" s="12" t="s">
        <v>4</v>
      </c>
      <c r="J165" s="18">
        <v>1063</v>
      </c>
      <c r="K165" s="13">
        <f t="shared" si="40"/>
        <v>4.5425797408635603E-3</v>
      </c>
      <c r="L165" s="14">
        <f t="shared" si="55"/>
        <v>1.1200663072461965</v>
      </c>
      <c r="M165" s="16"/>
      <c r="N165" s="12">
        <v>32900212</v>
      </c>
      <c r="O165" s="12" t="s">
        <v>4</v>
      </c>
      <c r="P165" s="12">
        <v>1014</v>
      </c>
      <c r="Q165" s="13">
        <f t="shared" si="41"/>
        <v>5.3227787634775488E-3</v>
      </c>
      <c r="R165" s="21">
        <f t="shared" si="42"/>
        <v>1.3124403959859607</v>
      </c>
      <c r="S165" s="16"/>
      <c r="T165" s="12">
        <v>32900212</v>
      </c>
      <c r="U165" s="12" t="s">
        <v>4</v>
      </c>
      <c r="V165" s="18">
        <v>726</v>
      </c>
      <c r="W165" s="13">
        <f t="shared" si="43"/>
        <v>3.936602267613042E-3</v>
      </c>
      <c r="X165" s="21">
        <f t="shared" si="44"/>
        <v>0.97065011876800389</v>
      </c>
      <c r="Y165" s="16"/>
      <c r="Z165" s="12">
        <v>32900212</v>
      </c>
      <c r="AA165" s="12" t="s">
        <v>4</v>
      </c>
      <c r="AB165" s="12">
        <v>741</v>
      </c>
      <c r="AC165" s="13">
        <f t="shared" si="45"/>
        <v>3.952484838140145E-3</v>
      </c>
      <c r="AD165" s="21">
        <f t="shared" si="46"/>
        <v>0.97456629264599681</v>
      </c>
      <c r="AE165" s="16"/>
      <c r="AF165" s="12">
        <v>32900212</v>
      </c>
      <c r="AG165" s="12" t="s">
        <v>4</v>
      </c>
      <c r="AH165" s="12">
        <v>1126</v>
      </c>
      <c r="AI165" s="13">
        <f t="shared" si="47"/>
        <v>4.2279963953139078E-3</v>
      </c>
      <c r="AJ165" s="14">
        <f t="shared" si="56"/>
        <v>1.042499324106354</v>
      </c>
      <c r="AK165" s="16"/>
      <c r="AL165" s="12">
        <v>32900212</v>
      </c>
      <c r="AM165" s="12" t="s">
        <v>4</v>
      </c>
      <c r="AN165" s="12">
        <v>1050</v>
      </c>
      <c r="AO165" s="13">
        <f t="shared" si="48"/>
        <v>4.0091944192013687E-3</v>
      </c>
      <c r="AP165" s="14">
        <f t="shared" si="49"/>
        <v>0.98854920426631065</v>
      </c>
      <c r="AQ165" s="16"/>
      <c r="AR165" s="12">
        <v>32900212</v>
      </c>
      <c r="AS165" s="12" t="s">
        <v>4</v>
      </c>
      <c r="AT165" s="12">
        <v>1008</v>
      </c>
      <c r="AU165" s="13">
        <f t="shared" si="50"/>
        <v>3.8488266424333136E-3</v>
      </c>
      <c r="AV165" s="14">
        <f t="shared" si="51"/>
        <v>0.94900723609565818</v>
      </c>
      <c r="AW165" s="16"/>
      <c r="AX165" s="12">
        <v>32900212</v>
      </c>
      <c r="AY165" s="12" t="s">
        <v>4</v>
      </c>
      <c r="AZ165" s="12">
        <v>719</v>
      </c>
      <c r="BA165" s="13">
        <f t="shared" si="52"/>
        <v>2.7453436070531277E-3</v>
      </c>
      <c r="BB165" s="14">
        <f t="shared" si="53"/>
        <v>0.67692083606426423</v>
      </c>
      <c r="BC165" s="16"/>
    </row>
    <row r="166" spans="1:55" x14ac:dyDescent="0.25">
      <c r="A166" s="12">
        <v>32899235</v>
      </c>
      <c r="B166" s="12" t="s">
        <v>4</v>
      </c>
      <c r="C166" s="12">
        <v>835</v>
      </c>
      <c r="D166" s="13">
        <f t="shared" si="38"/>
        <v>3.3700473421021831E-3</v>
      </c>
      <c r="E166" s="13">
        <f t="shared" si="39"/>
        <v>2.8776517188372694E-3</v>
      </c>
      <c r="F166" s="14">
        <f t="shared" si="54"/>
        <v>1.1711102215885489</v>
      </c>
      <c r="G166" s="15"/>
      <c r="H166" s="12">
        <v>32899235</v>
      </c>
      <c r="I166" s="12" t="s">
        <v>4</v>
      </c>
      <c r="J166" s="18">
        <v>813</v>
      </c>
      <c r="K166" s="13">
        <f t="shared" si="40"/>
        <v>3.4742401969163447E-3</v>
      </c>
      <c r="L166" s="14">
        <f t="shared" si="55"/>
        <v>1.2073178189611251</v>
      </c>
      <c r="M166" s="16"/>
      <c r="N166" s="12">
        <v>32899235</v>
      </c>
      <c r="O166" s="12" t="s">
        <v>4</v>
      </c>
      <c r="P166" s="12">
        <v>515</v>
      </c>
      <c r="Q166" s="13">
        <f t="shared" si="41"/>
        <v>2.7033836915098006E-3</v>
      </c>
      <c r="R166" s="21">
        <f t="shared" si="42"/>
        <v>0.93944088988021013</v>
      </c>
      <c r="S166" s="16"/>
      <c r="T166" s="12">
        <v>32899235</v>
      </c>
      <c r="U166" s="12" t="s">
        <v>4</v>
      </c>
      <c r="V166" s="18">
        <v>504</v>
      </c>
      <c r="W166" s="13">
        <f t="shared" si="43"/>
        <v>2.7328478552024423E-3</v>
      </c>
      <c r="X166" s="21">
        <f t="shared" si="44"/>
        <v>0.9496798508704396</v>
      </c>
      <c r="Y166" s="16"/>
      <c r="Z166" s="12">
        <v>32899235</v>
      </c>
      <c r="AA166" s="12" t="s">
        <v>4</v>
      </c>
      <c r="AB166" s="12">
        <v>526</v>
      </c>
      <c r="AC166" s="13">
        <f t="shared" si="45"/>
        <v>2.8056774964395634E-3</v>
      </c>
      <c r="AD166" s="21">
        <f t="shared" si="46"/>
        <v>0.97498855684078833</v>
      </c>
      <c r="AE166" s="16"/>
      <c r="AF166" s="12">
        <v>32899235</v>
      </c>
      <c r="AG166" s="12" t="s">
        <v>4</v>
      </c>
      <c r="AH166" s="12">
        <v>794</v>
      </c>
      <c r="AI166" s="13">
        <f t="shared" si="47"/>
        <v>2.9813757885250826E-3</v>
      </c>
      <c r="AJ166" s="14">
        <f t="shared" si="56"/>
        <v>1.0360446919301698</v>
      </c>
      <c r="AK166" s="16"/>
      <c r="AL166" s="12">
        <v>32899235</v>
      </c>
      <c r="AM166" s="12" t="s">
        <v>4</v>
      </c>
      <c r="AN166" s="12">
        <v>860</v>
      </c>
      <c r="AO166" s="13">
        <f t="shared" si="48"/>
        <v>3.2837211433458828E-3</v>
      </c>
      <c r="AP166" s="14">
        <f t="shared" si="49"/>
        <v>1.1411113867082872</v>
      </c>
      <c r="AQ166" s="16"/>
      <c r="AR166" s="12">
        <v>32899235</v>
      </c>
      <c r="AS166" s="12" t="s">
        <v>4</v>
      </c>
      <c r="AT166" s="12">
        <v>687</v>
      </c>
      <c r="AU166" s="13">
        <f t="shared" si="50"/>
        <v>2.6231586342774669E-3</v>
      </c>
      <c r="AV166" s="14">
        <f t="shared" si="51"/>
        <v>0.91156223566115502</v>
      </c>
      <c r="AW166" s="16"/>
      <c r="AX166" s="12">
        <v>32899235</v>
      </c>
      <c r="AY166" s="12" t="s">
        <v>4</v>
      </c>
      <c r="AZ166" s="12">
        <v>504</v>
      </c>
      <c r="BA166" s="13">
        <f t="shared" si="52"/>
        <v>1.9244133212166568E-3</v>
      </c>
      <c r="BB166" s="14">
        <f t="shared" si="53"/>
        <v>0.66874434755927525</v>
      </c>
      <c r="BC166" s="16"/>
    </row>
    <row r="167" spans="1:55" x14ac:dyDescent="0.25">
      <c r="A167" s="12">
        <v>32899095</v>
      </c>
      <c r="B167" s="12" t="s">
        <v>4</v>
      </c>
      <c r="C167" s="12">
        <v>1069</v>
      </c>
      <c r="D167" s="13">
        <f t="shared" si="38"/>
        <v>4.3144677948589623E-3</v>
      </c>
      <c r="E167" s="13">
        <f t="shared" si="39"/>
        <v>3.895764458568022E-3</v>
      </c>
      <c r="F167" s="14">
        <f t="shared" si="54"/>
        <v>1.1074765532526174</v>
      </c>
      <c r="G167" s="15"/>
      <c r="H167" s="12">
        <v>32899095</v>
      </c>
      <c r="I167" s="12" t="s">
        <v>4</v>
      </c>
      <c r="J167" s="18">
        <v>633</v>
      </c>
      <c r="K167" s="13">
        <f t="shared" si="40"/>
        <v>2.7050357252743494E-3</v>
      </c>
      <c r="L167" s="14">
        <f t="shared" si="55"/>
        <v>0.69435299645108617</v>
      </c>
      <c r="M167" s="16"/>
      <c r="N167" s="12">
        <v>32899095</v>
      </c>
      <c r="O167" s="12" t="s">
        <v>4</v>
      </c>
      <c r="P167" s="12">
        <v>480</v>
      </c>
      <c r="Q167" s="13">
        <f t="shared" si="41"/>
        <v>2.5196585862615616E-3</v>
      </c>
      <c r="R167" s="21">
        <f t="shared" si="42"/>
        <v>0.64676871845268591</v>
      </c>
      <c r="S167" s="16"/>
      <c r="T167" s="12">
        <v>32899095</v>
      </c>
      <c r="U167" s="12" t="s">
        <v>4</v>
      </c>
      <c r="V167" s="18">
        <v>857</v>
      </c>
      <c r="W167" s="13">
        <f t="shared" si="43"/>
        <v>4.6469258172787556E-3</v>
      </c>
      <c r="X167" s="21">
        <f t="shared" si="44"/>
        <v>1.1928148805451242</v>
      </c>
      <c r="Y167" s="16"/>
      <c r="Z167" s="12">
        <v>32899095</v>
      </c>
      <c r="AA167" s="12" t="s">
        <v>4</v>
      </c>
      <c r="AB167" s="12">
        <v>761</v>
      </c>
      <c r="AC167" s="13">
        <f t="shared" si="45"/>
        <v>4.059164590856478E-3</v>
      </c>
      <c r="AD167" s="21">
        <f t="shared" si="46"/>
        <v>1.0419430214599055</v>
      </c>
      <c r="AE167" s="16"/>
      <c r="AF167" s="12">
        <v>32899095</v>
      </c>
      <c r="AG167" s="12" t="s">
        <v>4</v>
      </c>
      <c r="AH167" s="12">
        <v>1190</v>
      </c>
      <c r="AI167" s="13">
        <f t="shared" si="47"/>
        <v>4.4683088014418745E-3</v>
      </c>
      <c r="AJ167" s="14">
        <f t="shared" si="56"/>
        <v>1.1469658520074657</v>
      </c>
      <c r="AK167" s="16"/>
      <c r="AL167" s="12">
        <v>32899095</v>
      </c>
      <c r="AM167" s="12" t="s">
        <v>4</v>
      </c>
      <c r="AN167" s="12">
        <v>1137</v>
      </c>
      <c r="AO167" s="13">
        <f t="shared" si="48"/>
        <v>4.3413848139351964E-3</v>
      </c>
      <c r="AP167" s="14">
        <f t="shared" si="49"/>
        <v>1.1143858567699374</v>
      </c>
      <c r="AQ167" s="16"/>
      <c r="AR167" s="12">
        <v>32899095</v>
      </c>
      <c r="AS167" s="12" t="s">
        <v>4</v>
      </c>
      <c r="AT167" s="12">
        <v>1076</v>
      </c>
      <c r="AU167" s="13">
        <f t="shared" si="50"/>
        <v>4.1084697095815931E-3</v>
      </c>
      <c r="AV167" s="14">
        <f t="shared" si="51"/>
        <v>1.0545991045597649</v>
      </c>
      <c r="AW167" s="16"/>
      <c r="AX167" s="12">
        <v>32899095</v>
      </c>
      <c r="AY167" s="12" t="s">
        <v>4</v>
      </c>
      <c r="AZ167" s="12">
        <v>1021</v>
      </c>
      <c r="BA167" s="13">
        <f t="shared" si="52"/>
        <v>3.8984642876234259E-3</v>
      </c>
      <c r="BB167" s="14">
        <f t="shared" si="53"/>
        <v>1.0006930165014125</v>
      </c>
      <c r="BC167" s="16"/>
    </row>
    <row r="168" spans="1:55" x14ac:dyDescent="0.25">
      <c r="A168" s="12">
        <v>32893271</v>
      </c>
      <c r="B168" s="12" t="s">
        <v>4</v>
      </c>
      <c r="C168" s="12">
        <v>897</v>
      </c>
      <c r="D168" s="13">
        <f t="shared" si="38"/>
        <v>3.6202784022343211E-3</v>
      </c>
      <c r="E168" s="13">
        <f t="shared" si="39"/>
        <v>4.7317179873383958E-3</v>
      </c>
      <c r="F168" s="14">
        <f t="shared" si="54"/>
        <v>0.76510865861444488</v>
      </c>
      <c r="G168" s="15"/>
      <c r="H168" s="12">
        <v>32893271</v>
      </c>
      <c r="I168" s="12" t="s">
        <v>4</v>
      </c>
      <c r="J168" s="18">
        <v>1305</v>
      </c>
      <c r="K168" s="13">
        <f t="shared" si="40"/>
        <v>5.5767324194044652E-3</v>
      </c>
      <c r="L168" s="14">
        <f t="shared" si="55"/>
        <v>1.1785851215831635</v>
      </c>
      <c r="M168" s="16"/>
      <c r="N168" s="12">
        <v>32893271</v>
      </c>
      <c r="O168" s="12" t="s">
        <v>4</v>
      </c>
      <c r="P168" s="12">
        <v>1129</v>
      </c>
      <c r="Q168" s="13">
        <f t="shared" si="41"/>
        <v>5.9264469664360477E-3</v>
      </c>
      <c r="R168" s="21">
        <f t="shared" si="42"/>
        <v>1.2524936993909246</v>
      </c>
      <c r="S168" s="16"/>
      <c r="T168" s="12">
        <v>32893271</v>
      </c>
      <c r="U168" s="12" t="s">
        <v>4</v>
      </c>
      <c r="V168" s="18">
        <v>989</v>
      </c>
      <c r="W168" s="13">
        <f t="shared" si="43"/>
        <v>5.3626716841174904E-3</v>
      </c>
      <c r="X168" s="21">
        <f t="shared" si="44"/>
        <v>1.133345583669074</v>
      </c>
      <c r="Y168" s="16"/>
      <c r="Z168" s="12">
        <v>32893271</v>
      </c>
      <c r="AA168" s="12" t="s">
        <v>4</v>
      </c>
      <c r="AB168" s="12">
        <v>885</v>
      </c>
      <c r="AC168" s="13">
        <f t="shared" si="45"/>
        <v>4.7205790576977441E-3</v>
      </c>
      <c r="AD168" s="21">
        <f t="shared" si="46"/>
        <v>0.99764590162168199</v>
      </c>
      <c r="AE168" s="16"/>
      <c r="AF168" s="12">
        <v>32893271</v>
      </c>
      <c r="AG168" s="12" t="s">
        <v>4</v>
      </c>
      <c r="AH168" s="12">
        <v>1237</v>
      </c>
      <c r="AI168" s="13">
        <f t="shared" si="47"/>
        <v>4.6447882246920995E-3</v>
      </c>
      <c r="AJ168" s="14">
        <f t="shared" si="56"/>
        <v>0.98162828746791086</v>
      </c>
      <c r="AK168" s="16"/>
      <c r="AL168" s="12">
        <v>32893271</v>
      </c>
      <c r="AM168" s="12" t="s">
        <v>4</v>
      </c>
      <c r="AN168" s="12">
        <v>1247</v>
      </c>
      <c r="AO168" s="13">
        <f t="shared" si="48"/>
        <v>4.7613956578515301E-3</v>
      </c>
      <c r="AP168" s="14">
        <f t="shared" si="49"/>
        <v>1.0062720708614818</v>
      </c>
      <c r="AQ168" s="16"/>
      <c r="AR168" s="12">
        <v>32893271</v>
      </c>
      <c r="AS168" s="12" t="s">
        <v>4</v>
      </c>
      <c r="AT168" s="12">
        <v>1380</v>
      </c>
      <c r="AU168" s="13">
        <f t="shared" si="50"/>
        <v>5.2692269509503698E-3</v>
      </c>
      <c r="AV168" s="14">
        <f t="shared" si="51"/>
        <v>1.1135969990287449</v>
      </c>
      <c r="AW168" s="16"/>
      <c r="AX168" s="12">
        <v>32893271</v>
      </c>
      <c r="AY168" s="12" t="s">
        <v>4</v>
      </c>
      <c r="AZ168" s="12">
        <v>708</v>
      </c>
      <c r="BA168" s="13">
        <f t="shared" si="52"/>
        <v>2.703342522661494E-3</v>
      </c>
      <c r="BB168" s="14">
        <f t="shared" si="53"/>
        <v>0.57132367776257342</v>
      </c>
      <c r="BC168" s="16"/>
    </row>
    <row r="169" spans="1:55" x14ac:dyDescent="0.25">
      <c r="A169" s="12">
        <v>32893189</v>
      </c>
      <c r="B169" s="12" t="s">
        <v>4</v>
      </c>
      <c r="C169" s="12">
        <v>1590</v>
      </c>
      <c r="D169" s="13">
        <f t="shared" si="38"/>
        <v>6.417215896937091E-3</v>
      </c>
      <c r="E169" s="13">
        <f t="shared" si="39"/>
        <v>5.5595777296775888E-3</v>
      </c>
      <c r="F169" s="14">
        <f t="shared" si="54"/>
        <v>1.1542631848964613</v>
      </c>
      <c r="G169" s="15"/>
      <c r="H169" s="12">
        <v>32893189</v>
      </c>
      <c r="I169" s="12" t="s">
        <v>4</v>
      </c>
      <c r="J169" s="18">
        <v>1661</v>
      </c>
      <c r="K169" s="13">
        <f t="shared" si="40"/>
        <v>7.0980479299852994E-3</v>
      </c>
      <c r="L169" s="14">
        <f t="shared" si="55"/>
        <v>1.2767242900652689</v>
      </c>
      <c r="M169" s="16"/>
      <c r="N169" s="12">
        <v>32893189</v>
      </c>
      <c r="O169" s="12" t="s">
        <v>4</v>
      </c>
      <c r="P169" s="12">
        <v>855</v>
      </c>
      <c r="Q169" s="13">
        <f t="shared" si="41"/>
        <v>4.4881418567784062E-3</v>
      </c>
      <c r="R169" s="21">
        <f t="shared" si="42"/>
        <v>0.80728106971510638</v>
      </c>
      <c r="S169" s="16"/>
      <c r="T169" s="12">
        <v>32893189</v>
      </c>
      <c r="U169" s="12" t="s">
        <v>4</v>
      </c>
      <c r="V169" s="18">
        <v>744</v>
      </c>
      <c r="W169" s="13">
        <f t="shared" si="43"/>
        <v>4.0342039767274143E-3</v>
      </c>
      <c r="X169" s="21">
        <f t="shared" si="44"/>
        <v>0.72563136498522629</v>
      </c>
      <c r="Y169" s="16"/>
      <c r="Z169" s="12">
        <v>32893189</v>
      </c>
      <c r="AA169" s="12" t="s">
        <v>4</v>
      </c>
      <c r="AB169" s="12">
        <v>916</v>
      </c>
      <c r="AC169" s="13">
        <f t="shared" si="45"/>
        <v>4.8859326744080606E-3</v>
      </c>
      <c r="AD169" s="21">
        <f t="shared" si="46"/>
        <v>0.87883161491320771</v>
      </c>
      <c r="AE169" s="16"/>
      <c r="AF169" s="12">
        <v>32893189</v>
      </c>
      <c r="AG169" s="12" t="s">
        <v>4</v>
      </c>
      <c r="AH169" s="12">
        <v>1737</v>
      </c>
      <c r="AI169" s="13">
        <f t="shared" si="47"/>
        <v>6.5222288975668365E-3</v>
      </c>
      <c r="AJ169" s="14">
        <f t="shared" si="56"/>
        <v>1.1731518497799784</v>
      </c>
      <c r="AK169" s="16"/>
      <c r="AL169" s="12">
        <v>32893189</v>
      </c>
      <c r="AM169" s="12" t="s">
        <v>4</v>
      </c>
      <c r="AN169" s="12">
        <v>1706</v>
      </c>
      <c r="AO169" s="13">
        <f t="shared" si="48"/>
        <v>6.5139863611024139E-3</v>
      </c>
      <c r="AP169" s="14">
        <f t="shared" si="49"/>
        <v>1.1716692665937729</v>
      </c>
      <c r="AQ169" s="16"/>
      <c r="AR169" s="12">
        <v>32893189</v>
      </c>
      <c r="AS169" s="12" t="s">
        <v>4</v>
      </c>
      <c r="AT169" s="12">
        <v>1478</v>
      </c>
      <c r="AU169" s="13">
        <f t="shared" si="50"/>
        <v>5.6434184300758307E-3</v>
      </c>
      <c r="AV169" s="14">
        <f t="shared" si="51"/>
        <v>1.0150804079868678</v>
      </c>
      <c r="AW169" s="16"/>
      <c r="AX169" s="12">
        <v>32893189</v>
      </c>
      <c r="AY169" s="12" t="s">
        <v>4</v>
      </c>
      <c r="AZ169" s="12">
        <v>1161</v>
      </c>
      <c r="BA169" s="13">
        <f t="shared" si="52"/>
        <v>4.4330235435169419E-3</v>
      </c>
      <c r="BB169" s="14">
        <f t="shared" si="53"/>
        <v>0.79736695106410926</v>
      </c>
      <c r="BC169" s="16"/>
    </row>
    <row r="170" spans="1:55" x14ac:dyDescent="0.25">
      <c r="A170" s="12">
        <v>32890544</v>
      </c>
      <c r="B170" s="12" t="s">
        <v>4</v>
      </c>
      <c r="C170" s="12">
        <v>1102</v>
      </c>
      <c r="D170" s="13">
        <f t="shared" si="38"/>
        <v>4.4476552946067132E-3</v>
      </c>
      <c r="E170" s="13">
        <f t="shared" si="39"/>
        <v>4.4360906407603087E-3</v>
      </c>
      <c r="F170" s="14">
        <f t="shared" si="54"/>
        <v>1.0026069471484971</v>
      </c>
      <c r="G170" s="15"/>
      <c r="H170" s="12">
        <v>32890544</v>
      </c>
      <c r="I170" s="12" t="s">
        <v>4</v>
      </c>
      <c r="J170" s="18">
        <v>782</v>
      </c>
      <c r="K170" s="13">
        <f t="shared" si="40"/>
        <v>3.34176609346689E-3</v>
      </c>
      <c r="L170" s="14">
        <f t="shared" si="55"/>
        <v>0.75331330310557842</v>
      </c>
      <c r="M170" s="16"/>
      <c r="N170" s="12">
        <v>32890544</v>
      </c>
      <c r="O170" s="12" t="s">
        <v>4</v>
      </c>
      <c r="P170" s="12">
        <v>647</v>
      </c>
      <c r="Q170" s="13">
        <f t="shared" si="41"/>
        <v>3.3962898027317299E-3</v>
      </c>
      <c r="R170" s="21">
        <f t="shared" si="42"/>
        <v>0.76560423980643333</v>
      </c>
      <c r="S170" s="16"/>
      <c r="T170" s="12">
        <v>32890544</v>
      </c>
      <c r="U170" s="12" t="s">
        <v>4</v>
      </c>
      <c r="V170" s="18">
        <v>945</v>
      </c>
      <c r="W170" s="13">
        <f t="shared" si="43"/>
        <v>5.1240897285045788E-3</v>
      </c>
      <c r="X170" s="21">
        <f t="shared" si="44"/>
        <v>1.1550913052638512</v>
      </c>
      <c r="Y170" s="16"/>
      <c r="Z170" s="12">
        <v>32890544</v>
      </c>
      <c r="AA170" s="12" t="s">
        <v>4</v>
      </c>
      <c r="AB170" s="12">
        <v>913</v>
      </c>
      <c r="AC170" s="13">
        <f t="shared" si="45"/>
        <v>4.8699307115006108E-3</v>
      </c>
      <c r="AD170" s="21">
        <f t="shared" si="46"/>
        <v>1.0977978373016168</v>
      </c>
      <c r="AE170" s="16"/>
      <c r="AF170" s="12">
        <v>32890544</v>
      </c>
      <c r="AG170" s="12" t="s">
        <v>4</v>
      </c>
      <c r="AH170" s="12">
        <v>1066</v>
      </c>
      <c r="AI170" s="13">
        <f t="shared" si="47"/>
        <v>4.0027035145689394E-3</v>
      </c>
      <c r="AJ170" s="14">
        <f t="shared" si="56"/>
        <v>0.90230426713799283</v>
      </c>
      <c r="AK170" s="16"/>
      <c r="AL170" s="12">
        <v>32890544</v>
      </c>
      <c r="AM170" s="12" t="s">
        <v>4</v>
      </c>
      <c r="AN170" s="12">
        <v>1188</v>
      </c>
      <c r="AO170" s="13">
        <f t="shared" si="48"/>
        <v>4.5361171142964058E-3</v>
      </c>
      <c r="AP170" s="14">
        <f t="shared" si="49"/>
        <v>1.0225483385341634</v>
      </c>
      <c r="AQ170" s="16"/>
      <c r="AR170" s="12">
        <v>32890544</v>
      </c>
      <c r="AS170" s="12" t="s">
        <v>4</v>
      </c>
      <c r="AT170" s="12">
        <v>1358</v>
      </c>
      <c r="AU170" s="13">
        <f t="shared" si="50"/>
        <v>5.1852247821671032E-3</v>
      </c>
      <c r="AV170" s="14">
        <f t="shared" si="51"/>
        <v>1.1688725957318129</v>
      </c>
      <c r="AW170" s="16"/>
      <c r="AX170" s="12">
        <v>32890544</v>
      </c>
      <c r="AY170" s="12" t="s">
        <v>4</v>
      </c>
      <c r="AZ170" s="12">
        <v>1315</v>
      </c>
      <c r="BA170" s="13">
        <f t="shared" si="52"/>
        <v>5.0210387249998087E-3</v>
      </c>
      <c r="BB170" s="14">
        <f t="shared" si="53"/>
        <v>1.1318611659700544</v>
      </c>
      <c r="BC170" s="16"/>
    </row>
    <row r="171" spans="1:55" x14ac:dyDescent="0.25">
      <c r="A171" s="4"/>
      <c r="B171" s="4"/>
      <c r="C171" s="4"/>
      <c r="D171" s="5"/>
      <c r="E171" s="5"/>
      <c r="F171" s="4"/>
      <c r="G171" s="6"/>
      <c r="H171" s="4"/>
      <c r="I171" s="4"/>
      <c r="J171" s="4"/>
      <c r="K171" s="5"/>
      <c r="L171" s="4"/>
      <c r="M171" s="6"/>
      <c r="N171" s="4"/>
      <c r="O171" s="4"/>
      <c r="P171" s="4"/>
      <c r="Q171" s="5"/>
      <c r="R171" s="4"/>
      <c r="S171" s="6"/>
      <c r="T171" s="4"/>
      <c r="U171" s="4"/>
      <c r="V171" s="4"/>
      <c r="W171" s="5"/>
      <c r="X171" s="4"/>
      <c r="Y171" s="6"/>
      <c r="Z171" s="4"/>
      <c r="AA171" s="4"/>
      <c r="AB171" s="4"/>
      <c r="AC171" s="5"/>
      <c r="AD171" s="4"/>
      <c r="AE171" s="6"/>
      <c r="AF171" s="4"/>
      <c r="AG171" s="4"/>
      <c r="AH171" s="4"/>
      <c r="AI171" s="5"/>
      <c r="AJ171" s="4"/>
      <c r="AK171" s="6"/>
      <c r="AL171" s="4"/>
      <c r="AM171" s="4"/>
      <c r="AN171" s="4"/>
      <c r="AO171" s="5"/>
      <c r="AP171" s="4"/>
      <c r="AQ171" s="6"/>
      <c r="AR171" s="4"/>
      <c r="AS171" s="4"/>
      <c r="AT171" s="4"/>
      <c r="AU171" s="5"/>
      <c r="AV171" s="4"/>
      <c r="AW171" s="6"/>
      <c r="AX171" s="4"/>
      <c r="AY171" s="4"/>
      <c r="AZ171" s="4"/>
      <c r="BA171" s="5"/>
      <c r="BB171" s="4"/>
      <c r="BC171" s="6"/>
    </row>
    <row r="172" spans="1:55" x14ac:dyDescent="0.25">
      <c r="A172" s="4"/>
      <c r="B172" s="4"/>
      <c r="C172" s="4">
        <f>SUM(C4:C170)</f>
        <v>247771</v>
      </c>
      <c r="D172" s="5"/>
      <c r="E172" s="5"/>
      <c r="F172" s="4"/>
      <c r="G172" s="6"/>
      <c r="H172" s="4"/>
      <c r="I172" s="4"/>
      <c r="J172" s="4">
        <f>SUM(J4:J170)</f>
        <v>234008</v>
      </c>
      <c r="K172" s="5"/>
      <c r="L172" s="4"/>
      <c r="M172" s="6"/>
      <c r="N172" s="4"/>
      <c r="O172" s="4"/>
      <c r="P172" s="4">
        <f>SUM(P4:P170)</f>
        <v>190502</v>
      </c>
      <c r="Q172" s="5"/>
      <c r="R172" s="4"/>
      <c r="S172" s="6"/>
      <c r="T172" s="4"/>
      <c r="U172" s="4"/>
      <c r="V172" s="4">
        <f>SUM(V4:V170)</f>
        <v>184423</v>
      </c>
      <c r="W172" s="5"/>
      <c r="X172" s="4"/>
      <c r="Y172" s="6"/>
      <c r="Z172" s="4"/>
      <c r="AA172" s="4"/>
      <c r="AB172" s="4">
        <f>SUM(AB4:AB170)</f>
        <v>187477</v>
      </c>
      <c r="AC172" s="5"/>
      <c r="AD172" s="4"/>
      <c r="AE172" s="6"/>
      <c r="AF172" s="4"/>
      <c r="AG172" s="4"/>
      <c r="AH172" s="4">
        <f>SUM(AH4:AH170)</f>
        <v>266320</v>
      </c>
      <c r="AI172" s="5"/>
      <c r="AJ172" s="4"/>
      <c r="AK172" s="6"/>
      <c r="AL172" s="4"/>
      <c r="AM172" s="4"/>
      <c r="AN172" s="4">
        <f>SUM(AN4:AN170)</f>
        <v>261898</v>
      </c>
      <c r="AO172" s="5"/>
      <c r="AP172" s="4"/>
      <c r="AQ172" s="6"/>
      <c r="AR172" s="4"/>
      <c r="AS172" s="4"/>
      <c r="AT172" s="4">
        <f>SUM(AT4:AT170)</f>
        <v>245160</v>
      </c>
      <c r="AU172" s="5"/>
      <c r="AV172" s="4"/>
      <c r="AW172" s="6"/>
      <c r="AX172" s="4"/>
      <c r="AY172" s="4"/>
      <c r="AZ172" s="4">
        <f>SUM(AZ4:AZ170)</f>
        <v>198511</v>
      </c>
      <c r="BA172" s="5"/>
      <c r="BB172" s="4"/>
      <c r="BC172" s="6"/>
    </row>
    <row r="173" spans="1:55" x14ac:dyDescent="0.25">
      <c r="D173" s="5"/>
      <c r="E173" s="5"/>
      <c r="F173" s="4"/>
      <c r="G173" s="6"/>
      <c r="H173" s="4"/>
      <c r="I173" s="4"/>
      <c r="J173" s="4"/>
      <c r="K173" s="5"/>
      <c r="L173" s="4"/>
      <c r="M173" s="6"/>
      <c r="N173" s="4"/>
      <c r="O173" s="4"/>
      <c r="P173" s="4"/>
      <c r="Q173" s="5"/>
      <c r="R173" s="4"/>
      <c r="S173" s="6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:55" x14ac:dyDescent="0.25">
      <c r="W174"/>
      <c r="Y174"/>
    </row>
    <row r="175" spans="1:55" x14ac:dyDescent="0.25">
      <c r="W175"/>
      <c r="Y175"/>
    </row>
    <row r="176" spans="1:55" x14ac:dyDescent="0.25">
      <c r="W176"/>
      <c r="Y176"/>
    </row>
    <row r="177" spans="4:25" x14ac:dyDescent="0.25">
      <c r="D177"/>
      <c r="F177" s="2"/>
      <c r="G177"/>
      <c r="H177" s="1"/>
      <c r="K177"/>
      <c r="L177" s="2"/>
      <c r="M177"/>
      <c r="W177"/>
      <c r="Y177"/>
    </row>
    <row r="178" spans="4:25" x14ac:dyDescent="0.25">
      <c r="D178"/>
      <c r="F178" s="2"/>
      <c r="G178"/>
      <c r="H178" s="1"/>
      <c r="K178"/>
      <c r="L178" s="2"/>
      <c r="M178"/>
    </row>
    <row r="179" spans="4:25" x14ac:dyDescent="0.25">
      <c r="D179"/>
      <c r="F179" s="2"/>
      <c r="G179"/>
      <c r="H179" s="1"/>
      <c r="K179"/>
      <c r="L179" s="2"/>
      <c r="M179"/>
    </row>
    <row r="180" spans="4:25" x14ac:dyDescent="0.25">
      <c r="D180"/>
      <c r="F180" s="2"/>
      <c r="G180"/>
      <c r="H180" s="1"/>
      <c r="K180"/>
      <c r="L180" s="2"/>
      <c r="M180"/>
    </row>
    <row r="181" spans="4:25" x14ac:dyDescent="0.25">
      <c r="D181"/>
      <c r="F181" s="2"/>
      <c r="G181"/>
      <c r="H181" s="1"/>
      <c r="K181"/>
      <c r="L181" s="2"/>
      <c r="M181"/>
    </row>
    <row r="182" spans="4:25" x14ac:dyDescent="0.25">
      <c r="D182"/>
      <c r="F182" s="2"/>
      <c r="G182"/>
      <c r="H182" s="1"/>
      <c r="K182"/>
      <c r="L182" s="2"/>
      <c r="M182"/>
    </row>
    <row r="183" spans="4:25" x14ac:dyDescent="0.25">
      <c r="D183"/>
      <c r="F183" s="2"/>
      <c r="G183"/>
      <c r="H183" s="1"/>
      <c r="K183"/>
      <c r="L183" s="2"/>
      <c r="M183"/>
    </row>
    <row r="184" spans="4:25" x14ac:dyDescent="0.25">
      <c r="D184"/>
      <c r="F184" s="2"/>
      <c r="G184"/>
      <c r="H184" s="1"/>
      <c r="K184"/>
      <c r="L184" s="2"/>
      <c r="M184"/>
    </row>
    <row r="185" spans="4:25" x14ac:dyDescent="0.25">
      <c r="D185"/>
      <c r="F185" s="2"/>
      <c r="G185"/>
      <c r="H185" s="1"/>
      <c r="K185"/>
      <c r="L185" s="2"/>
      <c r="M185" s="3"/>
    </row>
    <row r="186" spans="4:25" x14ac:dyDescent="0.25">
      <c r="D186"/>
      <c r="F186" s="2"/>
      <c r="G186"/>
      <c r="H186" s="1"/>
      <c r="K186"/>
      <c r="L186" s="2"/>
      <c r="M186"/>
    </row>
    <row r="187" spans="4:25" x14ac:dyDescent="0.25">
      <c r="D187"/>
      <c r="F187" s="2"/>
      <c r="G187"/>
      <c r="H187" s="1"/>
      <c r="K187"/>
      <c r="L187" s="2"/>
      <c r="M187" s="3"/>
    </row>
    <row r="188" spans="4:25" ht="21" x14ac:dyDescent="0.35">
      <c r="D188"/>
      <c r="F188" s="2"/>
      <c r="G188"/>
      <c r="H188" s="1"/>
      <c r="K188"/>
      <c r="L188" s="2"/>
      <c r="M188"/>
      <c r="R188" s="23"/>
    </row>
    <row r="189" spans="4:25" ht="21" x14ac:dyDescent="0.35">
      <c r="D189"/>
      <c r="F189" s="2"/>
      <c r="G189"/>
      <c r="H189" s="1"/>
      <c r="K189"/>
      <c r="L189" s="2"/>
      <c r="M189"/>
      <c r="R189" s="23"/>
    </row>
    <row r="190" spans="4:25" x14ac:dyDescent="0.25">
      <c r="D190"/>
      <c r="F190" s="2"/>
      <c r="G190"/>
      <c r="H190" s="1"/>
      <c r="K190"/>
      <c r="L190" s="2"/>
      <c r="M190"/>
    </row>
    <row r="191" spans="4:25" ht="21" x14ac:dyDescent="0.35">
      <c r="D191"/>
      <c r="F191" s="2"/>
      <c r="G191"/>
      <c r="H191" s="1"/>
      <c r="K191"/>
      <c r="L191" s="2"/>
      <c r="M191"/>
      <c r="S191" s="24"/>
    </row>
    <row r="192" spans="4:25" x14ac:dyDescent="0.25">
      <c r="D192"/>
      <c r="F192" s="2"/>
      <c r="G192"/>
      <c r="H192" s="1"/>
      <c r="K192"/>
      <c r="L192" s="2"/>
      <c r="M192"/>
    </row>
    <row r="193" spans="4:14" x14ac:dyDescent="0.25">
      <c r="D193"/>
      <c r="F193" s="2"/>
      <c r="G193"/>
      <c r="H193" s="1"/>
      <c r="K193"/>
      <c r="L193" s="2"/>
      <c r="M193"/>
    </row>
    <row r="194" spans="4:14" x14ac:dyDescent="0.25">
      <c r="D194"/>
      <c r="F194" s="2"/>
      <c r="G194"/>
      <c r="H194" s="1"/>
      <c r="K194"/>
      <c r="L194" s="2"/>
      <c r="M194"/>
    </row>
    <row r="195" spans="4:14" x14ac:dyDescent="0.25">
      <c r="D195"/>
      <c r="F195" s="2"/>
      <c r="G195"/>
      <c r="H195" s="1"/>
      <c r="K195"/>
      <c r="L195" s="2"/>
      <c r="M195"/>
    </row>
    <row r="196" spans="4:14" x14ac:dyDescent="0.25">
      <c r="D196"/>
      <c r="F196" s="2"/>
      <c r="G196"/>
      <c r="H196" s="1"/>
      <c r="K196"/>
      <c r="L196" s="2"/>
      <c r="M196"/>
    </row>
    <row r="197" spans="4:14" x14ac:dyDescent="0.25">
      <c r="D197"/>
      <c r="F197" s="2"/>
      <c r="G197"/>
      <c r="H197" s="1"/>
      <c r="K197"/>
      <c r="L197" s="2"/>
      <c r="M197"/>
    </row>
    <row r="198" spans="4:14" x14ac:dyDescent="0.25">
      <c r="D198"/>
      <c r="F198" s="2"/>
      <c r="G198"/>
      <c r="H198" s="1"/>
      <c r="K198"/>
      <c r="L198" s="2"/>
      <c r="M198"/>
    </row>
    <row r="199" spans="4:14" x14ac:dyDescent="0.25">
      <c r="D199"/>
      <c r="F199" s="2"/>
      <c r="G199"/>
      <c r="H199" s="1"/>
      <c r="K199"/>
      <c r="L199" s="2"/>
      <c r="M199"/>
    </row>
    <row r="200" spans="4:14" x14ac:dyDescent="0.25">
      <c r="D200"/>
      <c r="F200" s="2"/>
      <c r="G200"/>
      <c r="H200" s="1"/>
      <c r="K200"/>
      <c r="L200" s="2"/>
      <c r="M200"/>
    </row>
    <row r="201" spans="4:14" x14ac:dyDescent="0.25">
      <c r="D201"/>
      <c r="F201" s="2"/>
      <c r="G201"/>
      <c r="H201" s="1"/>
      <c r="K201"/>
      <c r="L201" s="2"/>
      <c r="M201"/>
    </row>
    <row r="202" spans="4:14" x14ac:dyDescent="0.25">
      <c r="D202"/>
      <c r="F202" s="2"/>
      <c r="G202"/>
      <c r="H202" s="1"/>
      <c r="K202"/>
      <c r="L202" s="2"/>
      <c r="M202"/>
    </row>
    <row r="203" spans="4:14" x14ac:dyDescent="0.25">
      <c r="D203"/>
      <c r="F203" s="2"/>
      <c r="G203"/>
      <c r="H203" s="1"/>
      <c r="K203"/>
      <c r="L203" s="2"/>
      <c r="M203"/>
    </row>
    <row r="204" spans="4:14" x14ac:dyDescent="0.25">
      <c r="D204"/>
      <c r="F204" s="2"/>
      <c r="G204"/>
      <c r="H204" s="1"/>
      <c r="K204"/>
      <c r="L204" s="2"/>
      <c r="M204"/>
      <c r="N204" s="1"/>
    </row>
    <row r="205" spans="4:14" x14ac:dyDescent="0.25">
      <c r="D205"/>
      <c r="F205" s="2"/>
      <c r="G205"/>
      <c r="H205" s="1"/>
      <c r="K205"/>
      <c r="L205" s="2"/>
      <c r="M205"/>
      <c r="N205" s="1"/>
    </row>
    <row r="206" spans="4:14" x14ac:dyDescent="0.25">
      <c r="D206"/>
      <c r="F206" s="2"/>
      <c r="G206"/>
      <c r="H206" s="1"/>
      <c r="K206"/>
      <c r="L206" s="2"/>
      <c r="M206"/>
      <c r="N206" s="1"/>
    </row>
    <row r="207" spans="4:14" x14ac:dyDescent="0.25">
      <c r="D207"/>
      <c r="F207" s="2"/>
      <c r="G207"/>
      <c r="H207" s="1"/>
      <c r="K207"/>
      <c r="L207" s="2"/>
      <c r="M207"/>
      <c r="N207" s="1"/>
    </row>
    <row r="208" spans="4:14" x14ac:dyDescent="0.25">
      <c r="D208"/>
      <c r="E208"/>
      <c r="F208" s="2"/>
      <c r="G208" s="2"/>
      <c r="I208" s="1"/>
      <c r="K208"/>
      <c r="M208" s="2"/>
    </row>
    <row r="209" spans="4:13" x14ac:dyDescent="0.25">
      <c r="D209"/>
      <c r="E209"/>
      <c r="F209" s="2"/>
      <c r="G209" s="2"/>
      <c r="I209" s="1"/>
      <c r="K209"/>
      <c r="M209" s="2"/>
    </row>
    <row r="210" spans="4:13" x14ac:dyDescent="0.25">
      <c r="D210"/>
      <c r="E210"/>
      <c r="F210" s="2"/>
      <c r="G210" s="2"/>
      <c r="I210" s="1"/>
      <c r="K210"/>
      <c r="M210" s="2"/>
    </row>
    <row r="211" spans="4:13" x14ac:dyDescent="0.25">
      <c r="D211"/>
      <c r="E211"/>
      <c r="F211" s="2"/>
      <c r="G211" s="2"/>
      <c r="I211" s="1"/>
      <c r="K211"/>
      <c r="M211" s="2"/>
    </row>
    <row r="212" spans="4:13" x14ac:dyDescent="0.25">
      <c r="D212"/>
      <c r="E212"/>
      <c r="F212" s="2"/>
      <c r="G212" s="2"/>
      <c r="I212" s="1"/>
      <c r="K212"/>
      <c r="M212" s="2"/>
    </row>
    <row r="213" spans="4:13" x14ac:dyDescent="0.25">
      <c r="D213"/>
      <c r="E213"/>
      <c r="F213" s="2"/>
      <c r="G213" s="2"/>
      <c r="I213" s="1"/>
      <c r="K213"/>
      <c r="M213" s="2"/>
    </row>
    <row r="214" spans="4:13" x14ac:dyDescent="0.25">
      <c r="D214"/>
      <c r="E214"/>
      <c r="F214" s="2"/>
      <c r="G214" s="2"/>
      <c r="I214" s="1"/>
      <c r="K214"/>
      <c r="M214" s="2"/>
    </row>
    <row r="215" spans="4:13" x14ac:dyDescent="0.25">
      <c r="D215"/>
      <c r="E215"/>
      <c r="F215" s="2"/>
      <c r="G215" s="2"/>
      <c r="I215" s="1"/>
      <c r="K215"/>
      <c r="M215" s="2"/>
    </row>
    <row r="216" spans="4:13" x14ac:dyDescent="0.25">
      <c r="D216"/>
      <c r="E216"/>
      <c r="F216" s="2"/>
      <c r="G216" s="2"/>
      <c r="I216" s="1"/>
      <c r="K216"/>
      <c r="M216" s="2"/>
    </row>
    <row r="217" spans="4:13" x14ac:dyDescent="0.25">
      <c r="D217"/>
      <c r="E217"/>
      <c r="F217" s="2"/>
      <c r="G217" s="2"/>
      <c r="I217" s="1"/>
      <c r="K217"/>
      <c r="M217" s="2"/>
    </row>
    <row r="218" spans="4:13" x14ac:dyDescent="0.25">
      <c r="D218"/>
      <c r="E218"/>
      <c r="F218" s="2"/>
      <c r="G218" s="2"/>
      <c r="I218" s="1"/>
      <c r="K218"/>
      <c r="M218" s="2"/>
    </row>
    <row r="219" spans="4:13" x14ac:dyDescent="0.25">
      <c r="D219"/>
      <c r="E219"/>
      <c r="F219" s="2"/>
      <c r="G219" s="2"/>
      <c r="I219" s="1"/>
      <c r="K219"/>
      <c r="M219" s="2"/>
    </row>
    <row r="220" spans="4:13" x14ac:dyDescent="0.25">
      <c r="D220"/>
      <c r="E220"/>
      <c r="F220" s="2"/>
      <c r="G220" s="2"/>
      <c r="I220" s="1"/>
      <c r="K220"/>
      <c r="M220" s="2"/>
    </row>
    <row r="221" spans="4:13" x14ac:dyDescent="0.25">
      <c r="D221"/>
      <c r="E221"/>
      <c r="F221" s="2"/>
      <c r="G221" s="2"/>
      <c r="I221" s="1"/>
      <c r="K221"/>
      <c r="M221" s="2"/>
    </row>
    <row r="222" spans="4:13" x14ac:dyDescent="0.25">
      <c r="D222"/>
      <c r="E222"/>
      <c r="F222" s="2"/>
      <c r="G222" s="2"/>
      <c r="I222" s="1"/>
      <c r="K222"/>
      <c r="M222" s="2"/>
    </row>
    <row r="223" spans="4:13" x14ac:dyDescent="0.25">
      <c r="D223"/>
      <c r="E223"/>
      <c r="F223" s="2"/>
      <c r="G223" s="2"/>
      <c r="I223" s="1"/>
      <c r="K223"/>
      <c r="M223" s="2"/>
    </row>
    <row r="224" spans="4:13" x14ac:dyDescent="0.25">
      <c r="D224"/>
      <c r="E224"/>
      <c r="F224" s="2"/>
      <c r="G224" s="2"/>
      <c r="I224" s="1"/>
      <c r="K224"/>
      <c r="M224" s="2"/>
    </row>
    <row r="225" spans="4:17" ht="21" x14ac:dyDescent="0.35">
      <c r="D225"/>
      <c r="E225"/>
      <c r="F225" s="2"/>
      <c r="G225" s="2"/>
      <c r="I225" s="1"/>
      <c r="K225"/>
      <c r="M225" s="2"/>
      <c r="Q225" s="23"/>
    </row>
    <row r="226" spans="4:17" x14ac:dyDescent="0.25">
      <c r="D226"/>
      <c r="E226"/>
      <c r="F226" s="2"/>
      <c r="G226" s="2"/>
      <c r="I226" s="1"/>
      <c r="K226"/>
      <c r="M226" s="2"/>
    </row>
    <row r="227" spans="4:17" x14ac:dyDescent="0.25">
      <c r="D227"/>
      <c r="E227"/>
      <c r="F227" s="2"/>
      <c r="G227" s="2"/>
      <c r="I227" s="1"/>
      <c r="K227"/>
      <c r="M227" s="2"/>
    </row>
    <row r="228" spans="4:17" x14ac:dyDescent="0.25">
      <c r="D228"/>
      <c r="E228"/>
      <c r="F228" s="2"/>
      <c r="G228" s="2"/>
      <c r="I228" s="1"/>
      <c r="K228"/>
      <c r="M228" s="2"/>
    </row>
    <row r="229" spans="4:17" x14ac:dyDescent="0.25">
      <c r="D229"/>
      <c r="E229"/>
      <c r="F229" s="2"/>
      <c r="G229" s="2"/>
      <c r="I229" s="1"/>
      <c r="K229"/>
      <c r="M229" s="2"/>
    </row>
    <row r="230" spans="4:17" x14ac:dyDescent="0.25">
      <c r="D230"/>
      <c r="E230"/>
      <c r="F230" s="2"/>
      <c r="G230" s="2"/>
      <c r="I230" s="1"/>
      <c r="K230"/>
      <c r="M230" s="2"/>
    </row>
    <row r="231" spans="4:17" x14ac:dyDescent="0.25">
      <c r="D231"/>
      <c r="E231"/>
      <c r="F231" s="2"/>
      <c r="G231" s="2"/>
      <c r="I231" s="1"/>
      <c r="K231"/>
      <c r="M231" s="2"/>
    </row>
    <row r="232" spans="4:17" x14ac:dyDescent="0.25">
      <c r="D232"/>
      <c r="E232"/>
      <c r="F232" s="2"/>
      <c r="G232" s="2"/>
      <c r="I232" s="1"/>
      <c r="K232"/>
      <c r="M232" s="2"/>
    </row>
    <row r="233" spans="4:17" x14ac:dyDescent="0.25">
      <c r="D233"/>
      <c r="E233"/>
      <c r="F233" s="2"/>
      <c r="G233" s="2"/>
      <c r="I233" s="1"/>
      <c r="K233"/>
      <c r="M233" s="2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B132B-45EF-3E4C-B582-F8F2E29E9189}">
  <dimension ref="A1:J168"/>
  <sheetViews>
    <sheetView zoomScaleNormal="100" zoomScalePageLayoutView="75" workbookViewId="0">
      <selection activeCell="J10" sqref="J10"/>
    </sheetView>
  </sheetViews>
  <sheetFormatPr defaultColWidth="11" defaultRowHeight="15.75" x14ac:dyDescent="0.25"/>
  <cols>
    <col min="1" max="1" width="13.125" customWidth="1"/>
    <col min="2" max="2" width="12.875" customWidth="1"/>
    <col min="4" max="4" width="13.875" customWidth="1"/>
    <col min="5" max="5" width="15.875" customWidth="1"/>
    <col min="6" max="6" width="13.625" customWidth="1"/>
    <col min="7" max="7" width="15.375" customWidth="1"/>
    <col min="8" max="8" width="14" customWidth="1"/>
    <col min="9" max="9" width="15.625" customWidth="1"/>
    <col min="10" max="10" width="28.625" customWidth="1"/>
  </cols>
  <sheetData>
    <row r="1" spans="1:10" s="28" customFormat="1" ht="45" customHeight="1" x14ac:dyDescent="0.25">
      <c r="A1" s="27" t="s">
        <v>11</v>
      </c>
      <c r="B1" s="28" t="s">
        <v>12</v>
      </c>
      <c r="C1" s="28" t="s">
        <v>21</v>
      </c>
      <c r="D1" s="28" t="s">
        <v>25</v>
      </c>
      <c r="E1" s="28" t="s">
        <v>13</v>
      </c>
      <c r="F1" s="28" t="s">
        <v>14</v>
      </c>
      <c r="G1" s="28" t="s">
        <v>15</v>
      </c>
      <c r="H1" s="28" t="s">
        <v>16</v>
      </c>
      <c r="I1" s="28" t="s">
        <v>17</v>
      </c>
      <c r="J1" s="33" t="s">
        <v>34</v>
      </c>
    </row>
    <row r="2" spans="1:10" x14ac:dyDescent="0.25">
      <c r="A2" s="32">
        <v>3.051204539675749E-3</v>
      </c>
      <c r="B2" s="32">
        <v>3.1964719154900685E-3</v>
      </c>
      <c r="C2" s="32">
        <v>2.3674292133415921E-3</v>
      </c>
      <c r="D2" s="32">
        <v>3.1340993260059753E-3</v>
      </c>
      <c r="E2" s="32">
        <v>1.5095185009361149E-3</v>
      </c>
      <c r="F2" s="32">
        <v>2.9588465004505857E-3</v>
      </c>
      <c r="G2" s="32">
        <v>2.7262522050569304E-3</v>
      </c>
      <c r="H2" s="32">
        <v>3.7190051088591743E-3</v>
      </c>
      <c r="I2" s="31">
        <v>1.46621967330793E-3</v>
      </c>
      <c r="J2">
        <f>AVERAGE(A2:I2)</f>
        <v>2.6810052203471244E-3</v>
      </c>
    </row>
    <row r="3" spans="1:10" x14ac:dyDescent="0.25">
      <c r="A3" s="32">
        <v>7.6764431672794635E-3</v>
      </c>
      <c r="B3" s="32">
        <v>1.0162045742025914E-2</v>
      </c>
      <c r="C3" s="32">
        <v>9.2597453045112389E-3</v>
      </c>
      <c r="D3" s="32">
        <v>6.2898879207040339E-3</v>
      </c>
      <c r="E3" s="32">
        <v>8.7157357969244228E-3</v>
      </c>
      <c r="F3" s="32">
        <v>9.7514268549113853E-3</v>
      </c>
      <c r="G3" s="32">
        <v>8.5414932530985341E-3</v>
      </c>
      <c r="H3" s="32">
        <v>6.7621745870529749E-3</v>
      </c>
      <c r="I3" s="31">
        <v>6.4681669963115411E-3</v>
      </c>
      <c r="J3">
        <f t="shared" ref="J3:J66" si="0">AVERAGE(A3:I3)</f>
        <v>8.1807910692021681E-3</v>
      </c>
    </row>
    <row r="4" spans="1:10" x14ac:dyDescent="0.25">
      <c r="A4" s="32">
        <v>5.920789761513656E-3</v>
      </c>
      <c r="B4" s="32">
        <v>4.3032716830193841E-3</v>
      </c>
      <c r="C4" s="32">
        <v>4.6508698071411328E-3</v>
      </c>
      <c r="D4" s="32">
        <v>8.0467186847627461E-3</v>
      </c>
      <c r="E4" s="32">
        <v>6.3634472495292752E-3</v>
      </c>
      <c r="F4" s="32">
        <v>5.7637428657254432E-3</v>
      </c>
      <c r="G4" s="32">
        <v>6.1207034799807556E-3</v>
      </c>
      <c r="H4" s="32">
        <v>7.0829101405890842E-3</v>
      </c>
      <c r="I4" s="31">
        <v>6.6628992966727505E-3</v>
      </c>
      <c r="J4">
        <f t="shared" si="0"/>
        <v>6.1017058854371357E-3</v>
      </c>
    </row>
    <row r="5" spans="1:10" x14ac:dyDescent="0.25">
      <c r="A5" s="32">
        <v>6.3526401394836361E-3</v>
      </c>
      <c r="B5" s="32">
        <v>6.640798605175891E-3</v>
      </c>
      <c r="C5" s="32">
        <v>9.1915045511333209E-3</v>
      </c>
      <c r="D5" s="32">
        <v>7.0164784218888099E-3</v>
      </c>
      <c r="E5" s="32">
        <v>7.2115512836241243E-3</v>
      </c>
      <c r="F5" s="32">
        <v>6.8451486933012919E-3</v>
      </c>
      <c r="G5" s="32">
        <v>5.047766687794485E-3</v>
      </c>
      <c r="H5" s="32">
        <v>6.0901572367868407E-3</v>
      </c>
      <c r="I5" s="31">
        <v>4.585754759486518E-3</v>
      </c>
      <c r="J5">
        <f t="shared" si="0"/>
        <v>6.5535333754083236E-3</v>
      </c>
    </row>
    <row r="6" spans="1:10" x14ac:dyDescent="0.25">
      <c r="A6" s="32">
        <v>5.827962110174314E-3</v>
      </c>
      <c r="B6" s="32">
        <v>8.2774947865030257E-3</v>
      </c>
      <c r="C6" s="32">
        <v>6.8870668024482683E-3</v>
      </c>
      <c r="D6" s="32">
        <v>5.6283652255955056E-3</v>
      </c>
      <c r="E6" s="32">
        <v>7.1688793825375914E-3</v>
      </c>
      <c r="F6" s="32">
        <v>7.3933613697807149E-3</v>
      </c>
      <c r="G6" s="32">
        <v>7.0370907757982114E-3</v>
      </c>
      <c r="H6" s="32">
        <v>6.7163552222621022E-3</v>
      </c>
      <c r="I6" s="31">
        <v>5.0363118465967666E-3</v>
      </c>
      <c r="J6">
        <f t="shared" si="0"/>
        <v>6.663654169077389E-3</v>
      </c>
    </row>
    <row r="7" spans="1:10" x14ac:dyDescent="0.25">
      <c r="A7" s="32">
        <v>4.3386837039040083E-3</v>
      </c>
      <c r="B7" s="32">
        <v>2.9913507230522034E-3</v>
      </c>
      <c r="C7" s="32">
        <v>3.1075789230559261E-3</v>
      </c>
      <c r="D7" s="32">
        <v>5.1674682658887448E-3</v>
      </c>
      <c r="E7" s="32">
        <v>4.0484966155848448E-3</v>
      </c>
      <c r="F7" s="32">
        <v>4.614749173926104E-3</v>
      </c>
      <c r="G7" s="32">
        <v>4.4673880671100962E-3</v>
      </c>
      <c r="H7" s="32">
        <v>4.7079397322621784E-3</v>
      </c>
      <c r="I7" s="31">
        <v>4.8072150226424028E-3</v>
      </c>
      <c r="J7">
        <f t="shared" si="0"/>
        <v>4.2500966919362783E-3</v>
      </c>
    </row>
    <row r="8" spans="1:10" x14ac:dyDescent="0.25">
      <c r="A8" s="32">
        <v>4.7059583244205335E-3</v>
      </c>
      <c r="B8" s="32">
        <v>6.6878055451095693E-3</v>
      </c>
      <c r="C8" s="32">
        <v>9.0392751782133515E-3</v>
      </c>
      <c r="D8" s="32">
        <v>5.9211703529386244E-3</v>
      </c>
      <c r="E8" s="32">
        <v>6.0007360902937425E-3</v>
      </c>
      <c r="F8" s="32">
        <v>5.3544607990387502E-3</v>
      </c>
      <c r="G8" s="32">
        <v>5.0744946505891604E-3</v>
      </c>
      <c r="H8" s="32">
        <v>4.9943107622051333E-3</v>
      </c>
      <c r="I8" s="31">
        <v>3.6464577812736257E-3</v>
      </c>
      <c r="J8">
        <f>AVERAGE(A8:I8)</f>
        <v>5.7138521648980554E-3</v>
      </c>
    </row>
    <row r="9" spans="1:10" x14ac:dyDescent="0.25">
      <c r="A9" s="32">
        <v>5.5212272622704025E-3</v>
      </c>
      <c r="B9" s="32">
        <v>6.4741376363201255E-3</v>
      </c>
      <c r="C9" s="32">
        <v>4.9343313980955584E-3</v>
      </c>
      <c r="D9" s="32">
        <v>5.3680940012905114E-3</v>
      </c>
      <c r="E9" s="32">
        <v>6.1180838182817096E-3</v>
      </c>
      <c r="F9" s="32">
        <v>6.2255932712526286E-3</v>
      </c>
      <c r="G9" s="32">
        <v>6.9416337658172265E-3</v>
      </c>
      <c r="H9" s="32">
        <v>6.132158321178474E-3</v>
      </c>
      <c r="I9" s="31">
        <v>4.0626503447907204E-3</v>
      </c>
      <c r="J9">
        <f t="shared" si="0"/>
        <v>5.7531010910330388E-3</v>
      </c>
    </row>
    <row r="10" spans="1:10" x14ac:dyDescent="0.25">
      <c r="A10" s="32">
        <v>4.241820067723826E-3</v>
      </c>
      <c r="B10" s="32">
        <v>2.3546203548596629E-3</v>
      </c>
      <c r="C10" s="32">
        <v>4.293918174087411E-3</v>
      </c>
      <c r="D10" s="32">
        <v>5.4982296134430085E-3</v>
      </c>
      <c r="E10" s="32">
        <v>3.2057265691258128E-3</v>
      </c>
      <c r="F10" s="32">
        <v>5.9589966957044153E-3</v>
      </c>
      <c r="G10" s="32">
        <v>4.4024773003230261E-3</v>
      </c>
      <c r="H10" s="32">
        <v>3.2340834981557706E-3</v>
      </c>
      <c r="I10" s="31">
        <v>4.3604762159313928E-3</v>
      </c>
      <c r="J10">
        <f t="shared" si="0"/>
        <v>4.1722609432615918E-3</v>
      </c>
    </row>
    <row r="11" spans="1:10" x14ac:dyDescent="0.25">
      <c r="A11" s="32">
        <v>3.57184658414423E-3</v>
      </c>
      <c r="B11" s="32">
        <v>5.3972513760213326E-3</v>
      </c>
      <c r="C11" s="32">
        <v>1.0241362295408972E-2</v>
      </c>
      <c r="D11" s="32">
        <v>6.7453625632377737E-3</v>
      </c>
      <c r="E11" s="32">
        <v>5.6806968321447427E-3</v>
      </c>
      <c r="F11" s="32">
        <v>2.9025232802643436E-3</v>
      </c>
      <c r="G11" s="32">
        <v>5.9183346188210681E-3</v>
      </c>
      <c r="H11" s="32">
        <v>2.5429747458934394E-3</v>
      </c>
      <c r="I11" s="31">
        <v>3.4479072005131769E-3</v>
      </c>
      <c r="J11">
        <f t="shared" si="0"/>
        <v>5.160917721827675E-3</v>
      </c>
    </row>
    <row r="12" spans="1:10" x14ac:dyDescent="0.25">
      <c r="A12" s="32">
        <v>2.4417708287087672E-3</v>
      </c>
      <c r="B12" s="32">
        <v>4.43147242829305E-3</v>
      </c>
      <c r="C12" s="32">
        <v>2.1102140659940579E-3</v>
      </c>
      <c r="D12" s="32">
        <v>1.7839423499238164E-3</v>
      </c>
      <c r="E12" s="32">
        <v>2.2082708812280975E-3</v>
      </c>
      <c r="F12" s="32">
        <v>3.1390808050465605E-3</v>
      </c>
      <c r="G12" s="32">
        <v>3.1233533665778281E-3</v>
      </c>
      <c r="H12" s="32">
        <v>3.2646297413496859E-3</v>
      </c>
      <c r="I12" s="31">
        <v>2.1496918647717815E-3</v>
      </c>
      <c r="J12">
        <f t="shared" si="0"/>
        <v>2.7391584813215158E-3</v>
      </c>
    </row>
    <row r="13" spans="1:10" x14ac:dyDescent="0.25">
      <c r="A13" s="32">
        <v>4.7584261273514658E-3</v>
      </c>
      <c r="B13" s="32">
        <v>3.0212642302827252E-3</v>
      </c>
      <c r="C13" s="32">
        <v>3.1390746553841956E-3</v>
      </c>
      <c r="D13" s="32">
        <v>4.6794597203168803E-3</v>
      </c>
      <c r="E13" s="32">
        <v>4.0164926897699451E-3</v>
      </c>
      <c r="F13" s="32">
        <v>4.6410333433463506E-3</v>
      </c>
      <c r="G13" s="32">
        <v>4.2879288883458447E-3</v>
      </c>
      <c r="H13" s="32">
        <v>5.2004979037640611E-3</v>
      </c>
      <c r="I13" s="31">
        <v>4.6086644418819539E-3</v>
      </c>
      <c r="J13">
        <f t="shared" si="0"/>
        <v>4.2614268889381579E-3</v>
      </c>
    </row>
    <row r="14" spans="1:10" x14ac:dyDescent="0.25">
      <c r="A14" s="32">
        <v>9.1536136190272475E-3</v>
      </c>
      <c r="B14" s="32">
        <v>1.1016717377183686E-2</v>
      </c>
      <c r="C14" s="32">
        <v>1.0724296857775772E-2</v>
      </c>
      <c r="D14" s="32">
        <v>9.9065734751088534E-3</v>
      </c>
      <c r="E14" s="32">
        <v>9.6865215466430555E-3</v>
      </c>
      <c r="F14" s="32">
        <v>9.9654550916191045E-3</v>
      </c>
      <c r="G14" s="32">
        <v>8.1825748955700311E-3</v>
      </c>
      <c r="H14" s="32">
        <v>9.3700600997334849E-3</v>
      </c>
      <c r="I14" s="31">
        <v>5.6357818692773527E-3</v>
      </c>
      <c r="J14">
        <f t="shared" si="0"/>
        <v>9.2935105368820645E-3</v>
      </c>
    </row>
    <row r="15" spans="1:10" x14ac:dyDescent="0.25">
      <c r="A15" s="32">
        <v>6.7400946842043662E-3</v>
      </c>
      <c r="B15" s="32">
        <v>8.4697959044135237E-3</v>
      </c>
      <c r="C15" s="32">
        <v>6.619353077657977E-3</v>
      </c>
      <c r="D15" s="32">
        <v>6.0567282822641426E-3</v>
      </c>
      <c r="E15" s="32">
        <v>6.3581132618934586E-3</v>
      </c>
      <c r="F15" s="32">
        <v>7.6562030639831784E-3</v>
      </c>
      <c r="G15" s="32">
        <v>7.7205629672620641E-3</v>
      </c>
      <c r="H15" s="32">
        <v>6.315435780341965E-3</v>
      </c>
      <c r="I15" s="31">
        <v>5.780876524448449E-3</v>
      </c>
      <c r="J15">
        <f t="shared" si="0"/>
        <v>6.8574626162743475E-3</v>
      </c>
    </row>
    <row r="16" spans="1:10" x14ac:dyDescent="0.25">
      <c r="A16" s="32">
        <v>3.6162424173934804E-3</v>
      </c>
      <c r="B16" s="32">
        <v>2.5426481145943728E-3</v>
      </c>
      <c r="C16" s="32">
        <v>3.7007485485716684E-3</v>
      </c>
      <c r="D16" s="32">
        <v>5.0427549709092688E-3</v>
      </c>
      <c r="E16" s="32">
        <v>4.1338404177579113E-3</v>
      </c>
      <c r="F16" s="32">
        <v>4.2167317512766594E-3</v>
      </c>
      <c r="G16" s="32">
        <v>3.8946460072241864E-3</v>
      </c>
      <c r="H16" s="32">
        <v>3.6235480988781894E-3</v>
      </c>
      <c r="I16" s="31">
        <v>3.4669986025093738E-3</v>
      </c>
      <c r="J16">
        <f t="shared" si="0"/>
        <v>3.8042398810127897E-3</v>
      </c>
    </row>
    <row r="17" spans="1:10" x14ac:dyDescent="0.25">
      <c r="A17" s="32">
        <v>7.3535643800121883E-3</v>
      </c>
      <c r="B17" s="32">
        <v>8.3501418754914365E-3</v>
      </c>
      <c r="C17" s="32">
        <v>8.4723519963045002E-3</v>
      </c>
      <c r="D17" s="32">
        <v>8.7949984546396055E-3</v>
      </c>
      <c r="E17" s="32">
        <v>7.7289480842983403E-3</v>
      </c>
      <c r="F17" s="32">
        <v>7.4196455392009615E-3</v>
      </c>
      <c r="G17" s="32">
        <v>6.0825206759883618E-3</v>
      </c>
      <c r="H17" s="32">
        <v>7.0867284209883237E-3</v>
      </c>
      <c r="I17" s="31">
        <v>4.8339429854370782E-3</v>
      </c>
      <c r="J17">
        <f t="shared" si="0"/>
        <v>7.3469824902623109E-3</v>
      </c>
    </row>
    <row r="18" spans="1:10" x14ac:dyDescent="0.25">
      <c r="A18" s="32">
        <v>7.3010965770812569E-3</v>
      </c>
      <c r="B18" s="32">
        <v>7.384362927763153E-3</v>
      </c>
      <c r="C18" s="32">
        <v>7.060293330253751E-3</v>
      </c>
      <c r="D18" s="32">
        <v>5.2921815608682216E-3</v>
      </c>
      <c r="E18" s="32">
        <v>7.90496967628029E-3</v>
      </c>
      <c r="F18" s="32">
        <v>7.3858516070892163E-3</v>
      </c>
      <c r="G18" s="32">
        <v>7.2394596369578998E-3</v>
      </c>
      <c r="H18" s="32">
        <v>5.8801518148286734E-3</v>
      </c>
      <c r="I18" s="31">
        <v>4.3910224591253086E-3</v>
      </c>
      <c r="J18">
        <f t="shared" si="0"/>
        <v>6.6488210655830868E-3</v>
      </c>
    </row>
    <row r="19" spans="1:10" x14ac:dyDescent="0.25">
      <c r="A19" s="32">
        <v>7.5755435462584401E-3</v>
      </c>
      <c r="B19" s="32">
        <v>5.1793101090561004E-3</v>
      </c>
      <c r="C19" s="32">
        <v>6.0209341634208562E-3</v>
      </c>
      <c r="D19" s="32">
        <v>8.5672611333727361E-3</v>
      </c>
      <c r="E19" s="32">
        <v>7.8302938493788575E-3</v>
      </c>
      <c r="F19" s="32">
        <v>7.9415740462601379E-3</v>
      </c>
      <c r="G19" s="32">
        <v>7.4761930217107425E-3</v>
      </c>
      <c r="H19" s="32">
        <v>6.8729047186309178E-3</v>
      </c>
      <c r="I19" s="31">
        <v>6.9492703266157054E-3</v>
      </c>
      <c r="J19">
        <f t="shared" si="0"/>
        <v>7.1570316571893883E-3</v>
      </c>
    </row>
    <row r="20" spans="1:10" x14ac:dyDescent="0.25">
      <c r="A20" s="32">
        <v>5.1983484750031282E-3</v>
      </c>
      <c r="B20" s="32">
        <v>6.640798605175891E-3</v>
      </c>
      <c r="C20" s="32">
        <v>7.6377150896053585E-3</v>
      </c>
      <c r="D20" s="32">
        <v>5.3626716841174904E-3</v>
      </c>
      <c r="E20" s="32">
        <v>6.3047733855352926E-3</v>
      </c>
      <c r="F20" s="32">
        <v>6.5297386602583361E-3</v>
      </c>
      <c r="G20" s="32">
        <v>5.414321606121467E-3</v>
      </c>
      <c r="H20" s="32">
        <v>5.1814065017678637E-3</v>
      </c>
      <c r="I20" s="31">
        <v>4.1122879899808326E-3</v>
      </c>
      <c r="J20">
        <f t="shared" si="0"/>
        <v>5.820229110840628E-3</v>
      </c>
    </row>
    <row r="21" spans="1:10" x14ac:dyDescent="0.25">
      <c r="A21" s="32">
        <v>7.2365208196278012E-3</v>
      </c>
      <c r="B21" s="32">
        <v>8.226214488393559E-3</v>
      </c>
      <c r="C21" s="32">
        <v>7.5904714911129538E-3</v>
      </c>
      <c r="D21" s="32">
        <v>5.4440064417128013E-3</v>
      </c>
      <c r="E21" s="32">
        <v>8.6730638958378899E-3</v>
      </c>
      <c r="F21" s="32">
        <v>8.1255632322018625E-3</v>
      </c>
      <c r="G21" s="32">
        <v>8.0794813247905672E-3</v>
      </c>
      <c r="H21" s="32">
        <v>6.5979885298856804E-3</v>
      </c>
      <c r="I21" s="31">
        <v>4.6506655262735872E-3</v>
      </c>
      <c r="J21">
        <f t="shared" si="0"/>
        <v>7.1804417499818562E-3</v>
      </c>
    </row>
    <row r="22" spans="1:10" x14ac:dyDescent="0.25">
      <c r="A22" s="32">
        <v>9.5128162698620896E-3</v>
      </c>
      <c r="B22" s="32">
        <v>5.2263170489897778E-3</v>
      </c>
      <c r="C22" s="32">
        <v>5.9841891423712086E-3</v>
      </c>
      <c r="D22" s="32">
        <v>1.2357460837314219E-2</v>
      </c>
      <c r="E22" s="32">
        <v>7.9636435402742744E-3</v>
      </c>
      <c r="F22" s="32">
        <v>8.602433163112046E-3</v>
      </c>
      <c r="G22" s="32">
        <v>8.8011363202468128E-3</v>
      </c>
      <c r="H22" s="32">
        <v>8.2627587839540582E-3</v>
      </c>
      <c r="I22" s="31">
        <v>7.6365607984787967E-3</v>
      </c>
      <c r="J22">
        <f t="shared" si="0"/>
        <v>8.2608128782892549E-3</v>
      </c>
    </row>
    <row r="23" spans="1:10" x14ac:dyDescent="0.25">
      <c r="A23" s="32">
        <v>7.866134454798987E-3</v>
      </c>
      <c r="B23" s="32">
        <v>9.3714744795049734E-3</v>
      </c>
      <c r="C23" s="32">
        <v>1.0335849492393781E-2</v>
      </c>
      <c r="D23" s="32">
        <v>9.6137683477657346E-3</v>
      </c>
      <c r="E23" s="32">
        <v>8.2303429220651064E-3</v>
      </c>
      <c r="F23" s="32">
        <v>8.0880144187443683E-3</v>
      </c>
      <c r="G23" s="32">
        <v>7.5525586296955301E-3</v>
      </c>
      <c r="H23" s="32">
        <v>7.7052898456651062E-3</v>
      </c>
      <c r="I23" s="31">
        <v>5.5403248592963677E-3</v>
      </c>
      <c r="J23">
        <f t="shared" si="0"/>
        <v>8.2559730499922185E-3</v>
      </c>
    </row>
    <row r="24" spans="1:10" x14ac:dyDescent="0.25">
      <c r="A24" s="32">
        <v>4.4436193097658729E-3</v>
      </c>
      <c r="B24" s="32">
        <v>4.8288947386414139E-3</v>
      </c>
      <c r="C24" s="32">
        <v>5.464509558954762E-3</v>
      </c>
      <c r="D24" s="32">
        <v>3.5949962857127365E-3</v>
      </c>
      <c r="E24" s="32">
        <v>5.1472980685630769E-3</v>
      </c>
      <c r="F24" s="32">
        <v>4.2467708020426558E-3</v>
      </c>
      <c r="G24" s="32">
        <v>5.6663281124712675E-3</v>
      </c>
      <c r="H24" s="32">
        <v>3.9022825680226653E-3</v>
      </c>
      <c r="I24" s="31">
        <v>2.875165140627267E-3</v>
      </c>
      <c r="J24">
        <f t="shared" si="0"/>
        <v>4.4633182872001907E-3</v>
      </c>
    </row>
    <row r="25" spans="1:10" x14ac:dyDescent="0.25">
      <c r="A25" s="32">
        <v>8.0840776362043985E-3</v>
      </c>
      <c r="B25" s="32">
        <v>4.927181976684558E-3</v>
      </c>
      <c r="C25" s="32">
        <v>6.3673872190318209E-3</v>
      </c>
      <c r="D25" s="32">
        <v>8.8058430889856477E-3</v>
      </c>
      <c r="E25" s="32">
        <v>6.6408146065917422E-3</v>
      </c>
      <c r="F25" s="32">
        <v>7.8289276058876537E-3</v>
      </c>
      <c r="G25" s="32">
        <v>7.6709253220719519E-3</v>
      </c>
      <c r="H25" s="32">
        <v>7.6021962748856423E-3</v>
      </c>
      <c r="I25" s="31">
        <v>7.1287295053799569E-3</v>
      </c>
      <c r="J25">
        <f t="shared" si="0"/>
        <v>7.2284536928581521E-3</v>
      </c>
    </row>
    <row r="26" spans="1:10" x14ac:dyDescent="0.25">
      <c r="A26" s="32">
        <v>6.0862651399881344E-3</v>
      </c>
      <c r="B26" s="32">
        <v>6.7775460668011347E-3</v>
      </c>
      <c r="C26" s="32">
        <v>8.2046382715142106E-3</v>
      </c>
      <c r="D26" s="32">
        <v>6.6802947571615251E-3</v>
      </c>
      <c r="E26" s="32">
        <v>7.968977527910091E-3</v>
      </c>
      <c r="F26" s="32">
        <v>7.64493841994593E-3</v>
      </c>
      <c r="G26" s="32">
        <v>6.0481561523952074E-3</v>
      </c>
      <c r="H26" s="32">
        <v>5.2883183529465671E-3</v>
      </c>
      <c r="I26" s="31">
        <v>3.8831911660264684E-3</v>
      </c>
      <c r="J26">
        <f t="shared" si="0"/>
        <v>6.5091473171876961E-3</v>
      </c>
    </row>
    <row r="27" spans="1:10" x14ac:dyDescent="0.25">
      <c r="A27" s="32">
        <v>7.5230757433275078E-3</v>
      </c>
      <c r="B27" s="32">
        <v>9.9526511914122592E-3</v>
      </c>
      <c r="C27" s="32">
        <v>8.4303576865334753E-3</v>
      </c>
      <c r="D27" s="32">
        <v>6.9459882986395403E-3</v>
      </c>
      <c r="E27" s="32">
        <v>7.3449009745195411E-3</v>
      </c>
      <c r="F27" s="32">
        <v>8.527335536197056E-3</v>
      </c>
      <c r="G27" s="32">
        <v>9.3776966605319621E-3</v>
      </c>
      <c r="H27" s="32">
        <v>8.0107522776042585E-3</v>
      </c>
      <c r="I27" s="31">
        <v>6.4643487159123016E-3</v>
      </c>
      <c r="J27">
        <f t="shared" si="0"/>
        <v>8.0641230094086538E-3</v>
      </c>
    </row>
    <row r="28" spans="1:10" x14ac:dyDescent="0.25">
      <c r="A28" s="32">
        <v>4.8431818090091255E-3</v>
      </c>
      <c r="B28" s="32">
        <v>3.0725445283921915E-3</v>
      </c>
      <c r="C28" s="32">
        <v>3.8529779214916378E-3</v>
      </c>
      <c r="D28" s="32">
        <v>5.5741420538652992E-3</v>
      </c>
      <c r="E28" s="32">
        <v>4.2191842199309779E-3</v>
      </c>
      <c r="F28" s="32">
        <v>5.2267948332832687E-3</v>
      </c>
      <c r="G28" s="32">
        <v>4.5742999182887996E-3</v>
      </c>
      <c r="H28" s="32">
        <v>4.1848353175663808E-3</v>
      </c>
      <c r="I28" s="31">
        <v>4.2115632803610562E-3</v>
      </c>
      <c r="J28">
        <f t="shared" si="0"/>
        <v>4.4177248757987482E-3</v>
      </c>
    </row>
    <row r="29" spans="1:10" x14ac:dyDescent="0.25">
      <c r="A29" s="32">
        <v>8.140581423976171E-3</v>
      </c>
      <c r="B29" s="32">
        <v>9.0680660490239651E-3</v>
      </c>
      <c r="C29" s="32">
        <v>1.1312217194570135E-2</v>
      </c>
      <c r="D29" s="32">
        <v>1.0362048117642594E-2</v>
      </c>
      <c r="E29" s="32">
        <v>9.0517770179808724E-3</v>
      </c>
      <c r="F29" s="32">
        <v>8.2156803844998499E-3</v>
      </c>
      <c r="G29" s="32">
        <v>8.006933997205019E-3</v>
      </c>
      <c r="H29" s="32">
        <v>7.9458415108171875E-3</v>
      </c>
      <c r="I29" s="31">
        <v>6.3383454627374018E-3</v>
      </c>
      <c r="J29">
        <f t="shared" si="0"/>
        <v>8.7157212398281322E-3</v>
      </c>
    </row>
    <row r="30" spans="1:10" x14ac:dyDescent="0.25">
      <c r="A30" s="32">
        <v>3.640458326438526E-3</v>
      </c>
      <c r="B30" s="32">
        <v>3.4058664661037229E-3</v>
      </c>
      <c r="C30" s="32">
        <v>2.8923580854794176E-3</v>
      </c>
      <c r="D30" s="32">
        <v>1.9628788166335003E-3</v>
      </c>
      <c r="E30" s="32">
        <v>4.7525829835126446E-3</v>
      </c>
      <c r="F30" s="32">
        <v>3.5108140582757585E-3</v>
      </c>
      <c r="G30" s="32">
        <v>3.409724396520783E-3</v>
      </c>
      <c r="H30" s="32">
        <v>2.5544295870911578E-3</v>
      </c>
      <c r="I30" s="31">
        <v>1.974050966406769E-3</v>
      </c>
      <c r="J30">
        <f t="shared" si="0"/>
        <v>3.1225737429402532E-3</v>
      </c>
    </row>
    <row r="31" spans="1:10" x14ac:dyDescent="0.25">
      <c r="A31" s="32">
        <v>8.1728693027028985E-3</v>
      </c>
      <c r="B31" s="32">
        <v>5.5767324194044652E-3</v>
      </c>
      <c r="C31" s="32">
        <v>5.9579426987643172E-3</v>
      </c>
      <c r="D31" s="32">
        <v>8.7407752829093983E-3</v>
      </c>
      <c r="E31" s="32">
        <v>6.8808440502034912E-3</v>
      </c>
      <c r="F31" s="32">
        <v>8.3546109942925807E-3</v>
      </c>
      <c r="G31" s="32">
        <v>8.0832996051898066E-3</v>
      </c>
      <c r="H31" s="32">
        <v>8.3238512703418897E-3</v>
      </c>
      <c r="I31" s="31">
        <v>8.8622288066346443E-3</v>
      </c>
      <c r="J31">
        <f t="shared" si="0"/>
        <v>7.66146160338261E-3</v>
      </c>
    </row>
    <row r="32" spans="1:10" x14ac:dyDescent="0.25">
      <c r="A32" s="32">
        <v>1.166399619003031E-2</v>
      </c>
      <c r="B32" s="32">
        <v>9.1065262726060647E-3</v>
      </c>
      <c r="C32" s="32">
        <v>1.0834531920924715E-2</v>
      </c>
      <c r="D32" s="32">
        <v>9.8035494488214591E-3</v>
      </c>
      <c r="E32" s="32">
        <v>9.0357750550734226E-3</v>
      </c>
      <c r="F32" s="32">
        <v>8.9891859417242422E-3</v>
      </c>
      <c r="G32" s="32">
        <v>8.3353061115396063E-3</v>
      </c>
      <c r="H32" s="32">
        <v>6.3268906215396834E-3</v>
      </c>
      <c r="I32" s="31">
        <v>5.9947002268058557E-3</v>
      </c>
      <c r="J32">
        <f t="shared" si="0"/>
        <v>8.8989401987850398E-3</v>
      </c>
    </row>
    <row r="33" spans="1:10" x14ac:dyDescent="0.25">
      <c r="A33" s="32">
        <v>4.2539280222463486E-3</v>
      </c>
      <c r="B33" s="32">
        <v>4.6237735462035488E-3</v>
      </c>
      <c r="C33" s="32">
        <v>3.5065248658806732E-3</v>
      </c>
      <c r="D33" s="32">
        <v>2.9226289562581673E-3</v>
      </c>
      <c r="E33" s="32">
        <v>4.3151959973756777E-3</v>
      </c>
      <c r="F33" s="32">
        <v>4.1904475818564137E-3</v>
      </c>
      <c r="G33" s="32">
        <v>5.1012226133838367E-3</v>
      </c>
      <c r="H33" s="32">
        <v>4.0664686251899599E-3</v>
      </c>
      <c r="I33" s="31">
        <v>2.8598920190303096E-3</v>
      </c>
      <c r="J33">
        <f t="shared" si="0"/>
        <v>3.98223135860277E-3</v>
      </c>
    </row>
    <row r="34" spans="1:10" x14ac:dyDescent="0.25">
      <c r="A34" s="32">
        <v>6.8450302900662308E-3</v>
      </c>
      <c r="B34" s="32">
        <v>4.6750538443130147E-3</v>
      </c>
      <c r="C34" s="32">
        <v>5.5432488897754354E-3</v>
      </c>
      <c r="D34" s="32">
        <v>7.5478655048448404E-3</v>
      </c>
      <c r="E34" s="32">
        <v>5.5473471412493267E-3</v>
      </c>
      <c r="F34" s="32">
        <v>6.6836887954340642E-3</v>
      </c>
      <c r="G34" s="32">
        <v>7.4494650589160662E-3</v>
      </c>
      <c r="H34" s="32">
        <v>7.2623693193533357E-3</v>
      </c>
      <c r="I34" s="31">
        <v>7.1821854309693086E-3</v>
      </c>
      <c r="J34">
        <f t="shared" si="0"/>
        <v>6.526250474991291E-3</v>
      </c>
    </row>
    <row r="35" spans="1:10" x14ac:dyDescent="0.25">
      <c r="A35" s="32">
        <v>1.1990910962138427E-2</v>
      </c>
      <c r="B35" s="32">
        <v>9.0595193326723864E-3</v>
      </c>
      <c r="C35" s="32">
        <v>1.1889638953921743E-2</v>
      </c>
      <c r="D35" s="32">
        <v>1.003670908726135E-2</v>
      </c>
      <c r="E35" s="32">
        <v>9.851875163353372E-3</v>
      </c>
      <c r="F35" s="32">
        <v>8.9891859417242422E-3</v>
      </c>
      <c r="G35" s="32">
        <v>8.4040351587259168E-3</v>
      </c>
      <c r="H35" s="32">
        <v>6.8729047186309178E-3</v>
      </c>
      <c r="I35" s="31">
        <v>7.8274748184407675E-3</v>
      </c>
      <c r="J35">
        <f t="shared" si="0"/>
        <v>9.4358060152076803E-3</v>
      </c>
    </row>
    <row r="36" spans="1:10" x14ac:dyDescent="0.25">
      <c r="A36" s="32">
        <v>4.9561893845526716E-3</v>
      </c>
      <c r="B36" s="32">
        <v>5.4570783904823771E-3</v>
      </c>
      <c r="C36" s="32">
        <v>4.6193740748128632E-3</v>
      </c>
      <c r="D36" s="32">
        <v>3.681753360481068E-3</v>
      </c>
      <c r="E36" s="32">
        <v>5.5100092277986096E-3</v>
      </c>
      <c r="F36" s="32">
        <v>4.4870832081706216E-3</v>
      </c>
      <c r="G36" s="32">
        <v>5.1470419781747094E-3</v>
      </c>
      <c r="H36" s="32">
        <v>4.3757493375283507E-3</v>
      </c>
      <c r="I36" s="31">
        <v>2.9133479446196613E-3</v>
      </c>
      <c r="J36">
        <f t="shared" si="0"/>
        <v>4.5719585451801034E-3</v>
      </c>
    </row>
    <row r="37" spans="1:10" x14ac:dyDescent="0.25">
      <c r="A37" s="32">
        <v>3.6485302961202079E-3</v>
      </c>
      <c r="B37" s="32">
        <v>2.9657105739974701E-3</v>
      </c>
      <c r="C37" s="32">
        <v>4.2519238643163853E-3</v>
      </c>
      <c r="D37" s="32">
        <v>6.1001068196483085E-3</v>
      </c>
      <c r="E37" s="32">
        <v>5.0779562292974601E-3</v>
      </c>
      <c r="F37" s="32">
        <v>4.0928206668669267E-3</v>
      </c>
      <c r="G37" s="32">
        <v>4.6697569282697846E-3</v>
      </c>
      <c r="H37" s="32">
        <v>4.3032020099428026E-3</v>
      </c>
      <c r="I37" s="31">
        <v>4.50557087110249E-3</v>
      </c>
      <c r="J37">
        <f t="shared" si="0"/>
        <v>4.4017309177290928E-3</v>
      </c>
    </row>
    <row r="38" spans="1:10" x14ac:dyDescent="0.25">
      <c r="A38" s="32">
        <v>8.5562878625827874E-3</v>
      </c>
      <c r="B38" s="32">
        <v>8.367235308194592E-3</v>
      </c>
      <c r="C38" s="32">
        <v>6.5143673032304122E-3</v>
      </c>
      <c r="D38" s="32">
        <v>7.4339968442114056E-3</v>
      </c>
      <c r="E38" s="32">
        <v>9.5158339422969224E-3</v>
      </c>
      <c r="F38" s="32">
        <v>9.1581556022829677E-3</v>
      </c>
      <c r="G38" s="32">
        <v>7.3692811705320391E-3</v>
      </c>
      <c r="H38" s="32">
        <v>6.8652681578324389E-3</v>
      </c>
      <c r="I38" s="31">
        <v>5.3685022413305942E-3</v>
      </c>
      <c r="J38">
        <f t="shared" si="0"/>
        <v>7.6832142702771295E-3</v>
      </c>
    </row>
    <row r="39" spans="1:10" x14ac:dyDescent="0.25">
      <c r="A39" s="32">
        <v>5.9853655189671109E-3</v>
      </c>
      <c r="B39" s="32">
        <v>7.4270965095210419E-3</v>
      </c>
      <c r="C39" s="32">
        <v>6.4828715709021427E-3</v>
      </c>
      <c r="D39" s="32">
        <v>4.8746631385456259E-3</v>
      </c>
      <c r="E39" s="32">
        <v>7.7076121337550738E-3</v>
      </c>
      <c r="F39" s="32">
        <v>6.8075998798437969E-3</v>
      </c>
      <c r="G39" s="32">
        <v>7.5716500316917274E-3</v>
      </c>
      <c r="H39" s="32">
        <v>6.1168851995815161E-3</v>
      </c>
      <c r="I39" s="31">
        <v>4.0282858211975652E-3</v>
      </c>
      <c r="J39">
        <f t="shared" si="0"/>
        <v>6.3335588671117335E-3</v>
      </c>
    </row>
    <row r="40" spans="1:10" x14ac:dyDescent="0.25">
      <c r="A40" s="32">
        <v>5.8319980950151552E-3</v>
      </c>
      <c r="B40" s="32">
        <v>3.9272161635499642E-3</v>
      </c>
      <c r="C40" s="32">
        <v>6.2309057122759866E-3</v>
      </c>
      <c r="D40" s="32">
        <v>7.2171041572905766E-3</v>
      </c>
      <c r="E40" s="32">
        <v>7.5955983934029242E-3</v>
      </c>
      <c r="F40" s="32">
        <v>5.7637428657254432E-3</v>
      </c>
      <c r="G40" s="32">
        <v>6.754538026254496E-3</v>
      </c>
      <c r="H40" s="32">
        <v>5.7274205988590982E-3</v>
      </c>
      <c r="I40" s="31">
        <v>6.0787023955891223E-3</v>
      </c>
      <c r="J40">
        <f t="shared" si="0"/>
        <v>6.1252473786625296E-3</v>
      </c>
    </row>
    <row r="41" spans="1:10" x14ac:dyDescent="0.25">
      <c r="A41" s="32">
        <v>7.2607367286728472E-3</v>
      </c>
      <c r="B41" s="32">
        <v>9.3757478376807635E-3</v>
      </c>
      <c r="C41" s="32">
        <v>9.3752296563815608E-3</v>
      </c>
      <c r="D41" s="32">
        <v>8.5889504020648186E-3</v>
      </c>
      <c r="E41" s="32">
        <v>7.4195768014209745E-3</v>
      </c>
      <c r="F41" s="32">
        <v>8.5048062481225591E-3</v>
      </c>
      <c r="G41" s="32">
        <v>7.4800113021099819E-3</v>
      </c>
      <c r="H41" s="32">
        <v>7.7740188928514158E-3</v>
      </c>
      <c r="I41" s="31">
        <v>4.864489228630994E-3</v>
      </c>
      <c r="J41">
        <f t="shared" si="0"/>
        <v>7.8492852331039902E-3</v>
      </c>
    </row>
    <row r="42" spans="1:10" x14ac:dyDescent="0.25">
      <c r="A42" s="32">
        <v>7.2849526377178923E-3</v>
      </c>
      <c r="B42" s="32">
        <v>8.4997094116440464E-3</v>
      </c>
      <c r="C42" s="32">
        <v>7.3857492309792024E-3</v>
      </c>
      <c r="D42" s="32">
        <v>6.1651746257245571E-3</v>
      </c>
      <c r="E42" s="32">
        <v>1.0353270001120138E-2</v>
      </c>
      <c r="F42" s="32">
        <v>7.6486933012916789E-3</v>
      </c>
      <c r="G42" s="32">
        <v>8.3276695507411274E-3</v>
      </c>
      <c r="H42" s="32">
        <v>6.9569068874141844E-3</v>
      </c>
      <c r="I42" s="31">
        <v>4.5781181986880391E-3</v>
      </c>
      <c r="J42">
        <f t="shared" si="0"/>
        <v>7.466693760591208E-3</v>
      </c>
    </row>
    <row r="43" spans="1:10" x14ac:dyDescent="0.25">
      <c r="A43" s="32">
        <v>3.2610757513994778E-3</v>
      </c>
      <c r="B43" s="32">
        <v>2.1751393114765307E-3</v>
      </c>
      <c r="C43" s="32">
        <v>2.3674292133415921E-3</v>
      </c>
      <c r="D43" s="32">
        <v>3.8769567787098141E-3</v>
      </c>
      <c r="E43" s="32">
        <v>3.2110605567616294E-3</v>
      </c>
      <c r="F43" s="32">
        <v>3.0564734154400722E-3</v>
      </c>
      <c r="G43" s="32">
        <v>3.6426395008743863E-3</v>
      </c>
      <c r="H43" s="32">
        <v>4.234472962756493E-3</v>
      </c>
      <c r="I43" s="31">
        <v>3.4517254809124163E-3</v>
      </c>
      <c r="J43">
        <f t="shared" si="0"/>
        <v>3.2529969968524905E-3</v>
      </c>
    </row>
    <row r="44" spans="1:10" x14ac:dyDescent="0.25">
      <c r="A44" s="32">
        <v>7.4746439252374166E-3</v>
      </c>
      <c r="B44" s="32">
        <v>1.0251786263717479E-2</v>
      </c>
      <c r="C44" s="32">
        <v>1.2073364059169983E-2</v>
      </c>
      <c r="D44" s="32">
        <v>1.0166844699413848E-2</v>
      </c>
      <c r="E44" s="32">
        <v>1.0097238594600938E-2</v>
      </c>
      <c r="F44" s="32">
        <v>8.7113247221387805E-3</v>
      </c>
      <c r="G44" s="32">
        <v>8.3123964291441713E-3</v>
      </c>
      <c r="H44" s="32">
        <v>8.8278642830414891E-3</v>
      </c>
      <c r="I44" s="31">
        <v>6.0176099092012925E-3</v>
      </c>
      <c r="J44">
        <f t="shared" si="0"/>
        <v>9.1036747650739339E-3</v>
      </c>
    </row>
    <row r="45" spans="1:10" x14ac:dyDescent="0.25">
      <c r="A45" s="32">
        <v>4.3346477190631671E-3</v>
      </c>
      <c r="B45" s="32">
        <v>4.6878739188403818E-3</v>
      </c>
      <c r="C45" s="32">
        <v>4.5616318988777023E-3</v>
      </c>
      <c r="D45" s="32">
        <v>3.3889482331379492E-3</v>
      </c>
      <c r="E45" s="32">
        <v>4.8485947609573444E-3</v>
      </c>
      <c r="F45" s="32">
        <v>4.3669270051066387E-3</v>
      </c>
      <c r="G45" s="32">
        <v>4.6430289654751083E-3</v>
      </c>
      <c r="H45" s="32">
        <v>3.7151868284599349E-3</v>
      </c>
      <c r="I45" s="31">
        <v>2.5773392694865942E-3</v>
      </c>
      <c r="J45">
        <f t="shared" si="0"/>
        <v>4.1249087332672031E-3</v>
      </c>
    </row>
    <row r="46" spans="1:10" x14ac:dyDescent="0.25">
      <c r="A46" s="32">
        <v>8.3787045295857874E-3</v>
      </c>
      <c r="B46" s="32">
        <v>5.9442412225223073E-3</v>
      </c>
      <c r="C46" s="32">
        <v>5.8634555017795086E-3</v>
      </c>
      <c r="D46" s="32">
        <v>1.0996459226886017E-2</v>
      </c>
      <c r="E46" s="32">
        <v>6.9128479760183917E-3</v>
      </c>
      <c r="F46" s="32">
        <v>8.3283268248723341E-3</v>
      </c>
      <c r="G46" s="32">
        <v>7.8656576224331604E-3</v>
      </c>
      <c r="H46" s="32">
        <v>8.7591352358551804E-3</v>
      </c>
      <c r="I46" s="31">
        <v>7.655652200474994E-3</v>
      </c>
      <c r="J46">
        <f t="shared" si="0"/>
        <v>7.8560533711586316E-3</v>
      </c>
    </row>
    <row r="47" spans="1:10" x14ac:dyDescent="0.25">
      <c r="A47" s="32">
        <v>5.8037462011292689E-3</v>
      </c>
      <c r="B47" s="32">
        <v>7.54675053844313E-3</v>
      </c>
      <c r="C47" s="32">
        <v>9.4014760999884522E-3</v>
      </c>
      <c r="D47" s="32">
        <v>7.3092835492319288E-3</v>
      </c>
      <c r="E47" s="32">
        <v>6.4754609898814257E-3</v>
      </c>
      <c r="F47" s="32">
        <v>6.3720336437368581E-3</v>
      </c>
      <c r="G47" s="32">
        <v>6.7049003810643838E-3</v>
      </c>
      <c r="H47" s="32">
        <v>6.1741594055701073E-3</v>
      </c>
      <c r="I47" s="31">
        <v>4.0855600271861563E-3</v>
      </c>
      <c r="J47">
        <f t="shared" si="0"/>
        <v>6.6525967595813017E-3</v>
      </c>
    </row>
    <row r="48" spans="1:10" x14ac:dyDescent="0.25">
      <c r="A48" s="32">
        <v>9.0406060434837007E-3</v>
      </c>
      <c r="B48" s="32">
        <v>1.0525281186967966E-2</v>
      </c>
      <c r="C48" s="32">
        <v>8.1941396940714527E-3</v>
      </c>
      <c r="D48" s="32">
        <v>6.03503901357206E-3</v>
      </c>
      <c r="E48" s="32">
        <v>9.2811384863209882E-3</v>
      </c>
      <c r="F48" s="32">
        <v>8.5310904175428057E-3</v>
      </c>
      <c r="G48" s="32">
        <v>8.6178588610833218E-3</v>
      </c>
      <c r="H48" s="32">
        <v>8.094754446387525E-3</v>
      </c>
      <c r="I48" s="31">
        <v>5.6434184300758307E-3</v>
      </c>
      <c r="J48">
        <f t="shared" si="0"/>
        <v>8.2181473977228515E-3</v>
      </c>
    </row>
    <row r="49" spans="1:10" x14ac:dyDescent="0.25">
      <c r="A49" s="32">
        <v>8.7903749833515617E-3</v>
      </c>
      <c r="B49" s="32">
        <v>4.8502615295203579E-3</v>
      </c>
      <c r="C49" s="32">
        <v>6.7873303167420816E-3</v>
      </c>
      <c r="D49" s="32">
        <v>9.977063598358123E-3</v>
      </c>
      <c r="E49" s="32">
        <v>8.4597043904052222E-3</v>
      </c>
      <c r="F49" s="32">
        <v>9.0379993992189839E-3</v>
      </c>
      <c r="G49" s="32">
        <v>7.8427479400377254E-3</v>
      </c>
      <c r="H49" s="32">
        <v>7.3463714881366032E-3</v>
      </c>
      <c r="I49" s="31">
        <v>7.6289242376803186E-3</v>
      </c>
      <c r="J49">
        <f t="shared" si="0"/>
        <v>7.8578642092723295E-3</v>
      </c>
    </row>
    <row r="50" spans="1:10" x14ac:dyDescent="0.25">
      <c r="A50" s="32">
        <v>7.7046950611653507E-3</v>
      </c>
      <c r="B50" s="32">
        <v>8.9313185873987223E-3</v>
      </c>
      <c r="C50" s="32">
        <v>9.9683992818973034E-3</v>
      </c>
      <c r="D50" s="32">
        <v>8.6973967455252332E-3</v>
      </c>
      <c r="E50" s="32">
        <v>9.1104508819748551E-3</v>
      </c>
      <c r="F50" s="32">
        <v>8.3583658756383305E-3</v>
      </c>
      <c r="G50" s="32">
        <v>7.312006964543448E-3</v>
      </c>
      <c r="H50" s="32">
        <v>7.105819822984521E-3</v>
      </c>
      <c r="I50" s="31">
        <v>5.6625098320720281E-3</v>
      </c>
      <c r="J50">
        <f t="shared" si="0"/>
        <v>8.0945514503555326E-3</v>
      </c>
    </row>
    <row r="51" spans="1:10" x14ac:dyDescent="0.25">
      <c r="A51" s="32">
        <v>8.3585246053815825E-3</v>
      </c>
      <c r="B51" s="32">
        <v>9.918464326005948E-3</v>
      </c>
      <c r="C51" s="32">
        <v>9.579951916515313E-3</v>
      </c>
      <c r="D51" s="32">
        <v>6.8375419551791258E-3</v>
      </c>
      <c r="E51" s="32">
        <v>9.4998319793894725E-3</v>
      </c>
      <c r="F51" s="32">
        <v>9.0793030940222296E-3</v>
      </c>
      <c r="G51" s="32">
        <v>9.1562363973760781E-3</v>
      </c>
      <c r="H51" s="32">
        <v>7.8351113792392464E-3</v>
      </c>
      <c r="I51" s="31">
        <v>5.8076044872431253E-3</v>
      </c>
      <c r="J51">
        <f t="shared" si="0"/>
        <v>8.4525077933724577E-3</v>
      </c>
    </row>
    <row r="52" spans="1:10" x14ac:dyDescent="0.25">
      <c r="A52" s="32">
        <v>2.4579147680721309E-3</v>
      </c>
      <c r="B52" s="32">
        <v>1.4572151379440019E-3</v>
      </c>
      <c r="C52" s="32">
        <v>1.7165174118906887E-3</v>
      </c>
      <c r="D52" s="32">
        <v>2.6894693178182764E-3</v>
      </c>
      <c r="E52" s="32">
        <v>2.2029368935922809E-3</v>
      </c>
      <c r="F52" s="32">
        <v>2.0802042655452086E-3</v>
      </c>
      <c r="G52" s="32">
        <v>2.2489671551520055E-3</v>
      </c>
      <c r="H52" s="32">
        <v>1.9320498820151358E-3</v>
      </c>
      <c r="I52" s="31">
        <v>1.9129584800189386E-3</v>
      </c>
      <c r="J52">
        <f t="shared" si="0"/>
        <v>2.0775814791165179E-3</v>
      </c>
    </row>
    <row r="53" spans="1:10" x14ac:dyDescent="0.25">
      <c r="A53" s="32">
        <v>1.4412501866642989E-2</v>
      </c>
      <c r="B53" s="32">
        <v>1.149106013469625E-2</v>
      </c>
      <c r="C53" s="32">
        <v>1.2729525149342264E-2</v>
      </c>
      <c r="D53" s="32">
        <v>1.3441924271918362E-2</v>
      </c>
      <c r="E53" s="32">
        <v>1.1846786539148802E-2</v>
      </c>
      <c r="F53" s="32">
        <v>1.1095674376689697E-2</v>
      </c>
      <c r="G53" s="32">
        <v>9.9466204400186324E-3</v>
      </c>
      <c r="H53" s="32">
        <v>1.0137534459980602E-2</v>
      </c>
      <c r="I53" s="31">
        <v>8.3353061115396063E-3</v>
      </c>
      <c r="J53">
        <f t="shared" si="0"/>
        <v>1.1492992594441913E-2</v>
      </c>
    </row>
    <row r="54" spans="1:10" x14ac:dyDescent="0.25">
      <c r="A54" s="32">
        <v>6.0580132461022481E-3</v>
      </c>
      <c r="B54" s="32">
        <v>5.6750196574476084E-3</v>
      </c>
      <c r="C54" s="32">
        <v>4.7558555815686975E-3</v>
      </c>
      <c r="D54" s="32">
        <v>3.486549942252322E-3</v>
      </c>
      <c r="E54" s="32">
        <v>5.9687321644788429E-3</v>
      </c>
      <c r="F54" s="32">
        <v>5.8989185941724243E-3</v>
      </c>
      <c r="G54" s="32">
        <v>5.1699516605701453E-3</v>
      </c>
      <c r="H54" s="32">
        <v>4.6239375634789118E-3</v>
      </c>
      <c r="I54" s="31">
        <v>3.4708168829086132E-3</v>
      </c>
      <c r="J54">
        <f t="shared" si="0"/>
        <v>5.0119772547755357E-3</v>
      </c>
    </row>
    <row r="55" spans="1:10" x14ac:dyDescent="0.25">
      <c r="A55" s="32">
        <v>5.1862405204806047E-3</v>
      </c>
      <c r="B55" s="32">
        <v>3.999863252538375E-3</v>
      </c>
      <c r="C55" s="32">
        <v>4.3149153289729243E-3</v>
      </c>
      <c r="D55" s="32">
        <v>6.6802947571615251E-3</v>
      </c>
      <c r="E55" s="32">
        <v>5.5633491041567765E-3</v>
      </c>
      <c r="F55" s="32">
        <v>5.8613697807149293E-3</v>
      </c>
      <c r="G55" s="32">
        <v>5.5632345416918036E-3</v>
      </c>
      <c r="H55" s="32">
        <v>5.9374260208172646E-3</v>
      </c>
      <c r="I55" s="31">
        <v>5.7503302812545341E-3</v>
      </c>
      <c r="J55">
        <f t="shared" si="0"/>
        <v>5.4285581764209707E-3</v>
      </c>
    </row>
    <row r="56" spans="1:10" x14ac:dyDescent="0.25">
      <c r="A56" s="32">
        <v>2.97048484285893E-3</v>
      </c>
      <c r="B56" s="32">
        <v>4.3930122047109504E-3</v>
      </c>
      <c r="C56" s="32">
        <v>4.6718669620266452E-3</v>
      </c>
      <c r="D56" s="32">
        <v>3.9311799504400209E-3</v>
      </c>
      <c r="E56" s="32">
        <v>3.7924652090656455E-3</v>
      </c>
      <c r="F56" s="32">
        <v>3.6910483628717333E-3</v>
      </c>
      <c r="G56" s="32">
        <v>3.6159115380797104E-3</v>
      </c>
      <c r="H56" s="32">
        <v>3.6617309028705832E-3</v>
      </c>
      <c r="I56" s="31">
        <v>2.6269769146767064E-3</v>
      </c>
      <c r="J56">
        <f t="shared" si="0"/>
        <v>3.7060752097334369E-3</v>
      </c>
    </row>
    <row r="57" spans="1:10" x14ac:dyDescent="0.25">
      <c r="A57" s="32">
        <v>7.9952859697058985E-3</v>
      </c>
      <c r="B57" s="32">
        <v>8.55953642610509E-3</v>
      </c>
      <c r="C57" s="32">
        <v>4.1731845334957111E-3</v>
      </c>
      <c r="D57" s="32">
        <v>8.1280534423580578E-3</v>
      </c>
      <c r="E57" s="32">
        <v>1.0219920310224721E-2</v>
      </c>
      <c r="F57" s="32">
        <v>7.6937518774406726E-3</v>
      </c>
      <c r="G57" s="32">
        <v>9.1371449953798808E-3</v>
      </c>
      <c r="H57" s="32">
        <v>8.0603899227943698E-3</v>
      </c>
      <c r="I57" s="31">
        <v>5.7923313656461674E-3</v>
      </c>
      <c r="J57">
        <f t="shared" si="0"/>
        <v>7.7510665381278409E-3</v>
      </c>
    </row>
    <row r="58" spans="1:10" x14ac:dyDescent="0.25">
      <c r="A58" s="32">
        <v>5.8804299131052463E-3</v>
      </c>
      <c r="B58" s="32">
        <v>4.3801921301835833E-3</v>
      </c>
      <c r="C58" s="32">
        <v>5.2387901439354964E-3</v>
      </c>
      <c r="D58" s="32">
        <v>3.3021911583696177E-3</v>
      </c>
      <c r="E58" s="32">
        <v>6.8915120254751253E-3</v>
      </c>
      <c r="F58" s="32">
        <v>6.2631420847101228E-3</v>
      </c>
      <c r="G58" s="32">
        <v>6.5941702494864409E-3</v>
      </c>
      <c r="H58" s="32">
        <v>5.9641539836119408E-3</v>
      </c>
      <c r="I58" s="31">
        <v>6.3192540607412044E-3</v>
      </c>
      <c r="J58">
        <f t="shared" si="0"/>
        <v>5.6482039721798653E-3</v>
      </c>
    </row>
    <row r="59" spans="1:10" x14ac:dyDescent="0.25">
      <c r="A59" s="32">
        <v>4.0844166589310291E-3</v>
      </c>
      <c r="B59" s="32">
        <v>4.9442754093877135E-3</v>
      </c>
      <c r="C59" s="32">
        <v>6.8293246265131074E-3</v>
      </c>
      <c r="D59" s="32">
        <v>2.6786246834722351E-3</v>
      </c>
      <c r="E59" s="32">
        <v>6.0274060284728256E-3</v>
      </c>
      <c r="F59" s="32">
        <v>4.5546710723941121E-3</v>
      </c>
      <c r="G59" s="32">
        <v>4.6315741242773907E-3</v>
      </c>
      <c r="H59" s="32">
        <v>4.4979343103040111E-3</v>
      </c>
      <c r="I59" s="31">
        <v>3.0278963565968432E-3</v>
      </c>
      <c r="J59">
        <f t="shared" si="0"/>
        <v>4.5862359189276962E-3</v>
      </c>
    </row>
    <row r="60" spans="1:10" x14ac:dyDescent="0.25">
      <c r="A60" s="32">
        <v>7.5109677888049852E-3</v>
      </c>
      <c r="B60" s="32">
        <v>9.6364226864038838E-3</v>
      </c>
      <c r="C60" s="32">
        <v>8.5143463060755268E-3</v>
      </c>
      <c r="D60" s="32">
        <v>2.86840578452796E-3</v>
      </c>
      <c r="E60" s="32">
        <v>1.0529291593102088E-2</v>
      </c>
      <c r="F60" s="32">
        <v>7.5473115049564431E-3</v>
      </c>
      <c r="G60" s="32">
        <v>8.9729589382125871E-3</v>
      </c>
      <c r="H60" s="32">
        <v>7.3921908529274759E-3</v>
      </c>
      <c r="I60" s="31">
        <v>5.2692269509503698E-3</v>
      </c>
      <c r="J60">
        <f t="shared" si="0"/>
        <v>7.5823469339957022E-3</v>
      </c>
    </row>
    <row r="61" spans="1:10" x14ac:dyDescent="0.25">
      <c r="A61" s="32">
        <v>1.4194558685237578E-2</v>
      </c>
      <c r="B61" s="32">
        <v>9.0595193326723864E-3</v>
      </c>
      <c r="C61" s="32">
        <v>1.0262359450294484E-2</v>
      </c>
      <c r="D61" s="32">
        <v>1.4190204041795221E-2</v>
      </c>
      <c r="E61" s="32">
        <v>1.3073603695386633E-2</v>
      </c>
      <c r="F61" s="32">
        <v>1.3806698708320818E-2</v>
      </c>
      <c r="G61" s="32">
        <v>1.2443775821121199E-2</v>
      </c>
      <c r="H61" s="32">
        <v>1.2298681165950103E-2</v>
      </c>
      <c r="I61" s="31">
        <v>9.8206171868437334E-3</v>
      </c>
      <c r="J61">
        <f t="shared" si="0"/>
        <v>1.2127779787513573E-2</v>
      </c>
    </row>
    <row r="62" spans="1:10" x14ac:dyDescent="0.25">
      <c r="A62" s="32">
        <v>9.3877007397960219E-3</v>
      </c>
      <c r="B62" s="32">
        <v>8.4484291135345797E-3</v>
      </c>
      <c r="C62" s="32">
        <v>1.1910636108807257E-2</v>
      </c>
      <c r="D62" s="32">
        <v>1.0768721905619148E-2</v>
      </c>
      <c r="E62" s="32">
        <v>1.1932130341321869E-2</v>
      </c>
      <c r="F62" s="32">
        <v>8.4447281465905681E-3</v>
      </c>
      <c r="G62" s="32">
        <v>7.7854737340491333E-3</v>
      </c>
      <c r="H62" s="32">
        <v>6.5865336886879629E-3</v>
      </c>
      <c r="I62" s="31">
        <v>6.2123422095625011E-3</v>
      </c>
      <c r="J62">
        <f t="shared" si="0"/>
        <v>9.0529662208854497E-3</v>
      </c>
    </row>
    <row r="63" spans="1:10" x14ac:dyDescent="0.25">
      <c r="A63" s="32">
        <v>1.0780115509886145E-2</v>
      </c>
      <c r="B63" s="32">
        <v>1.3773033400567502E-2</v>
      </c>
      <c r="C63" s="32">
        <v>1.4986719299534913E-2</v>
      </c>
      <c r="D63" s="32">
        <v>1.0660275562158733E-2</v>
      </c>
      <c r="E63" s="32">
        <v>1.1868122489692068E-2</v>
      </c>
      <c r="F63" s="32">
        <v>1.1591318714328627E-2</v>
      </c>
      <c r="G63" s="32">
        <v>1.2615598439086972E-2</v>
      </c>
      <c r="H63" s="32">
        <v>9.8473451496384097E-3</v>
      </c>
      <c r="I63" s="31">
        <v>8.3543975135358037E-3</v>
      </c>
      <c r="J63">
        <f t="shared" si="0"/>
        <v>1.1608547342047684E-2</v>
      </c>
    </row>
    <row r="64" spans="1:10" x14ac:dyDescent="0.25">
      <c r="A64" s="32">
        <v>9.1172897554596781E-3</v>
      </c>
      <c r="B64" s="32">
        <v>5.9015076407644184E-3</v>
      </c>
      <c r="C64" s="32">
        <v>8.2833776023348831E-3</v>
      </c>
      <c r="D64" s="32">
        <v>1.1348909843132365E-2</v>
      </c>
      <c r="E64" s="32">
        <v>1.098801452978232E-2</v>
      </c>
      <c r="F64" s="32">
        <v>1.0543706818864525E-2</v>
      </c>
      <c r="G64" s="32">
        <v>1.0339903321140291E-2</v>
      </c>
      <c r="H64" s="32">
        <v>9.171509518973036E-3</v>
      </c>
      <c r="I64" s="31">
        <v>8.6484051042772375E-3</v>
      </c>
      <c r="J64">
        <f t="shared" si="0"/>
        <v>9.3714026816365294E-3</v>
      </c>
    </row>
    <row r="65" spans="1:10" x14ac:dyDescent="0.25">
      <c r="A65" s="32">
        <v>4.3427196887448494E-3</v>
      </c>
      <c r="B65" s="32">
        <v>5.9057809989402068E-3</v>
      </c>
      <c r="C65" s="32">
        <v>7.1337833723530463E-3</v>
      </c>
      <c r="D65" s="32">
        <v>5.8073016923051897E-3</v>
      </c>
      <c r="E65" s="32">
        <v>5.4940072648911598E-3</v>
      </c>
      <c r="F65" s="32">
        <v>4.6485431060378493E-3</v>
      </c>
      <c r="G65" s="32">
        <v>5.0363118465967666E-3</v>
      </c>
      <c r="H65" s="32">
        <v>4.6392106850758688E-3</v>
      </c>
      <c r="I65" s="31">
        <v>3.3715415925283888E-3</v>
      </c>
      <c r="J65">
        <f t="shared" si="0"/>
        <v>5.1532444719414802E-3</v>
      </c>
    </row>
    <row r="66" spans="1:10" x14ac:dyDescent="0.25">
      <c r="A66" s="32">
        <v>8.1284734694536485E-3</v>
      </c>
      <c r="B66" s="32">
        <v>1.0952617004546854E-2</v>
      </c>
      <c r="C66" s="32">
        <v>8.094403208365266E-3</v>
      </c>
      <c r="D66" s="32">
        <v>5.8344132781702933E-3</v>
      </c>
      <c r="E66" s="32">
        <v>8.1930050086143902E-3</v>
      </c>
      <c r="F66" s="32">
        <v>8.71883448483028E-3</v>
      </c>
      <c r="G66" s="32">
        <v>9.2096923229654289E-3</v>
      </c>
      <c r="H66" s="32">
        <v>7.7472909300567395E-3</v>
      </c>
      <c r="I66" s="31">
        <v>5.9221528992203076E-3</v>
      </c>
      <c r="J66">
        <f t="shared" si="0"/>
        <v>8.0889869562470237E-3</v>
      </c>
    </row>
    <row r="67" spans="1:10" x14ac:dyDescent="0.25">
      <c r="A67" s="32">
        <v>4.9400454451893078E-3</v>
      </c>
      <c r="B67" s="32">
        <v>3.6109876585415884E-3</v>
      </c>
      <c r="C67" s="32">
        <v>4.0052072944116073E-3</v>
      </c>
      <c r="D67" s="32">
        <v>6.1814415772436194E-3</v>
      </c>
      <c r="E67" s="32">
        <v>4.7685849464200944E-3</v>
      </c>
      <c r="F67" s="32">
        <v>4.9902373085010518E-3</v>
      </c>
      <c r="G67" s="32">
        <v>4.9790376406081754E-3</v>
      </c>
      <c r="H67" s="32">
        <v>5.1775882213686243E-3</v>
      </c>
      <c r="I67" s="31">
        <v>4.7995784618439239E-3</v>
      </c>
      <c r="J67">
        <f t="shared" ref="J67:J130" si="1">AVERAGE(A67:I67)</f>
        <v>4.8280787282364438E-3</v>
      </c>
    </row>
    <row r="68" spans="1:10" x14ac:dyDescent="0.25">
      <c r="A68" s="32">
        <v>7.9549261212974887E-3</v>
      </c>
      <c r="B68" s="32">
        <v>9.3458343304502409E-3</v>
      </c>
      <c r="C68" s="32">
        <v>1.163242380657421E-2</v>
      </c>
      <c r="D68" s="32">
        <v>1.0275291042874262E-2</v>
      </c>
      <c r="E68" s="32">
        <v>1.060396742000352E-2</v>
      </c>
      <c r="F68" s="32">
        <v>8.7451186542505249E-3</v>
      </c>
      <c r="G68" s="32">
        <v>8.1520286523761153E-3</v>
      </c>
      <c r="H68" s="32">
        <v>7.5945597140871634E-3</v>
      </c>
      <c r="I68" s="31">
        <v>5.5594162612925642E-3</v>
      </c>
      <c r="J68">
        <f t="shared" si="1"/>
        <v>8.8737295559117892E-3</v>
      </c>
    </row>
    <row r="69" spans="1:10" x14ac:dyDescent="0.25">
      <c r="A69" s="32">
        <v>4.5041590823784866E-3</v>
      </c>
      <c r="B69" s="32">
        <v>3.957129670780486E-3</v>
      </c>
      <c r="C69" s="32">
        <v>3.2335618523690042E-3</v>
      </c>
      <c r="D69" s="32">
        <v>3.2859242068505553E-3</v>
      </c>
      <c r="E69" s="32">
        <v>4.1071704795788283E-3</v>
      </c>
      <c r="F69" s="32">
        <v>4.1679182937819168E-3</v>
      </c>
      <c r="G69" s="32">
        <v>4.0702869055891985E-3</v>
      </c>
      <c r="H69" s="32">
        <v>3.4975448457032891E-3</v>
      </c>
      <c r="I69" s="31">
        <v>2.4513360163116939E-3</v>
      </c>
      <c r="J69">
        <f t="shared" si="1"/>
        <v>3.6972257059270514E-3</v>
      </c>
    </row>
    <row r="70" spans="1:10" x14ac:dyDescent="0.25">
      <c r="A70" s="32">
        <v>4.9158295361442618E-3</v>
      </c>
      <c r="B70" s="32">
        <v>2.9272503504153705E-3</v>
      </c>
      <c r="C70" s="32">
        <v>3.4487826899455122E-3</v>
      </c>
      <c r="D70" s="32">
        <v>5.5958313225573817E-3</v>
      </c>
      <c r="E70" s="32">
        <v>4.3151959973756777E-3</v>
      </c>
      <c r="F70" s="32">
        <v>4.3443977170321418E-3</v>
      </c>
      <c r="G70" s="32">
        <v>4.6086644418819539E-3</v>
      </c>
      <c r="H70" s="32">
        <v>4.8339429854370782E-3</v>
      </c>
      <c r="I70" s="31">
        <v>4.6277558438781513E-3</v>
      </c>
      <c r="J70">
        <f t="shared" si="1"/>
        <v>4.4019612094075037E-3</v>
      </c>
    </row>
    <row r="71" spans="1:10" x14ac:dyDescent="0.25">
      <c r="A71" s="32">
        <v>3.2287878726727504E-3</v>
      </c>
      <c r="B71" s="32">
        <v>5.5852791357560421E-3</v>
      </c>
      <c r="C71" s="32">
        <v>6.9395596896620511E-3</v>
      </c>
      <c r="D71" s="32">
        <v>4.7824837466042738E-3</v>
      </c>
      <c r="E71" s="32">
        <v>4.2405201704742452E-3</v>
      </c>
      <c r="F71" s="32">
        <v>3.9613998197656954E-3</v>
      </c>
      <c r="G71" s="32">
        <v>3.9213739700188627E-3</v>
      </c>
      <c r="H71" s="32">
        <v>3.688458865665259E-3</v>
      </c>
      <c r="I71" s="31">
        <v>2.520065063498003E-3</v>
      </c>
      <c r="J71">
        <f t="shared" si="1"/>
        <v>4.3186587037907977E-3</v>
      </c>
    </row>
    <row r="72" spans="1:10" x14ac:dyDescent="0.25">
      <c r="A72" s="32">
        <v>6.6876268812734339E-3</v>
      </c>
      <c r="B72" s="32">
        <v>7.8116987453420396E-3</v>
      </c>
      <c r="C72" s="32">
        <v>6.0576791844705038E-3</v>
      </c>
      <c r="D72" s="32">
        <v>5.308448512387284E-3</v>
      </c>
      <c r="E72" s="32">
        <v>6.1180838182817096E-3</v>
      </c>
      <c r="F72" s="32">
        <v>6.2668969660558725E-3</v>
      </c>
      <c r="G72" s="32">
        <v>7.1860037113685481E-3</v>
      </c>
      <c r="H72" s="32">
        <v>6.0710658347906434E-3</v>
      </c>
      <c r="I72" s="31">
        <v>4.6163010026804329E-3</v>
      </c>
      <c r="J72">
        <f t="shared" si="1"/>
        <v>6.2359782951833861E-3</v>
      </c>
    </row>
    <row r="73" spans="1:10" x14ac:dyDescent="0.25">
      <c r="A73" s="32">
        <v>4.9077575664625804E-3</v>
      </c>
      <c r="B73" s="32">
        <v>3.7007281802331543E-3</v>
      </c>
      <c r="C73" s="32">
        <v>3.4067883801744865E-3</v>
      </c>
      <c r="D73" s="32">
        <v>5.861524864035397E-3</v>
      </c>
      <c r="E73" s="32">
        <v>4.6992431071544776E-3</v>
      </c>
      <c r="F73" s="32">
        <v>4.9188945629318115E-3</v>
      </c>
      <c r="G73" s="32">
        <v>5.5288700180986493E-3</v>
      </c>
      <c r="H73" s="32">
        <v>5.9908819464066163E-3</v>
      </c>
      <c r="I73" s="31">
        <v>5.20813446456254E-3</v>
      </c>
      <c r="J73">
        <f t="shared" si="1"/>
        <v>4.9136470100066354E-3</v>
      </c>
    </row>
    <row r="74" spans="1:10" x14ac:dyDescent="0.25">
      <c r="A74" s="32">
        <v>3.6364223415976849E-3</v>
      </c>
      <c r="B74" s="32">
        <v>4.5553998153909266E-3</v>
      </c>
      <c r="C74" s="32">
        <v>5.8372090581726172E-3</v>
      </c>
      <c r="D74" s="32">
        <v>4.7391052092201078E-3</v>
      </c>
      <c r="E74" s="32">
        <v>4.0111587021341285E-3</v>
      </c>
      <c r="F74" s="32">
        <v>3.4882847702012616E-3</v>
      </c>
      <c r="G74" s="32">
        <v>3.8335535208363562E-3</v>
      </c>
      <c r="H74" s="32">
        <v>3.612093257680471E-3</v>
      </c>
      <c r="I74" s="31">
        <v>2.4016983711215817E-3</v>
      </c>
      <c r="J74">
        <f t="shared" si="1"/>
        <v>4.0127694495950151E-3</v>
      </c>
    </row>
    <row r="75" spans="1:10" x14ac:dyDescent="0.25">
      <c r="A75" s="32">
        <v>5.5979109742463808E-3</v>
      </c>
      <c r="B75" s="32">
        <v>6.8202796485590236E-3</v>
      </c>
      <c r="C75" s="32">
        <v>4.7716034477328318E-3</v>
      </c>
      <c r="D75" s="32">
        <v>4.4029215444928238E-3</v>
      </c>
      <c r="E75" s="32">
        <v>5.1419640809272603E-3</v>
      </c>
      <c r="F75" s="32">
        <v>5.4220486632622408E-3</v>
      </c>
      <c r="G75" s="32">
        <v>6.3421637431366413E-3</v>
      </c>
      <c r="H75" s="32">
        <v>5.5250517376994098E-3</v>
      </c>
      <c r="I75" s="31">
        <v>3.42881579851698E-3</v>
      </c>
      <c r="J75">
        <f t="shared" si="1"/>
        <v>5.2725288487303996E-3</v>
      </c>
    </row>
    <row r="76" spans="1:10" x14ac:dyDescent="0.25">
      <c r="A76" s="32">
        <v>6.8732821839521171E-3</v>
      </c>
      <c r="B76" s="32">
        <v>5.0511093637824345E-3</v>
      </c>
      <c r="C76" s="32">
        <v>5.7427218611878087E-3</v>
      </c>
      <c r="D76" s="32">
        <v>7.9545392928213939E-3</v>
      </c>
      <c r="E76" s="32">
        <v>6.022072040837009E-3</v>
      </c>
      <c r="F76" s="32">
        <v>6.9240012015620309E-3</v>
      </c>
      <c r="G76" s="32">
        <v>7.2203682349617024E-3</v>
      </c>
      <c r="H76" s="32">
        <v>7.033272495398972E-3</v>
      </c>
      <c r="I76" s="31">
        <v>7.1669123093723508E-3</v>
      </c>
      <c r="J76">
        <f t="shared" si="1"/>
        <v>6.6653643315417576E-3</v>
      </c>
    </row>
    <row r="77" spans="1:10" x14ac:dyDescent="0.25">
      <c r="A77" s="32">
        <v>1.6951136331531938E-4</v>
      </c>
      <c r="B77" s="32">
        <v>2.350346996683874E-4</v>
      </c>
      <c r="C77" s="32">
        <v>2.5196585862615617E-4</v>
      </c>
      <c r="D77" s="32">
        <v>2.0604805257478731E-4</v>
      </c>
      <c r="E77" s="32">
        <v>2.0269153016103309E-4</v>
      </c>
      <c r="F77" s="32">
        <v>1.2391108440973266E-4</v>
      </c>
      <c r="G77" s="32">
        <v>1.6800433756653354E-4</v>
      </c>
      <c r="H77" s="32">
        <v>2.0236886115968813E-4</v>
      </c>
      <c r="I77" s="31">
        <v>1.6800433756653354E-4</v>
      </c>
      <c r="J77">
        <f t="shared" si="1"/>
        <v>1.9194890278313015E-4</v>
      </c>
    </row>
    <row r="78" spans="1:10" x14ac:dyDescent="0.25">
      <c r="A78" s="32">
        <v>5.759350367880018E-3</v>
      </c>
      <c r="B78" s="32">
        <v>7.4270965095210419E-3</v>
      </c>
      <c r="C78" s="32">
        <v>5.6692318190885134E-3</v>
      </c>
      <c r="D78" s="32">
        <v>4.4679893505690724E-3</v>
      </c>
      <c r="E78" s="32">
        <v>5.6006870176074936E-3</v>
      </c>
      <c r="F78" s="32">
        <v>5.7149294082306998E-3</v>
      </c>
      <c r="G78" s="32">
        <v>7.0485456169959299E-3</v>
      </c>
      <c r="H78" s="32">
        <v>6.0099733484028136E-3</v>
      </c>
      <c r="I78" s="31">
        <v>4.1008331487831142E-3</v>
      </c>
      <c r="J78">
        <f t="shared" si="1"/>
        <v>5.7554040652309669E-3</v>
      </c>
    </row>
    <row r="79" spans="1:10" x14ac:dyDescent="0.25">
      <c r="A79" s="32">
        <v>3.390227266306388E-3</v>
      </c>
      <c r="B79" s="32">
        <v>4.6707804861372262E-3</v>
      </c>
      <c r="C79" s="32">
        <v>4.7348584266831842E-3</v>
      </c>
      <c r="D79" s="32">
        <v>4.2077181262640774E-3</v>
      </c>
      <c r="E79" s="32">
        <v>3.4937619014599125E-3</v>
      </c>
      <c r="F79" s="32">
        <v>3.7699008711324722E-3</v>
      </c>
      <c r="G79" s="32">
        <v>3.8870094464257079E-3</v>
      </c>
      <c r="H79" s="32">
        <v>3.8030072776424409E-3</v>
      </c>
      <c r="I79" s="31">
        <v>2.6231586342774669E-3</v>
      </c>
      <c r="J79">
        <f t="shared" si="1"/>
        <v>3.8422691595920971E-3</v>
      </c>
    </row>
    <row r="80" spans="1:10" x14ac:dyDescent="0.25">
      <c r="A80" s="32">
        <v>9.0567499828470652E-3</v>
      </c>
      <c r="B80" s="32">
        <v>1.099962394448053E-2</v>
      </c>
      <c r="C80" s="32">
        <v>9.9211556834048979E-3</v>
      </c>
      <c r="D80" s="32">
        <v>6.9297213471204789E-3</v>
      </c>
      <c r="E80" s="32">
        <v>9.8198712375384706E-3</v>
      </c>
      <c r="F80" s="32">
        <v>1.020952237909282E-2</v>
      </c>
      <c r="G80" s="32">
        <v>9.5075181941061022E-3</v>
      </c>
      <c r="H80" s="32">
        <v>8.0107522776042585E-3</v>
      </c>
      <c r="I80" s="31">
        <v>6.8041756714446082E-3</v>
      </c>
      <c r="J80">
        <f t="shared" si="1"/>
        <v>9.0287878575154683E-3</v>
      </c>
    </row>
    <row r="81" spans="1:10" x14ac:dyDescent="0.25">
      <c r="A81" s="32">
        <v>4.0723087044085065E-3</v>
      </c>
      <c r="B81" s="32">
        <v>2.7734094560869713E-3</v>
      </c>
      <c r="C81" s="32">
        <v>3.464530556109647E-3</v>
      </c>
      <c r="D81" s="32">
        <v>4.3703876414546991E-3</v>
      </c>
      <c r="E81" s="32">
        <v>3.9364828752326952E-3</v>
      </c>
      <c r="F81" s="32">
        <v>4.2655452087714029E-3</v>
      </c>
      <c r="G81" s="32">
        <v>4.3032020099428026E-3</v>
      </c>
      <c r="H81" s="32">
        <v>3.7533696324523287E-3</v>
      </c>
      <c r="I81" s="31">
        <v>3.8640997640302715E-3</v>
      </c>
      <c r="J81">
        <f t="shared" si="1"/>
        <v>3.867037316498814E-3</v>
      </c>
    </row>
    <row r="82" spans="1:10" x14ac:dyDescent="0.25">
      <c r="A82" s="32">
        <v>1.1494484826714991E-2</v>
      </c>
      <c r="B82" s="32">
        <v>1.0691942155823732E-2</v>
      </c>
      <c r="C82" s="32">
        <v>1.3606156365812432E-2</v>
      </c>
      <c r="D82" s="32">
        <v>1.2346616202968176E-2</v>
      </c>
      <c r="E82" s="32">
        <v>1.2070814019853103E-2</v>
      </c>
      <c r="F82" s="32">
        <v>9.1957044157404619E-3</v>
      </c>
      <c r="G82" s="32">
        <v>9.2440568465585841E-3</v>
      </c>
      <c r="H82" s="32">
        <v>8.1176641287829619E-3</v>
      </c>
      <c r="I82" s="31">
        <v>8.0565716423951304E-3</v>
      </c>
      <c r="J82">
        <f t="shared" si="1"/>
        <v>1.0536001178294398E-2</v>
      </c>
    </row>
    <row r="83" spans="1:10" x14ac:dyDescent="0.25">
      <c r="A83" s="32">
        <v>6.937857941405572E-3</v>
      </c>
      <c r="B83" s="32">
        <v>9.0424258999692326E-3</v>
      </c>
      <c r="C83" s="32">
        <v>7.2702648791088805E-3</v>
      </c>
      <c r="D83" s="32">
        <v>5.0264880193902064E-3</v>
      </c>
      <c r="E83" s="32">
        <v>6.1447537564607926E-3</v>
      </c>
      <c r="F83" s="32">
        <v>7.8852508260738967E-3</v>
      </c>
      <c r="G83" s="32">
        <v>7.6441973592772756E-3</v>
      </c>
      <c r="H83" s="32">
        <v>7.2814607213495331E-3</v>
      </c>
      <c r="I83" s="31">
        <v>5.4601409709123397E-3</v>
      </c>
      <c r="J83">
        <f t="shared" si="1"/>
        <v>6.965871152660859E-3</v>
      </c>
    </row>
    <row r="84" spans="1:10" x14ac:dyDescent="0.25">
      <c r="A84" s="32">
        <v>1.0735719676636894E-3</v>
      </c>
      <c r="B84" s="32">
        <v>4.4870260845783049E-4</v>
      </c>
      <c r="C84" s="32">
        <v>2.0997154885513014E-4</v>
      </c>
      <c r="D84" s="32">
        <v>9.977063598358123E-4</v>
      </c>
      <c r="E84" s="32">
        <v>4.3738698613696614E-4</v>
      </c>
      <c r="F84" s="32">
        <v>6.8338840492640431E-4</v>
      </c>
      <c r="G84" s="32">
        <v>7.7511092104559794E-4</v>
      </c>
      <c r="H84" s="32">
        <v>1.1874852041634529E-3</v>
      </c>
      <c r="I84" s="31">
        <v>7.3310983665396455E-4</v>
      </c>
      <c r="J84">
        <f t="shared" si="1"/>
        <v>7.2738153752653872E-4</v>
      </c>
    </row>
    <row r="85" spans="1:10" x14ac:dyDescent="0.25">
      <c r="A85" s="32">
        <v>2.2197916624625157E-4</v>
      </c>
      <c r="B85" s="32">
        <v>2.4358141601996512E-4</v>
      </c>
      <c r="C85" s="32">
        <v>3.0445874583993871E-4</v>
      </c>
      <c r="D85" s="32">
        <v>2.1147036974780803E-4</v>
      </c>
      <c r="E85" s="32">
        <v>1.4935165380286649E-4</v>
      </c>
      <c r="F85" s="32">
        <v>2.3280264343646741E-4</v>
      </c>
      <c r="G85" s="32">
        <v>2.3673338475284272E-4</v>
      </c>
      <c r="H85" s="32">
        <v>1.7945917876425172E-4</v>
      </c>
      <c r="I85" s="31">
        <v>9.9275290380224356E-5</v>
      </c>
      <c r="J85">
        <f t="shared" si="1"/>
        <v>2.0879020544340178E-4</v>
      </c>
    </row>
    <row r="86" spans="1:10" x14ac:dyDescent="0.25">
      <c r="A86" s="32">
        <v>5.194312490162287E-3</v>
      </c>
      <c r="B86" s="32">
        <v>5.0126491402003349E-3</v>
      </c>
      <c r="C86" s="32">
        <v>5.3437759183630621E-3</v>
      </c>
      <c r="D86" s="32">
        <v>4.668615085970839E-3</v>
      </c>
      <c r="E86" s="32">
        <v>6.0380740037444596E-3</v>
      </c>
      <c r="F86" s="32">
        <v>4.614749173926104E-3</v>
      </c>
      <c r="G86" s="32">
        <v>5.0248570053990482E-3</v>
      </c>
      <c r="H86" s="32">
        <v>4.1619256351709448E-3</v>
      </c>
      <c r="I86" s="31">
        <v>3.2111738157603342E-3</v>
      </c>
      <c r="J86">
        <f t="shared" si="1"/>
        <v>4.8077924742997123E-3</v>
      </c>
    </row>
    <row r="87" spans="1:10" x14ac:dyDescent="0.25">
      <c r="A87" s="32">
        <v>3.1803560545826588E-3</v>
      </c>
      <c r="B87" s="32">
        <v>1.8289972992376329E-3</v>
      </c>
      <c r="C87" s="32">
        <v>1.8425003412037668E-3</v>
      </c>
      <c r="D87" s="32">
        <v>3.3781035987919079E-3</v>
      </c>
      <c r="E87" s="32">
        <v>1.9309035241656309E-3</v>
      </c>
      <c r="F87" s="32">
        <v>2.9738660258335835E-3</v>
      </c>
      <c r="G87" s="32">
        <v>2.5009736615018061E-3</v>
      </c>
      <c r="H87" s="32">
        <v>3.505181406501768E-3</v>
      </c>
      <c r="I87" s="31">
        <v>2.8522554582318307E-3</v>
      </c>
      <c r="J87">
        <f t="shared" si="1"/>
        <v>2.6659041522278429E-3</v>
      </c>
    </row>
    <row r="88" spans="1:10" x14ac:dyDescent="0.25">
      <c r="A88" s="32">
        <v>4.0036969621142105E-3</v>
      </c>
      <c r="B88" s="32">
        <v>5.8203138354244299E-3</v>
      </c>
      <c r="C88" s="32">
        <v>5.8529569243367524E-3</v>
      </c>
      <c r="D88" s="32">
        <v>4.3595430071086579E-3</v>
      </c>
      <c r="E88" s="32">
        <v>4.7099110824261109E-3</v>
      </c>
      <c r="F88" s="32">
        <v>4.3631721237608889E-3</v>
      </c>
      <c r="G88" s="32">
        <v>4.3490213747336753E-3</v>
      </c>
      <c r="H88" s="32">
        <v>4.3108385707412806E-3</v>
      </c>
      <c r="I88" s="31">
        <v>2.8675285798287881E-3</v>
      </c>
      <c r="J88">
        <f t="shared" si="1"/>
        <v>4.5152202733860884E-3</v>
      </c>
    </row>
    <row r="89" spans="1:10" x14ac:dyDescent="0.25">
      <c r="A89" s="32">
        <v>6.0539772612614069E-3</v>
      </c>
      <c r="B89" s="32">
        <v>6.7989128576800796E-3</v>
      </c>
      <c r="C89" s="32">
        <v>6.0891749167987742E-3</v>
      </c>
      <c r="D89" s="32">
        <v>4.1209610514957463E-3</v>
      </c>
      <c r="E89" s="32">
        <v>6.3047733855352926E-3</v>
      </c>
      <c r="F89" s="32">
        <v>5.729948933613698E-3</v>
      </c>
      <c r="G89" s="32">
        <v>5.8686969736309559E-3</v>
      </c>
      <c r="H89" s="32">
        <v>5.1088591741823156E-3</v>
      </c>
      <c r="I89" s="31">
        <v>4.3413848139351964E-3</v>
      </c>
      <c r="J89">
        <f t="shared" si="1"/>
        <v>5.6018543742370509E-3</v>
      </c>
    </row>
    <row r="90" spans="1:10" x14ac:dyDescent="0.25">
      <c r="A90" s="32">
        <v>3.6000984780301167E-3</v>
      </c>
      <c r="B90" s="32">
        <v>2.4272674438480736E-3</v>
      </c>
      <c r="C90" s="32">
        <v>2.881859508036661E-3</v>
      </c>
      <c r="D90" s="32">
        <v>4.0396262939004354E-3</v>
      </c>
      <c r="E90" s="32">
        <v>4.0698325661281121E-3</v>
      </c>
      <c r="F90" s="32">
        <v>3.7023130069089817E-3</v>
      </c>
      <c r="G90" s="32">
        <v>3.6617309028705832E-3</v>
      </c>
      <c r="H90" s="32">
        <v>3.3944512749238252E-3</v>
      </c>
      <c r="I90" s="31">
        <v>3.5624556124903587E-3</v>
      </c>
      <c r="J90">
        <f t="shared" si="1"/>
        <v>3.4821816763485722E-3</v>
      </c>
    </row>
    <row r="91" spans="1:10" x14ac:dyDescent="0.25">
      <c r="A91" s="32">
        <v>9.1051818009371555E-3</v>
      </c>
      <c r="B91" s="32">
        <v>1.0734675737581622E-2</v>
      </c>
      <c r="C91" s="32">
        <v>1.060881250590545E-2</v>
      </c>
      <c r="D91" s="32">
        <v>9.3914533436718853E-3</v>
      </c>
      <c r="E91" s="32">
        <v>8.1876710209785736E-3</v>
      </c>
      <c r="F91" s="32">
        <v>8.8389906878942621E-3</v>
      </c>
      <c r="G91" s="32">
        <v>7.949659791216427E-3</v>
      </c>
      <c r="H91" s="32">
        <v>7.6212876768818397E-3</v>
      </c>
      <c r="I91" s="31">
        <v>5.1623150997716664E-3</v>
      </c>
      <c r="J91">
        <f t="shared" si="1"/>
        <v>8.6222275183154319E-3</v>
      </c>
    </row>
    <row r="92" spans="1:10" x14ac:dyDescent="0.25">
      <c r="A92" s="32">
        <v>5.4203276412493791E-3</v>
      </c>
      <c r="B92" s="32">
        <v>6.0510751769170283E-3</v>
      </c>
      <c r="C92" s="32">
        <v>4.9553285529810708E-3</v>
      </c>
      <c r="D92" s="32">
        <v>3.7956220211145032E-3</v>
      </c>
      <c r="E92" s="32">
        <v>5.5153432154344271E-3</v>
      </c>
      <c r="F92" s="32">
        <v>5.2493241213577655E-3</v>
      </c>
      <c r="G92" s="32">
        <v>5.7770582440492104E-3</v>
      </c>
      <c r="H92" s="32">
        <v>4.8186698638401212E-3</v>
      </c>
      <c r="I92" s="31">
        <v>3.2837211433458828E-3</v>
      </c>
      <c r="J92">
        <f t="shared" si="1"/>
        <v>4.9851633311432655E-3</v>
      </c>
    </row>
    <row r="93" spans="1:10" x14ac:dyDescent="0.25">
      <c r="A93" s="32">
        <v>5.6140549136097445E-3</v>
      </c>
      <c r="B93" s="32">
        <v>3.4528734060374003E-3</v>
      </c>
      <c r="C93" s="32">
        <v>3.6010120628654817E-3</v>
      </c>
      <c r="D93" s="32">
        <v>5.7476562034019614E-3</v>
      </c>
      <c r="E93" s="32">
        <v>3.733791345071662E-3</v>
      </c>
      <c r="F93" s="32">
        <v>5.4445779513367376E-3</v>
      </c>
      <c r="G93" s="32">
        <v>4.8377612658363177E-3</v>
      </c>
      <c r="H93" s="32">
        <v>5.670146392870507E-3</v>
      </c>
      <c r="I93" s="31">
        <v>5.0783129309883998E-3</v>
      </c>
      <c r="J93">
        <f t="shared" si="1"/>
        <v>4.7977984968909128E-3</v>
      </c>
    </row>
    <row r="94" spans="1:10" x14ac:dyDescent="0.25">
      <c r="A94" s="32">
        <v>7.2486287741503246E-3</v>
      </c>
      <c r="B94" s="32">
        <v>8.7902977675976893E-3</v>
      </c>
      <c r="C94" s="32">
        <v>1.0015642880389707E-2</v>
      </c>
      <c r="D94" s="32">
        <v>9.9499520124930185E-3</v>
      </c>
      <c r="E94" s="32">
        <v>7.7449500472057909E-3</v>
      </c>
      <c r="F94" s="32">
        <v>7.3896064884349652E-3</v>
      </c>
      <c r="G94" s="32">
        <v>7.5563769100947696E-3</v>
      </c>
      <c r="H94" s="32">
        <v>7.3425532077373637E-3</v>
      </c>
      <c r="I94" s="31">
        <v>5.8343324500378007E-3</v>
      </c>
      <c r="J94">
        <f t="shared" si="1"/>
        <v>7.9858156153490463E-3</v>
      </c>
    </row>
    <row r="95" spans="1:10" x14ac:dyDescent="0.25">
      <c r="A95" s="32">
        <v>8.3141287721323325E-3</v>
      </c>
      <c r="B95" s="32">
        <v>1.1324399165840484E-2</v>
      </c>
      <c r="C95" s="32">
        <v>7.2545170129447462E-3</v>
      </c>
      <c r="D95" s="32">
        <v>6.3603780439533027E-3</v>
      </c>
      <c r="E95" s="32">
        <v>6.7528283469438918E-3</v>
      </c>
      <c r="F95" s="32">
        <v>8.8690297386602585E-3</v>
      </c>
      <c r="G95" s="32">
        <v>8.9462309754179108E-3</v>
      </c>
      <c r="H95" s="32">
        <v>7.4151005353229119E-3</v>
      </c>
      <c r="I95" s="31">
        <v>6.6628992966727505E-3</v>
      </c>
      <c r="J95">
        <f t="shared" si="1"/>
        <v>7.9888346542098462E-3</v>
      </c>
    </row>
    <row r="96" spans="1:10" x14ac:dyDescent="0.25">
      <c r="A96" s="32">
        <v>4.1368844618619614E-3</v>
      </c>
      <c r="B96" s="32">
        <v>1.794810433831322E-3</v>
      </c>
      <c r="C96" s="32">
        <v>2.0262254464520056E-3</v>
      </c>
      <c r="D96" s="32">
        <v>3.7685104352493995E-3</v>
      </c>
      <c r="E96" s="32">
        <v>1.8615616849000144E-3</v>
      </c>
      <c r="F96" s="32">
        <v>3.2554821267647941E-3</v>
      </c>
      <c r="G96" s="32">
        <v>3.1309899273763066E-3</v>
      </c>
      <c r="H96" s="32">
        <v>4.1237428311785502E-3</v>
      </c>
      <c r="I96" s="31">
        <v>2.9248027858173793E-3</v>
      </c>
      <c r="J96">
        <f t="shared" si="1"/>
        <v>3.0025566814924146E-3</v>
      </c>
    </row>
    <row r="97" spans="1:10" x14ac:dyDescent="0.25">
      <c r="A97" s="32">
        <v>1.2846539748396705E-2</v>
      </c>
      <c r="B97" s="32">
        <v>1.0555194694198489E-2</v>
      </c>
      <c r="C97" s="32">
        <v>9.8949092397980082E-3</v>
      </c>
      <c r="D97" s="32">
        <v>1.1007303861232059E-2</v>
      </c>
      <c r="E97" s="32">
        <v>8.4383684398619558E-3</v>
      </c>
      <c r="F97" s="32">
        <v>9.3534094322619398E-3</v>
      </c>
      <c r="G97" s="32">
        <v>8.8125911614445312E-3</v>
      </c>
      <c r="H97" s="32">
        <v>8.4994921687069017E-3</v>
      </c>
      <c r="I97" s="31">
        <v>7.8923855852278367E-3</v>
      </c>
      <c r="J97">
        <f t="shared" si="1"/>
        <v>9.7000215923476029E-3</v>
      </c>
    </row>
    <row r="98" spans="1:10" x14ac:dyDescent="0.25">
      <c r="A98" s="32">
        <v>8.6329715745587666E-3</v>
      </c>
      <c r="B98" s="32">
        <v>8.9697788109808219E-3</v>
      </c>
      <c r="C98" s="32">
        <v>8.7925586083085743E-3</v>
      </c>
      <c r="D98" s="32">
        <v>5.6554768114606092E-3</v>
      </c>
      <c r="E98" s="32">
        <v>9.8838790891682717E-3</v>
      </c>
      <c r="F98" s="32">
        <v>7.8214178431961542E-3</v>
      </c>
      <c r="G98" s="32">
        <v>8.4613093647145071E-3</v>
      </c>
      <c r="H98" s="32">
        <v>7.1821854309693086E-3</v>
      </c>
      <c r="I98" s="31">
        <v>5.6777829536689859E-3</v>
      </c>
      <c r="J98">
        <f t="shared" si="1"/>
        <v>7.8974844985584443E-3</v>
      </c>
    </row>
    <row r="99" spans="1:10" x14ac:dyDescent="0.25">
      <c r="A99" s="32">
        <v>2.0946761323964468E-3</v>
      </c>
      <c r="B99" s="32">
        <v>1.4871286451745239E-3</v>
      </c>
      <c r="C99" s="32">
        <v>1.7480131442189583E-3</v>
      </c>
      <c r="D99" s="32">
        <v>2.309907115706826E-3</v>
      </c>
      <c r="E99" s="32">
        <v>2.3309525968518807E-3</v>
      </c>
      <c r="F99" s="32">
        <v>1.6671673175127665E-3</v>
      </c>
      <c r="G99" s="32">
        <v>1.8671391152280659E-3</v>
      </c>
      <c r="H99" s="32">
        <v>2.0962359391824299E-3</v>
      </c>
      <c r="I99" s="31">
        <v>2.0504165743915571E-3</v>
      </c>
      <c r="J99">
        <f t="shared" si="1"/>
        <v>1.9612929534070503E-3</v>
      </c>
    </row>
    <row r="100" spans="1:10" x14ac:dyDescent="0.25">
      <c r="A100" s="32">
        <v>3.0229526457898623E-3</v>
      </c>
      <c r="B100" s="32">
        <v>5.3331510033844997E-3</v>
      </c>
      <c r="C100" s="32">
        <v>5.9526934100429391E-3</v>
      </c>
      <c r="D100" s="32">
        <v>3.9799808049972079E-3</v>
      </c>
      <c r="E100" s="32">
        <v>4.5072195522650781E-3</v>
      </c>
      <c r="F100" s="32">
        <v>3.9839291078401923E-3</v>
      </c>
      <c r="G100" s="32">
        <v>4.2726557667488868E-3</v>
      </c>
      <c r="H100" s="32">
        <v>3.8755546052279895E-3</v>
      </c>
      <c r="I100" s="31">
        <v>2.2680585571482029E-3</v>
      </c>
      <c r="J100">
        <f t="shared" si="1"/>
        <v>4.1329106059383178E-3</v>
      </c>
    </row>
    <row r="101" spans="1:10" x14ac:dyDescent="0.25">
      <c r="A101" s="32">
        <v>4.4839791581742817E-3</v>
      </c>
      <c r="B101" s="32">
        <v>5.2049502581108338E-3</v>
      </c>
      <c r="C101" s="32">
        <v>4.2886688853660329E-3</v>
      </c>
      <c r="D101" s="32">
        <v>3.4431714048681564E-3</v>
      </c>
      <c r="E101" s="32">
        <v>4.6299012678888609E-3</v>
      </c>
      <c r="F101" s="32">
        <v>4.1866927005106639E-3</v>
      </c>
      <c r="G101" s="32">
        <v>4.784305340246966E-3</v>
      </c>
      <c r="H101" s="32">
        <v>3.7495513520530892E-3</v>
      </c>
      <c r="I101" s="31">
        <v>2.5620661478896363E-3</v>
      </c>
      <c r="J101">
        <f t="shared" si="1"/>
        <v>4.148142946123169E-3</v>
      </c>
    </row>
    <row r="102" spans="1:10" x14ac:dyDescent="0.25">
      <c r="A102" s="32">
        <v>3.0148806761081805E-3</v>
      </c>
      <c r="B102" s="32">
        <v>2.1623192369491641E-3</v>
      </c>
      <c r="C102" s="32">
        <v>2.5983979170822354E-3</v>
      </c>
      <c r="D102" s="32">
        <v>3.7576658009033578E-3</v>
      </c>
      <c r="E102" s="32">
        <v>2.9550291502424297E-3</v>
      </c>
      <c r="F102" s="32">
        <v>2.9513367377590866E-3</v>
      </c>
      <c r="G102" s="32">
        <v>3.161536170570222E-3</v>
      </c>
      <c r="H102" s="32">
        <v>3.3562684709314314E-3</v>
      </c>
      <c r="I102" s="31">
        <v>3.4784534437070922E-3</v>
      </c>
      <c r="J102">
        <f t="shared" si="1"/>
        <v>3.0484319560281333E-3</v>
      </c>
    </row>
    <row r="103" spans="1:10" x14ac:dyDescent="0.25">
      <c r="A103" s="32">
        <v>6.7320227145226839E-3</v>
      </c>
      <c r="B103" s="32">
        <v>8.4056955317766916E-3</v>
      </c>
      <c r="C103" s="32">
        <v>8.1049017858080222E-3</v>
      </c>
      <c r="D103" s="32">
        <v>7.5370208704987991E-3</v>
      </c>
      <c r="E103" s="32">
        <v>6.5714727673261255E-3</v>
      </c>
      <c r="F103" s="32">
        <v>6.2180835085611291E-3</v>
      </c>
      <c r="G103" s="32">
        <v>6.9492703266157054E-3</v>
      </c>
      <c r="H103" s="32">
        <v>6.5025315199046954E-3</v>
      </c>
      <c r="I103" s="31">
        <v>4.3146568511405201E-3</v>
      </c>
      <c r="J103">
        <f t="shared" si="1"/>
        <v>6.8150728751282634E-3</v>
      </c>
    </row>
    <row r="104" spans="1:10" x14ac:dyDescent="0.25">
      <c r="A104" s="32">
        <v>4.7422821879881021E-3</v>
      </c>
      <c r="B104" s="32">
        <v>5.6664729410960306E-3</v>
      </c>
      <c r="C104" s="32">
        <v>2.7401287125594482E-3</v>
      </c>
      <c r="D104" s="32">
        <v>3.0690315199297267E-3</v>
      </c>
      <c r="E104" s="32">
        <v>2.8696853480693631E-3</v>
      </c>
      <c r="F104" s="32">
        <v>4.4683088014418745E-3</v>
      </c>
      <c r="G104" s="32">
        <v>4.2993837295435631E-3</v>
      </c>
      <c r="H104" s="32">
        <v>5.0439484073952455E-3</v>
      </c>
      <c r="I104" s="31">
        <v>3.0393511977945611E-3</v>
      </c>
      <c r="J104">
        <f t="shared" si="1"/>
        <v>3.9931769828686573E-3</v>
      </c>
    </row>
    <row r="105" spans="1:10" x14ac:dyDescent="0.25">
      <c r="A105" s="32">
        <v>1.1381477251171444E-3</v>
      </c>
      <c r="B105" s="32">
        <v>9.0595193326723877E-4</v>
      </c>
      <c r="C105" s="32">
        <v>1.5695373276920978E-3</v>
      </c>
      <c r="D105" s="32">
        <v>1.9574564994604793E-3</v>
      </c>
      <c r="E105" s="32">
        <v>1.2854910202318151E-3</v>
      </c>
      <c r="F105" s="32">
        <v>1.0325923700811054E-3</v>
      </c>
      <c r="G105" s="32">
        <v>1.168393802167256E-3</v>
      </c>
      <c r="H105" s="32">
        <v>1.1263927177756225E-3</v>
      </c>
      <c r="I105" s="31">
        <v>1.4280368693155351E-3</v>
      </c>
      <c r="J105">
        <f t="shared" si="1"/>
        <v>1.2902222516786995E-3</v>
      </c>
    </row>
    <row r="106" spans="1:10" x14ac:dyDescent="0.25">
      <c r="A106" s="32">
        <v>9.3311969520242476E-3</v>
      </c>
      <c r="B106" s="32">
        <v>1.0696215513999522E-2</v>
      </c>
      <c r="C106" s="32">
        <v>1.1532687320868023E-2</v>
      </c>
      <c r="D106" s="32">
        <v>1.0692809465196858E-2</v>
      </c>
      <c r="E106" s="32">
        <v>9.4304901401238549E-3</v>
      </c>
      <c r="F106" s="32">
        <v>8.4972964854310596E-3</v>
      </c>
      <c r="G106" s="32">
        <v>8.8240460026422496E-3</v>
      </c>
      <c r="H106" s="32">
        <v>8.8125911614445312E-3</v>
      </c>
      <c r="I106" s="31">
        <v>5.9985185072050952E-3</v>
      </c>
      <c r="J106">
        <f t="shared" si="1"/>
        <v>9.3128723943261618E-3</v>
      </c>
    </row>
    <row r="107" spans="1:10" x14ac:dyDescent="0.25">
      <c r="A107" s="32">
        <v>5.2952121111833105E-3</v>
      </c>
      <c r="B107" s="32">
        <v>6.2690164438822605E-3</v>
      </c>
      <c r="C107" s="32">
        <v>5.2650365875423879E-3</v>
      </c>
      <c r="D107" s="32">
        <v>3.6329525059238814E-3</v>
      </c>
      <c r="E107" s="32">
        <v>6.5021309280605087E-3</v>
      </c>
      <c r="F107" s="32">
        <v>5.2718534094322624E-3</v>
      </c>
      <c r="G107" s="32">
        <v>5.8343324500378007E-3</v>
      </c>
      <c r="H107" s="32">
        <v>4.3757493375283507E-3</v>
      </c>
      <c r="I107" s="31">
        <v>3.2188103765588131E-3</v>
      </c>
      <c r="J107">
        <f t="shared" si="1"/>
        <v>5.0738993500166205E-3</v>
      </c>
    </row>
    <row r="108" spans="1:10" x14ac:dyDescent="0.25">
      <c r="A108" s="32">
        <v>4.3185037796998034E-3</v>
      </c>
      <c r="B108" s="32">
        <v>3.5554340022563333E-3</v>
      </c>
      <c r="C108" s="32">
        <v>4.3831560823508415E-3</v>
      </c>
      <c r="D108" s="32">
        <v>6.0241943792260187E-3</v>
      </c>
      <c r="E108" s="32">
        <v>4.853928748593161E-3</v>
      </c>
      <c r="F108" s="32">
        <v>4.1866927005106639E-3</v>
      </c>
      <c r="G108" s="32">
        <v>4.7346676950568538E-3</v>
      </c>
      <c r="H108" s="32">
        <v>4.7270311342583757E-3</v>
      </c>
      <c r="I108" s="31">
        <v>4.8492161070340361E-3</v>
      </c>
      <c r="J108">
        <f t="shared" si="1"/>
        <v>4.6258694032206759E-3</v>
      </c>
    </row>
    <row r="109" spans="1:10" x14ac:dyDescent="0.25">
      <c r="A109" s="32">
        <v>5.1781685507989233E-3</v>
      </c>
      <c r="B109" s="32">
        <v>6.6066117397695807E-3</v>
      </c>
      <c r="C109" s="32">
        <v>5.3595237845271964E-3</v>
      </c>
      <c r="D109" s="32">
        <v>5.5307635164811332E-3</v>
      </c>
      <c r="E109" s="32">
        <v>4.5712274038948774E-3</v>
      </c>
      <c r="F109" s="32">
        <v>5.2530790027035144E-3</v>
      </c>
      <c r="G109" s="32">
        <v>5.1852247821671032E-3</v>
      </c>
      <c r="H109" s="32">
        <v>5.4601409709123397E-3</v>
      </c>
      <c r="I109" s="31">
        <v>3.245538339353489E-3</v>
      </c>
      <c r="J109">
        <f t="shared" si="1"/>
        <v>5.1544753434009062E-3</v>
      </c>
    </row>
    <row r="110" spans="1:10" x14ac:dyDescent="0.25">
      <c r="A110" s="32">
        <v>5.1741325659580822E-3</v>
      </c>
      <c r="B110" s="32">
        <v>5.3545177942634437E-3</v>
      </c>
      <c r="C110" s="32">
        <v>3.6850006824075336E-3</v>
      </c>
      <c r="D110" s="32">
        <v>3.9691361706511658E-3</v>
      </c>
      <c r="E110" s="32">
        <v>4.9446065384020441E-3</v>
      </c>
      <c r="F110" s="32">
        <v>4.7686993091018322E-3</v>
      </c>
      <c r="G110" s="32">
        <v>5.0744946505891604E-3</v>
      </c>
      <c r="H110" s="32">
        <v>4.3948407395245481E-3</v>
      </c>
      <c r="I110" s="31">
        <v>3.2149920961595736E-3</v>
      </c>
      <c r="J110">
        <f t="shared" si="1"/>
        <v>4.5089356163397097E-3</v>
      </c>
    </row>
    <row r="111" spans="1:10" x14ac:dyDescent="0.25">
      <c r="A111" s="32">
        <v>8.7823030136698812E-3</v>
      </c>
      <c r="B111" s="32">
        <v>5.1622166763529449E-3</v>
      </c>
      <c r="C111" s="32">
        <v>6.0419313183063695E-3</v>
      </c>
      <c r="D111" s="32">
        <v>1.0356625800469572E-2</v>
      </c>
      <c r="E111" s="32">
        <v>7.5795964304954744E-3</v>
      </c>
      <c r="F111" s="32">
        <v>7.6486933012916789E-3</v>
      </c>
      <c r="G111" s="32">
        <v>8.5300384119008157E-3</v>
      </c>
      <c r="H111" s="32">
        <v>7.6938350044673878E-3</v>
      </c>
      <c r="I111" s="31">
        <v>7.2738241605510541E-3</v>
      </c>
      <c r="J111">
        <f t="shared" si="1"/>
        <v>7.6743404575005747E-3</v>
      </c>
    </row>
    <row r="112" spans="1:10" x14ac:dyDescent="0.25">
      <c r="A112" s="32">
        <v>5.714954534630768E-3</v>
      </c>
      <c r="B112" s="32">
        <v>7.0809544972821438E-3</v>
      </c>
      <c r="C112" s="32">
        <v>6.745336006971055E-3</v>
      </c>
      <c r="D112" s="32">
        <v>6.3820673126453861E-3</v>
      </c>
      <c r="E112" s="32">
        <v>5.2326418707361435E-3</v>
      </c>
      <c r="F112" s="32">
        <v>6.3082006608591165E-3</v>
      </c>
      <c r="G112" s="32">
        <v>5.6205087476803948E-3</v>
      </c>
      <c r="H112" s="32">
        <v>6.1130669191822775E-3</v>
      </c>
      <c r="I112" s="31">
        <v>3.612093257680471E-3</v>
      </c>
      <c r="J112">
        <f t="shared" si="1"/>
        <v>5.867758200851972E-3</v>
      </c>
    </row>
    <row r="113" spans="1:10" x14ac:dyDescent="0.25">
      <c r="A113" s="32">
        <v>7.9226382425707613E-3</v>
      </c>
      <c r="B113" s="32">
        <v>1.017486581655328E-2</v>
      </c>
      <c r="C113" s="32">
        <v>6.6036052114938426E-3</v>
      </c>
      <c r="D113" s="32">
        <v>4.3541206899356368E-3</v>
      </c>
      <c r="E113" s="32">
        <v>6.7208244211289922E-3</v>
      </c>
      <c r="F113" s="32">
        <v>8.1255632322018625E-3</v>
      </c>
      <c r="G113" s="32">
        <v>8.3429426723380853E-3</v>
      </c>
      <c r="H113" s="32">
        <v>6.66671757707199E-3</v>
      </c>
      <c r="I113" s="31">
        <v>5.3379559981366793E-3</v>
      </c>
      <c r="J113">
        <f t="shared" si="1"/>
        <v>7.1388037623812363E-3</v>
      </c>
    </row>
    <row r="114" spans="1:10" x14ac:dyDescent="0.25">
      <c r="A114" s="32">
        <v>8.8710946801683812E-3</v>
      </c>
      <c r="B114" s="32">
        <v>5.769033537314964E-3</v>
      </c>
      <c r="C114" s="32">
        <v>6.0629284731918828E-3</v>
      </c>
      <c r="D114" s="32">
        <v>9.4727881012671954E-3</v>
      </c>
      <c r="E114" s="32">
        <v>7.8622977751937571E-3</v>
      </c>
      <c r="F114" s="32">
        <v>7.9077801141483935E-3</v>
      </c>
      <c r="G114" s="32">
        <v>8.1443920915776364E-3</v>
      </c>
      <c r="H114" s="32">
        <v>8.0489350815966514E-3</v>
      </c>
      <c r="I114" s="31">
        <v>7.9038404264255551E-3</v>
      </c>
      <c r="J114">
        <f t="shared" si="1"/>
        <v>7.7825655867649352E-3</v>
      </c>
    </row>
    <row r="115" spans="1:10" x14ac:dyDescent="0.25">
      <c r="A115" s="32">
        <v>4.2498920374055074E-3</v>
      </c>
      <c r="B115" s="32">
        <v>4.4229257119414722E-3</v>
      </c>
      <c r="C115" s="32">
        <v>4.2256774207094939E-3</v>
      </c>
      <c r="D115" s="32">
        <v>3.6004186028857571E-3</v>
      </c>
      <c r="E115" s="32">
        <v>3.9204809123252454E-3</v>
      </c>
      <c r="F115" s="32">
        <v>4.9526884950435567E-3</v>
      </c>
      <c r="G115" s="32">
        <v>4.0206492603990862E-3</v>
      </c>
      <c r="H115" s="32">
        <v>4.0779234663876774E-3</v>
      </c>
      <c r="I115" s="31">
        <v>2.3978800907223422E-3</v>
      </c>
      <c r="J115">
        <f t="shared" si="1"/>
        <v>3.9853928886466822E-3</v>
      </c>
    </row>
    <row r="116" spans="1:10" x14ac:dyDescent="0.25">
      <c r="A116" s="32">
        <v>6.7723825629310936E-3</v>
      </c>
      <c r="B116" s="32">
        <v>7.3459027041810534E-3</v>
      </c>
      <c r="C116" s="32">
        <v>5.5117531574471659E-3</v>
      </c>
      <c r="D116" s="32">
        <v>4.5276348394722998E-3</v>
      </c>
      <c r="E116" s="32">
        <v>6.5608047920544922E-3</v>
      </c>
      <c r="F116" s="32">
        <v>6.9465304896365277E-3</v>
      </c>
      <c r="G116" s="32">
        <v>6.2161604899617405E-3</v>
      </c>
      <c r="H116" s="32">
        <v>5.9756088248096584E-3</v>
      </c>
      <c r="I116" s="31">
        <v>4.1199245507793107E-3</v>
      </c>
      <c r="J116">
        <f t="shared" si="1"/>
        <v>5.9974113790303716E-3</v>
      </c>
    </row>
    <row r="117" spans="1:10" x14ac:dyDescent="0.25">
      <c r="A117" s="32">
        <v>5.7351344588349729E-3</v>
      </c>
      <c r="B117" s="32">
        <v>4.2434446685583396E-3</v>
      </c>
      <c r="C117" s="32">
        <v>4.7191105605190499E-3</v>
      </c>
      <c r="D117" s="32">
        <v>7.7051127028624411E-3</v>
      </c>
      <c r="E117" s="32">
        <v>6.0967478677384423E-3</v>
      </c>
      <c r="F117" s="32">
        <v>6.0566236106939023E-3</v>
      </c>
      <c r="G117" s="32">
        <v>6.4910766787069779E-3</v>
      </c>
      <c r="H117" s="32">
        <v>6.2390701723571773E-3</v>
      </c>
      <c r="I117" s="31">
        <v>5.780876524448449E-3</v>
      </c>
      <c r="J117">
        <f t="shared" si="1"/>
        <v>5.8963552494133049E-3</v>
      </c>
    </row>
    <row r="118" spans="1:10" x14ac:dyDescent="0.25">
      <c r="A118" s="32">
        <v>7.3374204406488246E-3</v>
      </c>
      <c r="B118" s="32">
        <v>6.9527537520084779E-3</v>
      </c>
      <c r="C118" s="32">
        <v>6.2466535784401218E-3</v>
      </c>
      <c r="D118" s="32">
        <v>7.0761239107920383E-3</v>
      </c>
      <c r="E118" s="32">
        <v>6.3794492124367259E-3</v>
      </c>
      <c r="F118" s="32">
        <v>6.9390207269450282E-3</v>
      </c>
      <c r="G118" s="32">
        <v>6.0252464699997706E-3</v>
      </c>
      <c r="H118" s="32">
        <v>6.5521691650948077E-3</v>
      </c>
      <c r="I118" s="31">
        <v>4.2879288883458447E-3</v>
      </c>
      <c r="J118">
        <f t="shared" si="1"/>
        <v>6.4218629049679603E-3</v>
      </c>
    </row>
    <row r="119" spans="1:10" x14ac:dyDescent="0.25">
      <c r="A119" s="32">
        <v>2.5870662829790411E-3</v>
      </c>
      <c r="B119" s="32">
        <v>2.5640149054733173E-3</v>
      </c>
      <c r="C119" s="32">
        <v>3.0603353245635219E-3</v>
      </c>
      <c r="D119" s="32">
        <v>3.0852984714487891E-3</v>
      </c>
      <c r="E119" s="32">
        <v>3.6644495058060457E-3</v>
      </c>
      <c r="F119" s="32">
        <v>2.6809852808651249E-3</v>
      </c>
      <c r="G119" s="32">
        <v>3.0049866742014068E-3</v>
      </c>
      <c r="H119" s="32">
        <v>2.5047919419010456E-3</v>
      </c>
      <c r="I119" s="31">
        <v>1.9320498820151358E-3</v>
      </c>
      <c r="J119">
        <f t="shared" si="1"/>
        <v>2.7871086965837143E-3</v>
      </c>
    </row>
    <row r="120" spans="1:10" x14ac:dyDescent="0.25">
      <c r="A120" s="32">
        <v>9.4078806640002267E-3</v>
      </c>
      <c r="B120" s="32">
        <v>5.6750196574476084E-3</v>
      </c>
      <c r="C120" s="32">
        <v>5.5747446221037049E-3</v>
      </c>
      <c r="D120" s="32">
        <v>1.003670908726135E-2</v>
      </c>
      <c r="E120" s="32">
        <v>7.1688793825375914E-3</v>
      </c>
      <c r="F120" s="32">
        <v>8.4897867227395618E-3</v>
      </c>
      <c r="G120" s="32">
        <v>8.1291189699806803E-3</v>
      </c>
      <c r="H120" s="32">
        <v>8.8011363202468128E-3</v>
      </c>
      <c r="I120" s="31">
        <v>7.7702006124521763E-3</v>
      </c>
      <c r="J120">
        <f t="shared" si="1"/>
        <v>7.8948306709744134E-3</v>
      </c>
    </row>
    <row r="121" spans="1:10" x14ac:dyDescent="0.25">
      <c r="A121" s="32">
        <v>6.1790927913274755E-3</v>
      </c>
      <c r="B121" s="32">
        <v>7.5638439711462856E-3</v>
      </c>
      <c r="C121" s="32">
        <v>8.2623804474493707E-3</v>
      </c>
      <c r="D121" s="32">
        <v>6.7507848804107947E-3</v>
      </c>
      <c r="E121" s="32">
        <v>6.8381721491169584E-3</v>
      </c>
      <c r="F121" s="32">
        <v>6.7775608290778014E-3</v>
      </c>
      <c r="G121" s="32">
        <v>6.3307089019389228E-3</v>
      </c>
      <c r="H121" s="32">
        <v>5.9374260208172646E-3</v>
      </c>
      <c r="I121" s="31">
        <v>4.0855600271861563E-3</v>
      </c>
      <c r="J121">
        <f t="shared" si="1"/>
        <v>6.5250588909412264E-3</v>
      </c>
    </row>
    <row r="122" spans="1:10" x14ac:dyDescent="0.25">
      <c r="A122" s="32">
        <v>4.6292746124445561E-3</v>
      </c>
      <c r="B122" s="32">
        <v>5.6109192848107755E-3</v>
      </c>
      <c r="C122" s="32">
        <v>4.3254139064156805E-3</v>
      </c>
      <c r="D122" s="32">
        <v>3.1937448149092031E-3</v>
      </c>
      <c r="E122" s="32">
        <v>4.3471999231905782E-3</v>
      </c>
      <c r="F122" s="32">
        <v>4.5884650045058574E-3</v>
      </c>
      <c r="G122" s="32">
        <v>5.2043161841633006E-3</v>
      </c>
      <c r="H122" s="32">
        <v>4.5475719554941233E-3</v>
      </c>
      <c r="I122" s="31">
        <v>3.2340834981557706E-3</v>
      </c>
      <c r="J122">
        <f t="shared" si="1"/>
        <v>4.4089987982322051E-3</v>
      </c>
    </row>
    <row r="123" spans="1:10" x14ac:dyDescent="0.25">
      <c r="A123" s="32">
        <v>4.6978863547388512E-3</v>
      </c>
      <c r="B123" s="32">
        <v>2.5811083381764724E-3</v>
      </c>
      <c r="C123" s="32">
        <v>2.5669021847539658E-3</v>
      </c>
      <c r="D123" s="32">
        <v>4.234829712129181E-3</v>
      </c>
      <c r="E123" s="32">
        <v>3.9098129370536121E-3</v>
      </c>
      <c r="F123" s="32">
        <v>4.7574346650645838E-3</v>
      </c>
      <c r="G123" s="32">
        <v>3.9977395780036503E-3</v>
      </c>
      <c r="H123" s="32">
        <v>3.9366470916158197E-3</v>
      </c>
      <c r="I123" s="31">
        <v>4.0206492603990862E-3</v>
      </c>
      <c r="J123">
        <f t="shared" si="1"/>
        <v>3.8558900135483585E-3</v>
      </c>
    </row>
    <row r="124" spans="1:10" x14ac:dyDescent="0.25">
      <c r="A124" s="32">
        <v>8.8468787711233361E-3</v>
      </c>
      <c r="B124" s="32">
        <v>6.6835321869337799E-3</v>
      </c>
      <c r="C124" s="32">
        <v>6.7820810280207035E-3</v>
      </c>
      <c r="D124" s="32">
        <v>6.1814415772436194E-3</v>
      </c>
      <c r="E124" s="32">
        <v>6.843506136752775E-3</v>
      </c>
      <c r="F124" s="32">
        <v>7.0328927605887654E-3</v>
      </c>
      <c r="G124" s="32">
        <v>5.9756088248096584E-3</v>
      </c>
      <c r="H124" s="32">
        <v>5.5555979808933247E-3</v>
      </c>
      <c r="I124" s="31">
        <v>4.8759440698287124E-3</v>
      </c>
      <c r="J124">
        <f t="shared" si="1"/>
        <v>6.5308314817994094E-3</v>
      </c>
    </row>
    <row r="125" spans="1:10" x14ac:dyDescent="0.25">
      <c r="A125" s="32">
        <v>6.1790927913274755E-3</v>
      </c>
      <c r="B125" s="32">
        <v>8.6022700078629798E-3</v>
      </c>
      <c r="C125" s="32">
        <v>7.7951937512467061E-3</v>
      </c>
      <c r="D125" s="32">
        <v>5.4873849790969672E-3</v>
      </c>
      <c r="E125" s="32">
        <v>8.0276513919040737E-3</v>
      </c>
      <c r="F125" s="32">
        <v>8.9779212976869929E-3</v>
      </c>
      <c r="G125" s="32">
        <v>7.6480156396765151E-3</v>
      </c>
      <c r="H125" s="32">
        <v>5.6968743556651824E-3</v>
      </c>
      <c r="I125" s="31">
        <v>4.8110333030416423E-3</v>
      </c>
      <c r="J125">
        <f t="shared" si="1"/>
        <v>7.0250486130565039E-3</v>
      </c>
    </row>
    <row r="126" spans="1:10" x14ac:dyDescent="0.25">
      <c r="A126" s="32">
        <v>5.6140549136097445E-3</v>
      </c>
      <c r="B126" s="32">
        <v>3.1409182592048134E-3</v>
      </c>
      <c r="C126" s="32">
        <v>3.2703068734186518E-3</v>
      </c>
      <c r="D126" s="32">
        <v>5.3518270497714491E-3</v>
      </c>
      <c r="E126" s="32">
        <v>4.176512318844445E-3</v>
      </c>
      <c r="F126" s="32">
        <v>4.5546710723941121E-3</v>
      </c>
      <c r="G126" s="32">
        <v>4.688848330265981E-3</v>
      </c>
      <c r="H126" s="32">
        <v>5.0210387249998087E-3</v>
      </c>
      <c r="I126" s="31">
        <v>4.7041214518629389E-3</v>
      </c>
      <c r="J126">
        <f t="shared" si="1"/>
        <v>4.5024776660413275E-3</v>
      </c>
    </row>
    <row r="127" spans="1:10" x14ac:dyDescent="0.25">
      <c r="A127" s="32">
        <v>7.1517651379701414E-3</v>
      </c>
      <c r="B127" s="32">
        <v>7.4313698676968312E-3</v>
      </c>
      <c r="C127" s="32">
        <v>6.7768317392993245E-3</v>
      </c>
      <c r="D127" s="32">
        <v>6.0187720620529976E-3</v>
      </c>
      <c r="E127" s="32">
        <v>5.3126516852733934E-3</v>
      </c>
      <c r="F127" s="32">
        <v>6.1880444577951336E-3</v>
      </c>
      <c r="G127" s="32">
        <v>5.9030614972241102E-3</v>
      </c>
      <c r="H127" s="32">
        <v>5.7006926360644219E-3</v>
      </c>
      <c r="I127" s="31">
        <v>3.7724610344485256E-3</v>
      </c>
      <c r="J127">
        <f t="shared" si="1"/>
        <v>6.0284055686472089E-3</v>
      </c>
    </row>
    <row r="128" spans="1:10" x14ac:dyDescent="0.25">
      <c r="A128" s="32">
        <v>7.8863143790031918E-3</v>
      </c>
      <c r="B128" s="32">
        <v>9.7945369389080723E-3</v>
      </c>
      <c r="C128" s="32">
        <v>5.8949512341077781E-3</v>
      </c>
      <c r="D128" s="32">
        <v>4.7987506981233361E-3</v>
      </c>
      <c r="E128" s="32">
        <v>6.5127989033321419E-3</v>
      </c>
      <c r="F128" s="32">
        <v>8.1706218083508562E-3</v>
      </c>
      <c r="G128" s="32">
        <v>8.4994921687069017E-3</v>
      </c>
      <c r="H128" s="32">
        <v>7.5869231532886853E-3</v>
      </c>
      <c r="I128" s="31">
        <v>5.2654086705511303E-3</v>
      </c>
      <c r="J128">
        <f t="shared" si="1"/>
        <v>7.1566442171524542E-3</v>
      </c>
    </row>
    <row r="129" spans="1:10" x14ac:dyDescent="0.25">
      <c r="A129" s="32">
        <v>5.3557518837959242E-3</v>
      </c>
      <c r="B129" s="32">
        <v>3.8246555673310313E-3</v>
      </c>
      <c r="C129" s="32">
        <v>4.2834195966446548E-3</v>
      </c>
      <c r="D129" s="32">
        <v>6.3115771893961165E-3</v>
      </c>
      <c r="E129" s="32">
        <v>4.8859326744080606E-3</v>
      </c>
      <c r="F129" s="32">
        <v>4.4645539200961247E-3</v>
      </c>
      <c r="G129" s="32">
        <v>5.502142055303973E-3</v>
      </c>
      <c r="H129" s="32">
        <v>5.9679722640111803E-3</v>
      </c>
      <c r="I129" s="31">
        <v>5.223407586159497E-3</v>
      </c>
      <c r="J129">
        <f t="shared" si="1"/>
        <v>5.0910458596829513E-3</v>
      </c>
    </row>
    <row r="130" spans="1:10" x14ac:dyDescent="0.25">
      <c r="A130" s="32">
        <v>3.4669109782823654E-3</v>
      </c>
      <c r="B130" s="32">
        <v>4.6280469043793373E-3</v>
      </c>
      <c r="C130" s="32">
        <v>4.0419523154612549E-3</v>
      </c>
      <c r="D130" s="32">
        <v>4.1751842232259535E-3</v>
      </c>
      <c r="E130" s="32">
        <v>2.8750193357051797E-3</v>
      </c>
      <c r="F130" s="32">
        <v>3.4244517873235204E-3</v>
      </c>
      <c r="G130" s="32">
        <v>3.8182803992393983E-3</v>
      </c>
      <c r="H130" s="32">
        <v>4.1733804763686624E-3</v>
      </c>
      <c r="I130" s="31">
        <v>2.2260574727565692E-3</v>
      </c>
      <c r="J130">
        <f t="shared" si="1"/>
        <v>3.6476982103046929E-3</v>
      </c>
    </row>
    <row r="131" spans="1:10" x14ac:dyDescent="0.25">
      <c r="A131" s="32">
        <v>2.3408712076877437E-3</v>
      </c>
      <c r="B131" s="32">
        <v>2.5084612491880621E-3</v>
      </c>
      <c r="C131" s="32">
        <v>1.6482766585127716E-3</v>
      </c>
      <c r="D131" s="32">
        <v>1.8978110105572516E-3</v>
      </c>
      <c r="E131" s="32">
        <v>1.9575734623447144E-3</v>
      </c>
      <c r="F131" s="32">
        <v>2.0051066386302194E-3</v>
      </c>
      <c r="G131" s="32">
        <v>2.4666091379086513E-3</v>
      </c>
      <c r="H131" s="32">
        <v>2.0962359391824299E-3</v>
      </c>
      <c r="I131" s="31">
        <v>1.447128271311732E-3</v>
      </c>
      <c r="J131">
        <f t="shared" ref="J131:J168" si="2">AVERAGE(A131:I131)</f>
        <v>2.0408970639248418E-3</v>
      </c>
    </row>
    <row r="132" spans="1:10" x14ac:dyDescent="0.25">
      <c r="A132" s="32">
        <v>8.5361079383785843E-3</v>
      </c>
      <c r="B132" s="32">
        <v>4.6921472770161702E-3</v>
      </c>
      <c r="C132" s="32">
        <v>5.4487616927906268E-3</v>
      </c>
      <c r="D132" s="32">
        <v>9.071536630463662E-3</v>
      </c>
      <c r="E132" s="32">
        <v>5.7393706961387262E-3</v>
      </c>
      <c r="F132" s="32">
        <v>8.0880144187443683E-3</v>
      </c>
      <c r="G132" s="32">
        <v>7.4036456941251935E-3</v>
      </c>
      <c r="H132" s="32">
        <v>8.2933050271479739E-3</v>
      </c>
      <c r="I132" s="31">
        <v>7.1478209073761543E-3</v>
      </c>
      <c r="J132">
        <f t="shared" si="2"/>
        <v>7.1578566980201631E-3</v>
      </c>
    </row>
    <row r="133" spans="1:10" x14ac:dyDescent="0.25">
      <c r="A133" s="32">
        <v>6.4495037756638184E-3</v>
      </c>
      <c r="B133" s="32">
        <v>7.6407644183104848E-3</v>
      </c>
      <c r="C133" s="32">
        <v>7.238769146780611E-3</v>
      </c>
      <c r="D133" s="32">
        <v>7.5153316018067157E-3</v>
      </c>
      <c r="E133" s="32">
        <v>7.2222192588957575E-3</v>
      </c>
      <c r="F133" s="32">
        <v>7.0817062180835088E-3</v>
      </c>
      <c r="G133" s="32">
        <v>6.483440117908499E-3</v>
      </c>
      <c r="H133" s="32">
        <v>6.7889025498476504E-3</v>
      </c>
      <c r="I133" s="31">
        <v>4.4673880671100962E-3</v>
      </c>
      <c r="J133">
        <f t="shared" si="2"/>
        <v>6.7653361282674612E-3</v>
      </c>
    </row>
    <row r="134" spans="1:10" x14ac:dyDescent="0.25">
      <c r="A134" s="32">
        <v>6.4979355937539096E-3</v>
      </c>
      <c r="B134" s="32">
        <v>6.3160233838159378E-3</v>
      </c>
      <c r="C134" s="32">
        <v>4.2781703079232767E-3</v>
      </c>
      <c r="D134" s="32">
        <v>3.7847773867684615E-3</v>
      </c>
      <c r="E134" s="32">
        <v>5.3126516852733934E-3</v>
      </c>
      <c r="F134" s="32">
        <v>5.8876539501351759E-3</v>
      </c>
      <c r="G134" s="32">
        <v>6.2887078175472896E-3</v>
      </c>
      <c r="H134" s="32">
        <v>5.6090539064826764E-3</v>
      </c>
      <c r="I134" s="31">
        <v>3.4479072005131769E-3</v>
      </c>
      <c r="J134">
        <f t="shared" si="2"/>
        <v>5.2692090258014785E-3</v>
      </c>
    </row>
    <row r="135" spans="1:10" x14ac:dyDescent="0.25">
      <c r="A135" s="32">
        <v>2.9987367367448167E-3</v>
      </c>
      <c r="B135" s="32">
        <v>2.2007794605312641E-3</v>
      </c>
      <c r="C135" s="32">
        <v>1.41205866605075E-3</v>
      </c>
      <c r="D135" s="32">
        <v>3.8227336069796068E-3</v>
      </c>
      <c r="E135" s="32">
        <v>3.2057265691258128E-3</v>
      </c>
      <c r="F135" s="32">
        <v>2.3355361970561731E-3</v>
      </c>
      <c r="G135" s="32">
        <v>3.1959006941633767E-3</v>
      </c>
      <c r="H135" s="32">
        <v>2.9515307486120551E-3</v>
      </c>
      <c r="I135" s="31">
        <v>3.2913577041443617E-3</v>
      </c>
      <c r="J135">
        <f t="shared" si="2"/>
        <v>2.8238178203786909E-3</v>
      </c>
    </row>
    <row r="136" spans="1:10" x14ac:dyDescent="0.25">
      <c r="A136" s="32">
        <v>8.3988844537899923E-3</v>
      </c>
      <c r="B136" s="32">
        <v>1.0179139174729068E-2</v>
      </c>
      <c r="C136" s="32">
        <v>1.0083883633767625E-2</v>
      </c>
      <c r="D136" s="32">
        <v>9.0986482163287665E-3</v>
      </c>
      <c r="E136" s="32">
        <v>8.0809912682622397E-3</v>
      </c>
      <c r="F136" s="32">
        <v>9.2783118053469515E-3</v>
      </c>
      <c r="G136" s="32">
        <v>8.740043833858983E-3</v>
      </c>
      <c r="H136" s="32">
        <v>8.4422179627183097E-3</v>
      </c>
      <c r="I136" s="31">
        <v>5.6205087476803948E-3</v>
      </c>
      <c r="J136">
        <f t="shared" si="2"/>
        <v>8.6580698996091485E-3</v>
      </c>
    </row>
    <row r="137" spans="1:10" x14ac:dyDescent="0.25">
      <c r="A137" s="32">
        <v>5.4727954441803114E-3</v>
      </c>
      <c r="B137" s="32">
        <v>5.628012717513931E-3</v>
      </c>
      <c r="C137" s="32">
        <v>5.154801524393445E-3</v>
      </c>
      <c r="D137" s="32">
        <v>4.234829712129181E-3</v>
      </c>
      <c r="E137" s="32">
        <v>5.5366791659776935E-3</v>
      </c>
      <c r="F137" s="32">
        <v>5.0578251727245423E-3</v>
      </c>
      <c r="G137" s="32">
        <v>5.6930560752659429E-3</v>
      </c>
      <c r="H137" s="32">
        <v>4.6583020870720662E-3</v>
      </c>
      <c r="I137" s="31">
        <v>3.5662738928895982E-3</v>
      </c>
      <c r="J137">
        <f t="shared" si="2"/>
        <v>5.0002861991274121E-3</v>
      </c>
    </row>
    <row r="138" spans="1:10" x14ac:dyDescent="0.25">
      <c r="A138" s="32">
        <v>7.0347215775857543E-3</v>
      </c>
      <c r="B138" s="32">
        <v>4.183617654097296E-3</v>
      </c>
      <c r="C138" s="32">
        <v>4.7768527364542108E-3</v>
      </c>
      <c r="D138" s="32">
        <v>7.6563118483052549E-3</v>
      </c>
      <c r="E138" s="32">
        <v>5.5633491041567765E-3</v>
      </c>
      <c r="F138" s="32">
        <v>6.1917993391408833E-3</v>
      </c>
      <c r="G138" s="32">
        <v>6.3345271823381623E-3</v>
      </c>
      <c r="H138" s="32">
        <v>5.7274205988590982E-3</v>
      </c>
      <c r="I138" s="31">
        <v>5.6586915516727886E-3</v>
      </c>
      <c r="J138">
        <f t="shared" si="2"/>
        <v>5.9030323991789138E-3</v>
      </c>
    </row>
    <row r="139" spans="1:10" x14ac:dyDescent="0.25">
      <c r="A139" s="32">
        <v>1.1288649599832104E-2</v>
      </c>
      <c r="B139" s="32">
        <v>9.8885508187754271E-3</v>
      </c>
      <c r="C139" s="32">
        <v>1.045658313298548E-2</v>
      </c>
      <c r="D139" s="32">
        <v>9.2558954143463663E-3</v>
      </c>
      <c r="E139" s="32">
        <v>8.6357259823871737E-3</v>
      </c>
      <c r="F139" s="32">
        <v>8.6061880444577958E-3</v>
      </c>
      <c r="G139" s="32">
        <v>8.4994921687069017E-3</v>
      </c>
      <c r="H139" s="32">
        <v>7.5372855080985731E-3</v>
      </c>
      <c r="I139" s="31">
        <v>6.6705358574712294E-3</v>
      </c>
      <c r="J139">
        <f t="shared" si="2"/>
        <v>8.9821007252290051E-3</v>
      </c>
    </row>
    <row r="140" spans="1:10" x14ac:dyDescent="0.25">
      <c r="A140" s="32">
        <v>5.2669602172974242E-3</v>
      </c>
      <c r="B140" s="32">
        <v>5.8203138354244299E-3</v>
      </c>
      <c r="C140" s="32">
        <v>5.8477076356153743E-3</v>
      </c>
      <c r="D140" s="32">
        <v>4.3866545929737615E-3</v>
      </c>
      <c r="E140" s="32">
        <v>5.9794001397504761E-3</v>
      </c>
      <c r="F140" s="32">
        <v>4.791228597176329E-3</v>
      </c>
      <c r="G140" s="32">
        <v>5.7694216832507314E-3</v>
      </c>
      <c r="H140" s="32">
        <v>4.3261116923382385E-3</v>
      </c>
      <c r="I140" s="31">
        <v>3.87173632482875E-3</v>
      </c>
      <c r="J140">
        <f t="shared" si="2"/>
        <v>5.1177260798506118E-3</v>
      </c>
    </row>
    <row r="141" spans="1:10" x14ac:dyDescent="0.25">
      <c r="A141" s="32">
        <v>4.4315113552433495E-3</v>
      </c>
      <c r="B141" s="32">
        <v>3.0597244538648253E-3</v>
      </c>
      <c r="C141" s="32">
        <v>4.1259409350033072E-3</v>
      </c>
      <c r="D141" s="32">
        <v>5.5741420538652992E-3</v>
      </c>
      <c r="E141" s="32">
        <v>3.9738207886834114E-3</v>
      </c>
      <c r="F141" s="32">
        <v>3.6384800240312405E-3</v>
      </c>
      <c r="G141" s="32">
        <v>4.6277558438781513E-3</v>
      </c>
      <c r="H141" s="32">
        <v>4.4062955807222656E-3</v>
      </c>
      <c r="I141" s="31">
        <v>4.2230181215587746E-3</v>
      </c>
      <c r="J141">
        <f t="shared" si="2"/>
        <v>4.2289654618722916E-3</v>
      </c>
    </row>
    <row r="142" spans="1:10" x14ac:dyDescent="0.25">
      <c r="A142" s="32">
        <v>6.6755189267509113E-3</v>
      </c>
      <c r="B142" s="32">
        <v>8.0296400123072709E-3</v>
      </c>
      <c r="C142" s="32">
        <v>7.5064828715709023E-3</v>
      </c>
      <c r="D142" s="32">
        <v>7.8460929493609794E-3</v>
      </c>
      <c r="E142" s="32">
        <v>6.3101073731711092E-3</v>
      </c>
      <c r="F142" s="32">
        <v>7.0554220486632622E-3</v>
      </c>
      <c r="G142" s="32">
        <v>6.2085239291632616E-3</v>
      </c>
      <c r="H142" s="32">
        <v>7.4914661433077004E-3</v>
      </c>
      <c r="I142" s="31">
        <v>4.4941160299047725E-3</v>
      </c>
      <c r="J142">
        <f t="shared" si="2"/>
        <v>6.8463744760222404E-3</v>
      </c>
    </row>
    <row r="143" spans="1:10" x14ac:dyDescent="0.25">
      <c r="A143" s="32">
        <v>5.670558701381518E-3</v>
      </c>
      <c r="B143" s="32">
        <v>5.0169224983761243E-3</v>
      </c>
      <c r="C143" s="32">
        <v>4.3201646176943024E-3</v>
      </c>
      <c r="D143" s="32">
        <v>4.2239850777831397E-3</v>
      </c>
      <c r="E143" s="32">
        <v>5.6273569557865766E-3</v>
      </c>
      <c r="F143" s="32">
        <v>5.3694803244217484E-3</v>
      </c>
      <c r="G143" s="32">
        <v>5.0668580897906814E-3</v>
      </c>
      <c r="H143" s="32">
        <v>4.8606709482317545E-3</v>
      </c>
      <c r="I143" s="31">
        <v>3.2569931805512069E-3</v>
      </c>
      <c r="J143">
        <f t="shared" si="2"/>
        <v>4.8236655993352286E-3</v>
      </c>
    </row>
    <row r="144" spans="1:10" x14ac:dyDescent="0.25">
      <c r="A144" s="32">
        <v>6.0015094583304746E-3</v>
      </c>
      <c r="B144" s="32">
        <v>3.7691019110457761E-3</v>
      </c>
      <c r="C144" s="32">
        <v>2.9763467050214695E-3</v>
      </c>
      <c r="D144" s="32">
        <v>6.0187720620529976E-3</v>
      </c>
      <c r="E144" s="32">
        <v>4.8485947609573444E-3</v>
      </c>
      <c r="F144" s="32">
        <v>5.6285671372784622E-3</v>
      </c>
      <c r="G144" s="32">
        <v>5.3150463157412425E-3</v>
      </c>
      <c r="H144" s="32">
        <v>6.5636240062925261E-3</v>
      </c>
      <c r="I144" s="31">
        <v>6.2314336115586984E-3</v>
      </c>
      <c r="J144">
        <f t="shared" si="2"/>
        <v>5.261443996475444E-3</v>
      </c>
    </row>
    <row r="145" spans="1:10" x14ac:dyDescent="0.25">
      <c r="A145" s="32">
        <v>5.9248257463544963E-3</v>
      </c>
      <c r="B145" s="32">
        <v>7.901439267033605E-3</v>
      </c>
      <c r="C145" s="32">
        <v>9.4749661420877474E-3</v>
      </c>
      <c r="D145" s="32">
        <v>8.6919744283522112E-3</v>
      </c>
      <c r="E145" s="32">
        <v>6.1660897070040591E-3</v>
      </c>
      <c r="F145" s="32">
        <v>5.6398317813157106E-3</v>
      </c>
      <c r="G145" s="32">
        <v>6.2237970507602195E-3</v>
      </c>
      <c r="H145" s="32">
        <v>6.0672475543914039E-3</v>
      </c>
      <c r="I145" s="31">
        <v>3.8488266424333136E-3</v>
      </c>
      <c r="J145">
        <f t="shared" si="2"/>
        <v>6.6598887021925299E-3</v>
      </c>
    </row>
    <row r="146" spans="1:10" x14ac:dyDescent="0.25">
      <c r="A146" s="32">
        <v>4.2054962041562574E-3</v>
      </c>
      <c r="B146" s="32">
        <v>4.4101056374141051E-3</v>
      </c>
      <c r="C146" s="32">
        <v>4.7663541590114537E-3</v>
      </c>
      <c r="D146" s="32">
        <v>4.3432760555895955E-3</v>
      </c>
      <c r="E146" s="32">
        <v>4.4592136635427278E-3</v>
      </c>
      <c r="F146" s="32">
        <v>3.5633823971162513E-3</v>
      </c>
      <c r="G146" s="32">
        <v>4.0664686251899599E-3</v>
      </c>
      <c r="H146" s="32">
        <v>3.5624556124903587E-3</v>
      </c>
      <c r="I146" s="31">
        <v>3.1691727313687009E-3</v>
      </c>
      <c r="J146">
        <f t="shared" si="2"/>
        <v>4.0606583428754901E-3</v>
      </c>
    </row>
    <row r="147" spans="1:10" x14ac:dyDescent="0.25">
      <c r="A147" s="32">
        <v>4.0682727195676654E-3</v>
      </c>
      <c r="B147" s="32">
        <v>2.9657105739974701E-3</v>
      </c>
      <c r="C147" s="32">
        <v>3.3437969155179475E-3</v>
      </c>
      <c r="D147" s="32">
        <v>5.2271137547919731E-3</v>
      </c>
      <c r="E147" s="32">
        <v>3.7391253327074786E-3</v>
      </c>
      <c r="F147" s="32">
        <v>3.8787924301592071E-3</v>
      </c>
      <c r="G147" s="32">
        <v>4.0817417467869169E-3</v>
      </c>
      <c r="H147" s="32">
        <v>4.2306546823572535E-3</v>
      </c>
      <c r="I147" s="31">
        <v>3.5891835752850346E-3</v>
      </c>
      <c r="J147">
        <f t="shared" si="2"/>
        <v>3.9027101923523274E-3</v>
      </c>
    </row>
    <row r="148" spans="1:10" x14ac:dyDescent="0.25">
      <c r="A148" s="32">
        <v>3.4063712056697517E-3</v>
      </c>
      <c r="B148" s="32">
        <v>4.8801750367508806E-3</v>
      </c>
      <c r="C148" s="32">
        <v>6.3043957543752818E-3</v>
      </c>
      <c r="D148" s="32">
        <v>4.5005232536071962E-3</v>
      </c>
      <c r="E148" s="32">
        <v>4.5072195522650781E-3</v>
      </c>
      <c r="F148" s="32">
        <v>4.3368879543406432E-3</v>
      </c>
      <c r="G148" s="32">
        <v>4.1161062703800712E-3</v>
      </c>
      <c r="H148" s="32">
        <v>4.2573826451519298E-3</v>
      </c>
      <c r="I148" s="31">
        <v>2.8331640562356338E-3</v>
      </c>
      <c r="J148">
        <f t="shared" si="2"/>
        <v>4.3491361920862739E-3</v>
      </c>
    </row>
    <row r="149" spans="1:10" x14ac:dyDescent="0.25">
      <c r="A149" s="32">
        <v>6.5947992299340927E-3</v>
      </c>
      <c r="B149" s="32">
        <v>7.6108509110799629E-3</v>
      </c>
      <c r="C149" s="32">
        <v>6.0891749167987742E-3</v>
      </c>
      <c r="D149" s="32">
        <v>5.2704922921761382E-3</v>
      </c>
      <c r="E149" s="32">
        <v>6.8381721491169584E-3</v>
      </c>
      <c r="F149" s="32">
        <v>7.1079903875037546E-3</v>
      </c>
      <c r="G149" s="32">
        <v>7.3730994509312786E-3</v>
      </c>
      <c r="H149" s="32">
        <v>6.3268906215396834E-3</v>
      </c>
      <c r="I149" s="31">
        <v>4.0626503447907204E-3</v>
      </c>
      <c r="J149">
        <f t="shared" si="2"/>
        <v>6.3637911448745955E-3</v>
      </c>
    </row>
    <row r="150" spans="1:10" x14ac:dyDescent="0.25">
      <c r="A150" s="32">
        <v>7.0468295321082777E-3</v>
      </c>
      <c r="B150" s="32">
        <v>4.5724932480940821E-3</v>
      </c>
      <c r="C150" s="32">
        <v>4.9868242853093403E-3</v>
      </c>
      <c r="D150" s="32">
        <v>7.9979178302055608E-3</v>
      </c>
      <c r="E150" s="32">
        <v>6.6194786560484749E-3</v>
      </c>
      <c r="F150" s="32">
        <v>6.3119555422048662E-3</v>
      </c>
      <c r="G150" s="32">
        <v>7.4532833393153057E-3</v>
      </c>
      <c r="H150" s="32">
        <v>6.8194487930415661E-3</v>
      </c>
      <c r="I150" s="31">
        <v>7.2394596369578998E-3</v>
      </c>
      <c r="J150">
        <f t="shared" si="2"/>
        <v>6.5608545403650414E-3</v>
      </c>
    </row>
    <row r="151" spans="1:10" x14ac:dyDescent="0.25">
      <c r="A151" s="32">
        <v>5.1781685507989233E-3</v>
      </c>
      <c r="B151" s="32">
        <v>7.2476154661379102E-3</v>
      </c>
      <c r="C151" s="32">
        <v>8.1783918279073192E-3</v>
      </c>
      <c r="D151" s="32">
        <v>6.6748724399885049E-3</v>
      </c>
      <c r="E151" s="32">
        <v>6.539468841511225E-3</v>
      </c>
      <c r="F151" s="32">
        <v>5.8313307299489338E-3</v>
      </c>
      <c r="G151" s="32">
        <v>5.2730452313496093E-3</v>
      </c>
      <c r="H151" s="32">
        <v>5.7770582440492104E-3</v>
      </c>
      <c r="I151" s="31">
        <v>3.955738493612017E-3</v>
      </c>
      <c r="J151">
        <f t="shared" si="2"/>
        <v>6.0728544250337399E-3</v>
      </c>
    </row>
    <row r="152" spans="1:10" x14ac:dyDescent="0.25">
      <c r="A152" s="32">
        <v>7.1154412744025737E-3</v>
      </c>
      <c r="B152" s="32">
        <v>8.5937232915114011E-3</v>
      </c>
      <c r="C152" s="32">
        <v>7.8791823707887575E-3</v>
      </c>
      <c r="D152" s="32">
        <v>4.9126193587567708E-3</v>
      </c>
      <c r="E152" s="32">
        <v>6.5341348538754083E-3</v>
      </c>
      <c r="F152" s="32">
        <v>7.2844698107539805E-3</v>
      </c>
      <c r="G152" s="32">
        <v>7.0600004581936483E-3</v>
      </c>
      <c r="H152" s="32">
        <v>5.3723205217298337E-3</v>
      </c>
      <c r="I152" s="31">
        <v>4.9370365562165421E-3</v>
      </c>
      <c r="J152">
        <f t="shared" si="2"/>
        <v>6.6321031662476574E-3</v>
      </c>
    </row>
    <row r="153" spans="1:10" x14ac:dyDescent="0.25">
      <c r="A153" s="32">
        <v>5.6826666559040406E-3</v>
      </c>
      <c r="B153" s="32">
        <v>3.5468872859047555E-3</v>
      </c>
      <c r="C153" s="32">
        <v>3.931717252312312E-3</v>
      </c>
      <c r="D153" s="32">
        <v>6.2844656035310129E-3</v>
      </c>
      <c r="E153" s="32">
        <v>4.7792529216917276E-3</v>
      </c>
      <c r="F153" s="32">
        <v>4.9301592069690599E-3</v>
      </c>
      <c r="G153" s="32">
        <v>5.1508602585739489E-3</v>
      </c>
      <c r="H153" s="32">
        <v>4.9446731170150211E-3</v>
      </c>
      <c r="I153" s="31">
        <v>4.879762350227951E-3</v>
      </c>
      <c r="J153">
        <f t="shared" si="2"/>
        <v>4.9033827391255363E-3</v>
      </c>
    </row>
    <row r="154" spans="1:10" x14ac:dyDescent="0.25">
      <c r="A154" s="32">
        <v>2.2964753744384937E-3</v>
      </c>
      <c r="B154" s="32">
        <v>4.5810399644456599E-3</v>
      </c>
      <c r="C154" s="32">
        <v>5.0498157499658794E-3</v>
      </c>
      <c r="D154" s="32">
        <v>3.6004186028857571E-3</v>
      </c>
      <c r="E154" s="32">
        <v>3.1737226433109127E-3</v>
      </c>
      <c r="F154" s="32">
        <v>2.620907179333133E-3</v>
      </c>
      <c r="G154" s="32">
        <v>3.1348082077755461E-3</v>
      </c>
      <c r="H154" s="32">
        <v>3.1691727313687009E-3</v>
      </c>
      <c r="I154" s="31">
        <v>2.0084154899999238E-3</v>
      </c>
      <c r="J154">
        <f t="shared" si="2"/>
        <v>3.2927528826137784E-3</v>
      </c>
    </row>
    <row r="155" spans="1:10" x14ac:dyDescent="0.25">
      <c r="A155" s="32">
        <v>4.7907140060781932E-3</v>
      </c>
      <c r="B155" s="32">
        <v>5.6493795083928751E-3</v>
      </c>
      <c r="C155" s="32">
        <v>4.1049437801177939E-3</v>
      </c>
      <c r="D155" s="32">
        <v>3.7956220211145032E-3</v>
      </c>
      <c r="E155" s="32">
        <v>4.9499405260378607E-3</v>
      </c>
      <c r="F155" s="32">
        <v>4.7499249023730851E-3</v>
      </c>
      <c r="G155" s="32">
        <v>5.5555979808933247E-3</v>
      </c>
      <c r="H155" s="32">
        <v>4.8110333030416423E-3</v>
      </c>
      <c r="I155" s="31">
        <v>2.9858952722052095E-3</v>
      </c>
      <c r="J155">
        <f t="shared" si="2"/>
        <v>4.5992279222504991E-3</v>
      </c>
    </row>
    <row r="156" spans="1:10" x14ac:dyDescent="0.25">
      <c r="A156" s="32">
        <v>3.2530037817177959E-3</v>
      </c>
      <c r="B156" s="32">
        <v>2.4358141601996514E-3</v>
      </c>
      <c r="C156" s="32">
        <v>2.7821230223304743E-3</v>
      </c>
      <c r="D156" s="32">
        <v>4.6143919142406318E-3</v>
      </c>
      <c r="E156" s="32">
        <v>3.2483984702123461E-3</v>
      </c>
      <c r="F156" s="32">
        <v>3.2104235506158004E-3</v>
      </c>
      <c r="G156" s="32">
        <v>3.4746351633078527E-3</v>
      </c>
      <c r="H156" s="32">
        <v>3.1959006941633767E-3</v>
      </c>
      <c r="I156" s="31">
        <v>3.0469877585930401E-3</v>
      </c>
      <c r="J156">
        <f t="shared" si="2"/>
        <v>3.2512976128201078E-3</v>
      </c>
    </row>
    <row r="157" spans="1:10" x14ac:dyDescent="0.25">
      <c r="A157" s="32">
        <v>3.6566022658018897E-3</v>
      </c>
      <c r="B157" s="32">
        <v>5.2946907798024001E-3</v>
      </c>
      <c r="C157" s="32">
        <v>6.4041322400814693E-3</v>
      </c>
      <c r="D157" s="32">
        <v>4.5167902051262586E-3</v>
      </c>
      <c r="E157" s="32">
        <v>4.6085653173455945E-3</v>
      </c>
      <c r="F157" s="32">
        <v>4.1679182937819168E-3</v>
      </c>
      <c r="G157" s="32">
        <v>4.3910224591253086E-3</v>
      </c>
      <c r="H157" s="32">
        <v>3.8144621188401593E-3</v>
      </c>
      <c r="I157" s="31">
        <v>2.7758898502470426E-3</v>
      </c>
      <c r="J157">
        <f t="shared" si="2"/>
        <v>4.4033415033502259E-3</v>
      </c>
    </row>
    <row r="158" spans="1:10" x14ac:dyDescent="0.25">
      <c r="A158" s="32">
        <v>1.961488632648696E-3</v>
      </c>
      <c r="B158" s="32">
        <v>1.9999316262691875E-3</v>
      </c>
      <c r="C158" s="32">
        <v>1.9212396720244406E-3</v>
      </c>
      <c r="D158" s="32">
        <v>2.0333689398827695E-3</v>
      </c>
      <c r="E158" s="32">
        <v>2.1869349306848306E-3</v>
      </c>
      <c r="F158" s="32">
        <v>1.441874436767798E-3</v>
      </c>
      <c r="G158" s="32">
        <v>2.1496918647717815E-3</v>
      </c>
      <c r="H158" s="32">
        <v>1.657133693269899E-3</v>
      </c>
      <c r="I158" s="31">
        <v>1.1874852041634529E-3</v>
      </c>
      <c r="J158">
        <f t="shared" si="2"/>
        <v>1.8376832222758734E-3</v>
      </c>
    </row>
    <row r="159" spans="1:10" x14ac:dyDescent="0.25">
      <c r="A159" s="32">
        <v>7.5109677888049852E-3</v>
      </c>
      <c r="B159" s="32">
        <v>4.927181976684558E-3</v>
      </c>
      <c r="C159" s="32">
        <v>4.5878783424845937E-3</v>
      </c>
      <c r="D159" s="32">
        <v>8.8926001637539779E-3</v>
      </c>
      <c r="E159" s="32">
        <v>6.7048224582215415E-3</v>
      </c>
      <c r="F159" s="32">
        <v>7.2243917092219886E-3</v>
      </c>
      <c r="G159" s="32">
        <v>7.560195190494009E-3</v>
      </c>
      <c r="H159" s="32">
        <v>7.3463714881366032E-3</v>
      </c>
      <c r="I159" s="31">
        <v>6.3956196687259929E-3</v>
      </c>
      <c r="J159">
        <f t="shared" si="2"/>
        <v>6.7944476429475835E-3</v>
      </c>
    </row>
    <row r="160" spans="1:10" x14ac:dyDescent="0.25">
      <c r="A160" s="32">
        <v>5.9127177918319737E-3</v>
      </c>
      <c r="B160" s="32">
        <v>7.794605312638884E-3</v>
      </c>
      <c r="C160" s="32">
        <v>9.2072524172974561E-3</v>
      </c>
      <c r="D160" s="32">
        <v>6.8700758582172505E-3</v>
      </c>
      <c r="E160" s="32">
        <v>6.8861780378393087E-3</v>
      </c>
      <c r="F160" s="32">
        <v>7.2206368278762388E-3</v>
      </c>
      <c r="G160" s="32">
        <v>6.124521760379995E-3</v>
      </c>
      <c r="H160" s="32">
        <v>6.2161604899617405E-3</v>
      </c>
      <c r="I160" s="31">
        <v>4.3108385707412806E-3</v>
      </c>
      <c r="J160">
        <f t="shared" si="2"/>
        <v>6.7269985629760144E-3</v>
      </c>
    </row>
    <row r="161" spans="1:10" x14ac:dyDescent="0.25">
      <c r="A161" s="32">
        <v>1.0529884449754006E-2</v>
      </c>
      <c r="B161" s="32">
        <v>1.3392704522922294E-2</v>
      </c>
      <c r="C161" s="32">
        <v>9.5169604518587723E-3</v>
      </c>
      <c r="D161" s="32">
        <v>8.2039658827803476E-3</v>
      </c>
      <c r="E161" s="32">
        <v>8.0223174042682571E-3</v>
      </c>
      <c r="F161" s="32">
        <v>1.1651396815860618E-2</v>
      </c>
      <c r="G161" s="32">
        <v>1.0599546388288571E-2</v>
      </c>
      <c r="H161" s="32">
        <v>8.4880373275091833E-3</v>
      </c>
      <c r="I161" s="31">
        <v>8.7629535162544198E-3</v>
      </c>
      <c r="J161">
        <f t="shared" si="2"/>
        <v>9.9075296399440526E-3</v>
      </c>
    </row>
    <row r="162" spans="1:10" x14ac:dyDescent="0.25">
      <c r="A162" s="32">
        <v>2.199611738258311E-3</v>
      </c>
      <c r="B162" s="32">
        <v>1.3161943181429696E-3</v>
      </c>
      <c r="C162" s="32">
        <v>1.2545800044094025E-3</v>
      </c>
      <c r="D162" s="32">
        <v>3.0852984714487891E-3</v>
      </c>
      <c r="E162" s="32">
        <v>1.8402257343567477E-3</v>
      </c>
      <c r="F162" s="32">
        <v>1.9375187744067287E-3</v>
      </c>
      <c r="G162" s="32">
        <v>1.9015036388212204E-3</v>
      </c>
      <c r="H162" s="32">
        <v>2.164964986368739E-3</v>
      </c>
      <c r="I162" s="31">
        <v>1.9129584800189386E-3</v>
      </c>
      <c r="J162">
        <f t="shared" si="2"/>
        <v>1.9569840162479827E-3</v>
      </c>
    </row>
    <row r="163" spans="1:10" x14ac:dyDescent="0.25">
      <c r="A163" s="32">
        <v>3.9149052956157096E-3</v>
      </c>
      <c r="B163" s="32">
        <v>4.5425797408635603E-3</v>
      </c>
      <c r="C163" s="32">
        <v>5.3227787634775488E-3</v>
      </c>
      <c r="D163" s="32">
        <v>3.936602267613042E-3</v>
      </c>
      <c r="E163" s="32">
        <v>3.952484838140145E-3</v>
      </c>
      <c r="F163" s="32">
        <v>4.2279963953139078E-3</v>
      </c>
      <c r="G163" s="32">
        <v>4.0091944192013687E-3</v>
      </c>
      <c r="H163" s="32">
        <v>3.8488266424333136E-3</v>
      </c>
      <c r="I163" s="31">
        <v>2.7453436070531277E-3</v>
      </c>
      <c r="J163">
        <f t="shared" si="2"/>
        <v>4.0556346633013017E-3</v>
      </c>
    </row>
    <row r="164" spans="1:10" x14ac:dyDescent="0.25">
      <c r="A164" s="32">
        <v>3.3700473421021831E-3</v>
      </c>
      <c r="B164" s="32">
        <v>3.4742401969163447E-3</v>
      </c>
      <c r="C164" s="32">
        <v>2.7033836915098006E-3</v>
      </c>
      <c r="D164" s="32">
        <v>2.7328478552024423E-3</v>
      </c>
      <c r="E164" s="32">
        <v>2.8056774964395634E-3</v>
      </c>
      <c r="F164" s="32">
        <v>2.9813757885250826E-3</v>
      </c>
      <c r="G164" s="32">
        <v>3.2837211433458828E-3</v>
      </c>
      <c r="H164" s="32">
        <v>2.6231586342774669E-3</v>
      </c>
      <c r="I164" s="31">
        <v>1.9244133212166568E-3</v>
      </c>
      <c r="J164">
        <f t="shared" si="2"/>
        <v>2.8776517188372694E-3</v>
      </c>
    </row>
    <row r="165" spans="1:10" x14ac:dyDescent="0.25">
      <c r="A165" s="32">
        <v>4.3144677948589623E-3</v>
      </c>
      <c r="B165" s="32">
        <v>2.7050357252743494E-3</v>
      </c>
      <c r="C165" s="32">
        <v>2.5196585862615616E-3</v>
      </c>
      <c r="D165" s="32">
        <v>4.6469258172787556E-3</v>
      </c>
      <c r="E165" s="32">
        <v>4.059164590856478E-3</v>
      </c>
      <c r="F165" s="32">
        <v>4.4683088014418745E-3</v>
      </c>
      <c r="G165" s="32">
        <v>4.3413848139351964E-3</v>
      </c>
      <c r="H165" s="32">
        <v>4.1084697095815931E-3</v>
      </c>
      <c r="I165" s="31">
        <v>3.8984642876234259E-3</v>
      </c>
      <c r="J165">
        <f t="shared" si="2"/>
        <v>3.895764458568022E-3</v>
      </c>
    </row>
    <row r="166" spans="1:10" x14ac:dyDescent="0.25">
      <c r="A166" s="32">
        <v>3.6202784022343211E-3</v>
      </c>
      <c r="B166" s="32">
        <v>5.5767324194044652E-3</v>
      </c>
      <c r="C166" s="32">
        <v>5.9264469664360477E-3</v>
      </c>
      <c r="D166" s="32">
        <v>5.3626716841174904E-3</v>
      </c>
      <c r="E166" s="32">
        <v>4.7205790576977441E-3</v>
      </c>
      <c r="F166" s="32">
        <v>4.6447882246920995E-3</v>
      </c>
      <c r="G166" s="32">
        <v>4.7613956578515301E-3</v>
      </c>
      <c r="H166" s="32">
        <v>5.2692269509503698E-3</v>
      </c>
      <c r="I166" s="31">
        <v>2.703342522661494E-3</v>
      </c>
      <c r="J166">
        <f t="shared" si="2"/>
        <v>4.7317179873383958E-3</v>
      </c>
    </row>
    <row r="167" spans="1:10" x14ac:dyDescent="0.25">
      <c r="A167" s="32">
        <v>6.417215896937091E-3</v>
      </c>
      <c r="B167" s="32">
        <v>7.0980479299852994E-3</v>
      </c>
      <c r="C167" s="32">
        <v>4.4881418567784062E-3</v>
      </c>
      <c r="D167" s="32">
        <v>4.0342039767274143E-3</v>
      </c>
      <c r="E167" s="32">
        <v>4.8859326744080606E-3</v>
      </c>
      <c r="F167" s="32">
        <v>6.5222288975668365E-3</v>
      </c>
      <c r="G167" s="32">
        <v>6.5139863611024139E-3</v>
      </c>
      <c r="H167" s="32">
        <v>5.6434184300758307E-3</v>
      </c>
      <c r="I167" s="31">
        <v>4.4330235435169419E-3</v>
      </c>
      <c r="J167">
        <f t="shared" si="2"/>
        <v>5.5595777296775888E-3</v>
      </c>
    </row>
    <row r="168" spans="1:10" x14ac:dyDescent="0.25">
      <c r="A168" s="32">
        <v>4.4476552946067132E-3</v>
      </c>
      <c r="B168" s="32">
        <v>3.34176609346689E-3</v>
      </c>
      <c r="C168" s="32">
        <v>3.3962898027317299E-3</v>
      </c>
      <c r="D168" s="32">
        <v>5.1240897285045788E-3</v>
      </c>
      <c r="E168" s="32">
        <v>4.8699307115006108E-3</v>
      </c>
      <c r="F168" s="32">
        <v>4.0027035145689394E-3</v>
      </c>
      <c r="G168" s="32">
        <v>4.5361171142964058E-3</v>
      </c>
      <c r="H168" s="32">
        <v>5.1852247821671032E-3</v>
      </c>
      <c r="I168" s="31">
        <v>5.0210387249998087E-3</v>
      </c>
      <c r="J168">
        <f t="shared" si="2"/>
        <v>4.4360906407603087E-3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C138-3109-C045-9A27-7AFEFC6F9D3C}">
  <dimension ref="A1:I173"/>
  <sheetViews>
    <sheetView tabSelected="1" zoomScale="91" zoomScaleNormal="91" workbookViewId="0">
      <pane ySplit="1" topLeftCell="A2" activePane="bottomLeft" state="frozen"/>
      <selection activeCell="CX1" sqref="CX1"/>
      <selection pane="bottomLeft" activeCell="D1" sqref="D1"/>
    </sheetView>
  </sheetViews>
  <sheetFormatPr defaultColWidth="8.875" defaultRowHeight="15.75" x14ac:dyDescent="0.25"/>
  <cols>
    <col min="1" max="1" width="14" customWidth="1"/>
    <col min="2" max="2" width="12" customWidth="1"/>
    <col min="3" max="3" width="11.375" customWidth="1"/>
    <col min="4" max="4" width="11.875" customWidth="1"/>
    <col min="5" max="5" width="12.375" customWidth="1"/>
    <col min="6" max="6" width="12.5" customWidth="1"/>
    <col min="7" max="7" width="12" customWidth="1"/>
    <col min="8" max="8" width="11" customWidth="1"/>
    <col min="9" max="9" width="10.625" customWidth="1"/>
  </cols>
  <sheetData>
    <row r="1" spans="1:9" s="29" customFormat="1" ht="23.1" customHeight="1" x14ac:dyDescent="0.25">
      <c r="A1" s="27" t="s">
        <v>11</v>
      </c>
      <c r="B1" s="28" t="s">
        <v>12</v>
      </c>
      <c r="C1" s="28" t="s">
        <v>21</v>
      </c>
      <c r="D1" s="28" t="s">
        <v>25</v>
      </c>
      <c r="E1" s="28" t="s">
        <v>13</v>
      </c>
      <c r="F1" s="28" t="s">
        <v>14</v>
      </c>
      <c r="G1" s="28" t="s">
        <v>15</v>
      </c>
      <c r="H1" s="28" t="s">
        <v>16</v>
      </c>
      <c r="I1" s="28" t="s">
        <v>17</v>
      </c>
    </row>
    <row r="2" spans="1:9" x14ac:dyDescent="0.25">
      <c r="A2">
        <f>'matrix of normalized reads'!A2/'matrix of normalized reads'!$J2</f>
        <v>1.138082282167542</v>
      </c>
      <c r="B2">
        <f>'matrix of normalized reads'!B2/'matrix of normalized reads'!$J2</f>
        <v>1.1922662034489451</v>
      </c>
      <c r="C2">
        <f>'matrix of normalized reads'!C2/'matrix of normalized reads'!$J2</f>
        <v>0.88303789764164209</v>
      </c>
      <c r="D2">
        <f>'matrix of normalized reads'!D2/'matrix of normalized reads'!$J2</f>
        <v>1.1690015753121832</v>
      </c>
      <c r="E2">
        <f>'matrix of normalized reads'!E2/'matrix of normalized reads'!$J2</f>
        <v>0.56304198495393798</v>
      </c>
      <c r="F2">
        <f>'matrix of normalized reads'!F2/'matrix of normalized reads'!$J2</f>
        <v>1.1036332484527902</v>
      </c>
      <c r="G2">
        <f>'matrix of normalized reads'!G2/'matrix of normalized reads'!$J2</f>
        <v>1.0168768730349387</v>
      </c>
      <c r="H2">
        <f>'matrix of normalized reads'!H2/'matrix of normalized reads'!$J2</f>
        <v>1.3871681713389781</v>
      </c>
      <c r="I2">
        <f>'matrix of normalized reads'!I2/'matrix of normalized reads'!$J2</f>
        <v>0.54689176364904302</v>
      </c>
    </row>
    <row r="3" spans="1:9" x14ac:dyDescent="0.25">
      <c r="A3">
        <f>'matrix of normalized reads'!A3/'matrix of normalized reads'!$J3</f>
        <v>0.93834973932760624</v>
      </c>
      <c r="B3">
        <f>'matrix of normalized reads'!B3/'matrix of normalized reads'!$J3</f>
        <v>1.2421837516768373</v>
      </c>
      <c r="C3">
        <f>'matrix of normalized reads'!C3/'matrix of normalized reads'!$J3</f>
        <v>1.1318887410987621</v>
      </c>
      <c r="D3">
        <f>'matrix of normalized reads'!D3/'matrix of normalized reads'!$J3</f>
        <v>0.76886059887084435</v>
      </c>
      <c r="E3">
        <f>'matrix of normalized reads'!E3/'matrix of normalized reads'!$J3</f>
        <v>1.0653903422293884</v>
      </c>
      <c r="F3">
        <f>'matrix of normalized reads'!F3/'matrix of normalized reads'!$J3</f>
        <v>1.1919906977727515</v>
      </c>
      <c r="G3">
        <f>'matrix of normalized reads'!G3/'matrix of normalized reads'!$J3</f>
        <v>1.0440913575282815</v>
      </c>
      <c r="H3">
        <f>'matrix of normalized reads'!H3/'matrix of normalized reads'!$J3</f>
        <v>0.82659177209771428</v>
      </c>
      <c r="I3">
        <f>'matrix of normalized reads'!I3/'matrix of normalized reads'!$J3</f>
        <v>0.79065299939781364</v>
      </c>
    </row>
    <row r="4" spans="1:9" x14ac:dyDescent="0.25">
      <c r="A4">
        <f>'matrix of normalized reads'!A4/'matrix of normalized reads'!$J4</f>
        <v>0.97034991077572752</v>
      </c>
      <c r="B4">
        <f>'matrix of normalized reads'!B4/'matrix of normalized reads'!$J4</f>
        <v>0.70525714674152817</v>
      </c>
      <c r="C4">
        <f>'matrix of normalized reads'!C4/'matrix of normalized reads'!$J4</f>
        <v>0.76222451466258068</v>
      </c>
      <c r="D4">
        <f>'matrix of normalized reads'!D4/'matrix of normalized reads'!$J4</f>
        <v>1.3187654134506464</v>
      </c>
      <c r="E4">
        <f>'matrix of normalized reads'!E4/'matrix of normalized reads'!$J4</f>
        <v>1.0428964242142242</v>
      </c>
      <c r="F4">
        <f>'matrix of normalized reads'!F4/'matrix of normalized reads'!$J4</f>
        <v>0.94461171579601955</v>
      </c>
      <c r="G4">
        <f>'matrix of normalized reads'!G4/'matrix of normalized reads'!$J4</f>
        <v>1.0031134890636013</v>
      </c>
      <c r="H4">
        <f>'matrix of normalized reads'!H4/'matrix of normalized reads'!$J4</f>
        <v>1.1608081860342985</v>
      </c>
      <c r="I4">
        <f>'matrix of normalized reads'!I4/'matrix of normalized reads'!$J4</f>
        <v>1.091973199261375</v>
      </c>
    </row>
    <row r="5" spans="1:9" x14ac:dyDescent="0.25">
      <c r="A5">
        <f>'matrix of normalized reads'!A5/'matrix of normalized reads'!$J5</f>
        <v>0.96934581325571245</v>
      </c>
      <c r="B5">
        <f>'matrix of normalized reads'!B5/'matrix of normalized reads'!$J5</f>
        <v>1.0133157527044914</v>
      </c>
      <c r="C5">
        <f>'matrix of normalized reads'!C5/'matrix of normalized reads'!$J5</f>
        <v>1.40252654936096</v>
      </c>
      <c r="D5">
        <f>'matrix of normalized reads'!D5/'matrix of normalized reads'!$J5</f>
        <v>1.0706405262568213</v>
      </c>
      <c r="E5">
        <f>'matrix of normalized reads'!E5/'matrix of normalized reads'!$J5</f>
        <v>1.1004065853521043</v>
      </c>
      <c r="F5">
        <f>'matrix of normalized reads'!F5/'matrix of normalized reads'!$J5</f>
        <v>1.0444974185966969</v>
      </c>
      <c r="G5">
        <f>'matrix of normalized reads'!G5/'matrix of normalized reads'!$J5</f>
        <v>0.77023590155745247</v>
      </c>
      <c r="H5">
        <f>'matrix of normalized reads'!H5/'matrix of normalized reads'!$J5</f>
        <v>0.9292936936339915</v>
      </c>
      <c r="I5">
        <f>'matrix of normalized reads'!I5/'matrix of normalized reads'!$J5</f>
        <v>0.6997377592817704</v>
      </c>
    </row>
    <row r="6" spans="1:9" x14ac:dyDescent="0.25">
      <c r="A6">
        <f>'matrix of normalized reads'!A6/'matrix of normalized reads'!$J6</f>
        <v>0.87458952134984824</v>
      </c>
      <c r="B6">
        <f>'matrix of normalized reads'!B6/'matrix of normalized reads'!$J6</f>
        <v>1.242185530112689</v>
      </c>
      <c r="C6">
        <f>'matrix of normalized reads'!C6/'matrix of normalized reads'!$J6</f>
        <v>1.0335270450269798</v>
      </c>
      <c r="D6">
        <f>'matrix of normalized reads'!D6/'matrix of normalized reads'!$J6</f>
        <v>0.84463645363138296</v>
      </c>
      <c r="E6">
        <f>'matrix of normalized reads'!E6/'matrix of normalized reads'!$J6</f>
        <v>1.0758180422694645</v>
      </c>
      <c r="F6">
        <f>'matrix of normalized reads'!F6/'matrix of normalized reads'!$J6</f>
        <v>1.1095055628921326</v>
      </c>
      <c r="G6">
        <f>'matrix of normalized reads'!G6/'matrix of normalized reads'!$J6</f>
        <v>1.0560408144308795</v>
      </c>
      <c r="H6">
        <f>'matrix of normalized reads'!H6/'matrix of normalized reads'!$J6</f>
        <v>1.0079087317329989</v>
      </c>
      <c r="I6">
        <f>'matrix of normalized reads'!I6/'matrix of normalized reads'!$J6</f>
        <v>0.7557882985536245</v>
      </c>
    </row>
    <row r="7" spans="1:9" x14ac:dyDescent="0.25">
      <c r="A7">
        <f>'matrix of normalized reads'!A7/'matrix of normalized reads'!$J7</f>
        <v>1.0208435286039037</v>
      </c>
      <c r="B7">
        <f>'matrix of normalized reads'!B7/'matrix of normalized reads'!$J7</f>
        <v>0.70383121605861398</v>
      </c>
      <c r="C7">
        <f>'matrix of normalized reads'!C7/'matrix of normalized reads'!$J7</f>
        <v>0.73117840564708692</v>
      </c>
      <c r="D7">
        <f>'matrix of normalized reads'!D7/'matrix of normalized reads'!$J7</f>
        <v>1.2158472242979785</v>
      </c>
      <c r="E7">
        <f>'matrix of normalized reads'!E7/'matrix of normalized reads'!$J7</f>
        <v>0.95256576709562157</v>
      </c>
      <c r="F7">
        <f>'matrix of normalized reads'!F7/'matrix of normalized reads'!$J7</f>
        <v>1.085798631989169</v>
      </c>
      <c r="G7">
        <f>'matrix of normalized reads'!G7/'matrix of normalized reads'!$J7</f>
        <v>1.0511262192189852</v>
      </c>
      <c r="H7">
        <f>'matrix of normalized reads'!H7/'matrix of normalized reads'!$J7</f>
        <v>1.1077253233307767</v>
      </c>
      <c r="I7">
        <f>'matrix of normalized reads'!I7/'matrix of normalized reads'!$J7</f>
        <v>1.1310836837578653</v>
      </c>
    </row>
    <row r="8" spans="1:9" x14ac:dyDescent="0.25">
      <c r="A8">
        <f>'matrix of normalized reads'!A8/'matrix of normalized reads'!$J8</f>
        <v>0.82360519464095994</v>
      </c>
      <c r="B8">
        <f>'matrix of normalized reads'!B8/'matrix of normalized reads'!$J8</f>
        <v>1.1704547741355311</v>
      </c>
      <c r="C8">
        <f>'matrix of normalized reads'!C8/'matrix of normalized reads'!$J8</f>
        <v>1.5819931838181585</v>
      </c>
      <c r="D8">
        <f>'matrix of normalized reads'!D8/'matrix of normalized reads'!$J8</f>
        <v>1.0362834357728379</v>
      </c>
      <c r="E8">
        <f>'matrix of normalized reads'!E8/'matrix of normalized reads'!$J8</f>
        <v>1.0502084963202414</v>
      </c>
      <c r="F8">
        <f>'matrix of normalized reads'!F8/'matrix of normalized reads'!$J8</f>
        <v>0.93710173881166259</v>
      </c>
      <c r="G8">
        <f>'matrix of normalized reads'!G8/'matrix of normalized reads'!$J8</f>
        <v>0.88810394531439507</v>
      </c>
      <c r="H8">
        <f>'matrix of normalized reads'!H8/'matrix of normalized reads'!$J8</f>
        <v>0.87407070012884036</v>
      </c>
      <c r="I8">
        <f>'matrix of normalized reads'!I8/'matrix of normalized reads'!$J8</f>
        <v>0.63817853105737199</v>
      </c>
    </row>
    <row r="9" spans="1:9" x14ac:dyDescent="0.25">
      <c r="A9">
        <f>'matrix of normalized reads'!A9/'matrix of normalized reads'!$J9</f>
        <v>0.95969585357642295</v>
      </c>
      <c r="B9">
        <f>'matrix of normalized reads'!B9/'matrix of normalized reads'!$J9</f>
        <v>1.1253300670156685</v>
      </c>
      <c r="C9">
        <f>'matrix of normalized reads'!C9/'matrix of normalized reads'!$J9</f>
        <v>0.85768202574892349</v>
      </c>
      <c r="D9">
        <f>'matrix of normalized reads'!D9/'matrix of normalized reads'!$J9</f>
        <v>0.9330783374652305</v>
      </c>
      <c r="E9">
        <f>'matrix of normalized reads'!E9/'matrix of normalized reads'!$J9</f>
        <v>1.0634410418787086</v>
      </c>
      <c r="F9">
        <f>'matrix of normalized reads'!F9/'matrix of normalized reads'!$J9</f>
        <v>1.0821282596539161</v>
      </c>
      <c r="G9">
        <f>'matrix of normalized reads'!G9/'matrix of normalized reads'!$J9</f>
        <v>1.2065899166341212</v>
      </c>
      <c r="H9">
        <f>'matrix of normalized reads'!H9/'matrix of normalized reads'!$J9</f>
        <v>1.0658874621091303</v>
      </c>
      <c r="I9">
        <f>'matrix of normalized reads'!I9/'matrix of normalized reads'!$J9</f>
        <v>0.70616703591787966</v>
      </c>
    </row>
    <row r="10" spans="1:9" x14ac:dyDescent="0.25">
      <c r="A10">
        <f>'matrix of normalized reads'!A10/'matrix of normalized reads'!$J10</f>
        <v>1.0166718058645339</v>
      </c>
      <c r="B10">
        <f>'matrix of normalized reads'!B10/'matrix of normalized reads'!$J10</f>
        <v>0.56435117239311017</v>
      </c>
      <c r="C10">
        <f>'matrix of normalized reads'!C10/'matrix of normalized reads'!$J10</f>
        <v>1.0291585863109309</v>
      </c>
      <c r="D10">
        <f>'matrix of normalized reads'!D10/'matrix of normalized reads'!$J10</f>
        <v>1.3178057864101049</v>
      </c>
      <c r="E10">
        <f>'matrix of normalized reads'!E10/'matrix of normalized reads'!$J10</f>
        <v>0.76834277930368189</v>
      </c>
      <c r="F10">
        <f>'matrix of normalized reads'!F10/'matrix of normalized reads'!$J10</f>
        <v>1.4282416120996675</v>
      </c>
      <c r="G10">
        <f>'matrix of normalized reads'!G10/'matrix of normalized reads'!$J10</f>
        <v>1.0551778424677021</v>
      </c>
      <c r="H10">
        <f>'matrix of normalized reads'!H10/'matrix of normalized reads'!$J10</f>
        <v>0.77513931705996852</v>
      </c>
      <c r="I10">
        <f>'matrix of normalized reads'!I10/'matrix of normalized reads'!$J10</f>
        <v>1.0451110980903</v>
      </c>
    </row>
    <row r="11" spans="1:9" x14ac:dyDescent="0.25">
      <c r="A11">
        <f>'matrix of normalized reads'!A11/'matrix of normalized reads'!$J11</f>
        <v>0.69209523899933534</v>
      </c>
      <c r="B11">
        <f>'matrix of normalized reads'!B11/'matrix of normalized reads'!$J11</f>
        <v>1.0457929513571014</v>
      </c>
      <c r="C11">
        <f>'matrix of normalized reads'!C11/'matrix of normalized reads'!$J11</f>
        <v>1.9844072018614007</v>
      </c>
      <c r="D11">
        <f>'matrix of normalized reads'!D11/'matrix of normalized reads'!$J11</f>
        <v>1.3070083513846424</v>
      </c>
      <c r="E11">
        <f>'matrix of normalized reads'!E11/'matrix of normalized reads'!$J11</f>
        <v>1.1007144733423486</v>
      </c>
      <c r="F11">
        <f>'matrix of normalized reads'!F11/'matrix of normalized reads'!$J11</f>
        <v>0.56240448631613738</v>
      </c>
      <c r="G11">
        <f>'matrix of normalized reads'!G11/'matrix of normalized reads'!$J11</f>
        <v>1.1467601186102931</v>
      </c>
      <c r="H11">
        <f>'matrix of normalized reads'!H11/'matrix of normalized reads'!$J11</f>
        <v>0.49273692838351946</v>
      </c>
      <c r="I11">
        <f>'matrix of normalized reads'!I11/'matrix of normalized reads'!$J11</f>
        <v>0.66808024974522229</v>
      </c>
    </row>
    <row r="12" spans="1:9" x14ac:dyDescent="0.25">
      <c r="A12">
        <f>'matrix of normalized reads'!A12/'matrix of normalized reads'!$J12</f>
        <v>0.89143101626260302</v>
      </c>
      <c r="B12">
        <f>'matrix of normalized reads'!B12/'matrix of normalized reads'!$J12</f>
        <v>1.6178225752586144</v>
      </c>
      <c r="C12">
        <f>'matrix of normalized reads'!C12/'matrix of normalized reads'!$J12</f>
        <v>0.7703877232309605</v>
      </c>
      <c r="D12">
        <f>'matrix of normalized reads'!D12/'matrix of normalized reads'!$J12</f>
        <v>0.65127387191673103</v>
      </c>
      <c r="E12">
        <f>'matrix of normalized reads'!E12/'matrix of normalized reads'!$J12</f>
        <v>0.80618587653340523</v>
      </c>
      <c r="F12">
        <f>'matrix of normalized reads'!F12/'matrix of normalized reads'!$J12</f>
        <v>1.1460018930821778</v>
      </c>
      <c r="G12">
        <f>'matrix of normalized reads'!G12/'matrix of normalized reads'!$J12</f>
        <v>1.140260188622221</v>
      </c>
      <c r="H12">
        <f>'matrix of normalized reads'!H12/'matrix of normalized reads'!$J12</f>
        <v>1.1918367497212701</v>
      </c>
      <c r="I12">
        <f>'matrix of normalized reads'!I12/'matrix of normalized reads'!$J12</f>
        <v>0.78480010537201772</v>
      </c>
    </row>
    <row r="13" spans="1:9" x14ac:dyDescent="0.25">
      <c r="A13">
        <f>'matrix of normalized reads'!A13/'matrix of normalized reads'!$J13</f>
        <v>1.1166274234818909</v>
      </c>
      <c r="B13">
        <f>'matrix of normalized reads'!B13/'matrix of normalized reads'!$J13</f>
        <v>0.70897948246521469</v>
      </c>
      <c r="C13">
        <f>'matrix of normalized reads'!C13/'matrix of normalized reads'!$J13</f>
        <v>0.73662525186871741</v>
      </c>
      <c r="D13">
        <f>'matrix of normalized reads'!D13/'matrix of normalized reads'!$J13</f>
        <v>1.0980969150177973</v>
      </c>
      <c r="E13">
        <f>'matrix of normalized reads'!E13/'matrix of normalized reads'!$J13</f>
        <v>0.94252296107578082</v>
      </c>
      <c r="F13">
        <f>'matrix of normalized reads'!F13/'matrix of normalized reads'!$J13</f>
        <v>1.0890796590676184</v>
      </c>
      <c r="G13">
        <f>'matrix of normalized reads'!G13/'matrix of normalized reads'!$J13</f>
        <v>1.0062190435500562</v>
      </c>
      <c r="H13">
        <f>'matrix of normalized reads'!H13/'matrix of normalized reads'!$J13</f>
        <v>1.2203653938692578</v>
      </c>
      <c r="I13">
        <f>'matrix of normalized reads'!I13/'matrix of normalized reads'!$J13</f>
        <v>1.0814838696036668</v>
      </c>
    </row>
    <row r="14" spans="1:9" x14ac:dyDescent="0.25">
      <c r="A14">
        <f>'matrix of normalized reads'!A14/'matrix of normalized reads'!$J14</f>
        <v>0.98494681667389039</v>
      </c>
      <c r="B14">
        <f>'matrix of normalized reads'!B14/'matrix of normalized reads'!$J14</f>
        <v>1.1854204429491884</v>
      </c>
      <c r="C14">
        <f>'matrix of normalized reads'!C14/'matrix of normalized reads'!$J14</f>
        <v>1.1539554203135094</v>
      </c>
      <c r="D14">
        <f>'matrix of normalized reads'!D14/'matrix of normalized reads'!$J14</f>
        <v>1.065966777117624</v>
      </c>
      <c r="E14">
        <f>'matrix of normalized reads'!E14/'matrix of normalized reads'!$J14</f>
        <v>1.0422887571065094</v>
      </c>
      <c r="F14">
        <f>'matrix of normalized reads'!F14/'matrix of normalized reads'!$J14</f>
        <v>1.0723025547849085</v>
      </c>
      <c r="G14">
        <f>'matrix of normalized reads'!G14/'matrix of normalized reads'!$J14</f>
        <v>0.88046114147036325</v>
      </c>
      <c r="H14">
        <f>'matrix of normalized reads'!H14/'matrix of normalized reads'!$J14</f>
        <v>1.008236883419632</v>
      </c>
      <c r="I14">
        <f>'matrix of normalized reads'!I14/'matrix of normalized reads'!$J14</f>
        <v>0.60642120616437534</v>
      </c>
    </row>
    <row r="15" spans="1:9" x14ac:dyDescent="0.25">
      <c r="A15">
        <f>'matrix of normalized reads'!A15/'matrix of normalized reads'!$J15</f>
        <v>0.98288464135532583</v>
      </c>
      <c r="B15">
        <f>'matrix of normalized reads'!B15/'matrix of normalized reads'!$J15</f>
        <v>1.2351209738005331</v>
      </c>
      <c r="C15">
        <f>'matrix of normalized reads'!C15/'matrix of normalized reads'!$J15</f>
        <v>0.96527731145755258</v>
      </c>
      <c r="D15">
        <f>'matrix of normalized reads'!D15/'matrix of normalized reads'!$J15</f>
        <v>0.88323168804305596</v>
      </c>
      <c r="E15">
        <f>'matrix of normalized reads'!E15/'matrix of normalized reads'!$J15</f>
        <v>0.92718161478623051</v>
      </c>
      <c r="F15">
        <f>'matrix of normalized reads'!F15/'matrix of normalized reads'!$J15</f>
        <v>1.1164775504299849</v>
      </c>
      <c r="G15">
        <f>'matrix of normalized reads'!G15/'matrix of normalized reads'!$J15</f>
        <v>1.1258629320033593</v>
      </c>
      <c r="H15">
        <f>'matrix of normalized reads'!H15/'matrix of normalized reads'!$J15</f>
        <v>0.9209581056051217</v>
      </c>
      <c r="I15">
        <f>'matrix of normalized reads'!I15/'matrix of normalized reads'!$J15</f>
        <v>0.84300518251883572</v>
      </c>
    </row>
    <row r="16" spans="1:9" x14ac:dyDescent="0.25">
      <c r="A16">
        <f>'matrix of normalized reads'!A16/'matrix of normalized reads'!$J16</f>
        <v>0.95058212165914746</v>
      </c>
      <c r="B16">
        <f>'matrix of normalized reads'!B16/'matrix of normalized reads'!$J16</f>
        <v>0.66837218317511893</v>
      </c>
      <c r="C16">
        <f>'matrix of normalized reads'!C16/'matrix of normalized reads'!$J16</f>
        <v>0.9727957921482151</v>
      </c>
      <c r="D16">
        <f>'matrix of normalized reads'!D16/'matrix of normalized reads'!$J16</f>
        <v>1.3255617754490165</v>
      </c>
      <c r="E16">
        <f>'matrix of normalized reads'!E16/'matrix of normalized reads'!$J16</f>
        <v>1.0866403137168557</v>
      </c>
      <c r="F16">
        <f>'matrix of normalized reads'!F16/'matrix of normalized reads'!$J16</f>
        <v>1.1084295110628128</v>
      </c>
      <c r="G16">
        <f>'matrix of normalized reads'!G16/'matrix of normalized reads'!$J16</f>
        <v>1.0237645703318079</v>
      </c>
      <c r="H16">
        <f>'matrix of normalized reads'!H16/'matrix of normalized reads'!$J16</f>
        <v>0.95250252671067226</v>
      </c>
      <c r="I16">
        <f>'matrix of normalized reads'!I16/'matrix of normalized reads'!$J16</f>
        <v>0.91135120574635442</v>
      </c>
    </row>
    <row r="17" spans="1:9" x14ac:dyDescent="0.25">
      <c r="A17">
        <f>'matrix of normalized reads'!A17/'matrix of normalized reads'!$J17</f>
        <v>1.0008958629966249</v>
      </c>
      <c r="B17">
        <f>'matrix of normalized reads'!B17/'matrix of normalized reads'!$J17</f>
        <v>1.1365403261214673</v>
      </c>
      <c r="C17">
        <f>'matrix of normalized reads'!C17/'matrix of normalized reads'!$J17</f>
        <v>1.1531743824806653</v>
      </c>
      <c r="D17">
        <f>'matrix of normalized reads'!D17/'matrix of normalized reads'!$J17</f>
        <v>1.1970898891206689</v>
      </c>
      <c r="E17">
        <f>'matrix of normalized reads'!E17/'matrix of normalized reads'!$J17</f>
        <v>1.0519894520699193</v>
      </c>
      <c r="F17">
        <f>'matrix of normalized reads'!F17/'matrix of normalized reads'!$J17</f>
        <v>1.0098901894805055</v>
      </c>
      <c r="G17">
        <f>'matrix of normalized reads'!G17/'matrix of normalized reads'!$J17</f>
        <v>0.82789372154488372</v>
      </c>
      <c r="H17">
        <f>'matrix of normalized reads'!H17/'matrix of normalized reads'!$J17</f>
        <v>0.96457674023057383</v>
      </c>
      <c r="I17">
        <f>'matrix of normalized reads'!I17/'matrix of normalized reads'!$J17</f>
        <v>0.65794943595469091</v>
      </c>
    </row>
    <row r="18" spans="1:9" x14ac:dyDescent="0.25">
      <c r="A18">
        <f>'matrix of normalized reads'!A18/'matrix of normalized reads'!$J18</f>
        <v>1.0981039352787827</v>
      </c>
      <c r="B18">
        <f>'matrix of normalized reads'!B18/'matrix of normalized reads'!$J18</f>
        <v>1.110627411224453</v>
      </c>
      <c r="C18">
        <f>'matrix of normalized reads'!C18/'matrix of normalized reads'!$J18</f>
        <v>1.0618864999692361</v>
      </c>
      <c r="D18">
        <f>'matrix of normalized reads'!D18/'matrix of normalized reads'!$J18</f>
        <v>0.79595788616761476</v>
      </c>
      <c r="E18">
        <f>'matrix of normalized reads'!E18/'matrix of normalized reads'!$J18</f>
        <v>1.1889280217209517</v>
      </c>
      <c r="F18">
        <f>'matrix of normalized reads'!F18/'matrix of normalized reads'!$J18</f>
        <v>1.1108513124712123</v>
      </c>
      <c r="G18">
        <f>'matrix of normalized reads'!G18/'matrix of normalized reads'!$J18</f>
        <v>1.0888335789982664</v>
      </c>
      <c r="H18">
        <f>'matrix of normalized reads'!H18/'matrix of normalized reads'!$J18</f>
        <v>0.88439014327918253</v>
      </c>
      <c r="I18">
        <f>'matrix of normalized reads'!I18/'matrix of normalized reads'!$J18</f>
        <v>0.6604212108902987</v>
      </c>
    </row>
    <row r="19" spans="1:9" x14ac:dyDescent="0.25">
      <c r="A19">
        <f>'matrix of normalized reads'!A19/'matrix of normalized reads'!$J19</f>
        <v>1.0584756235706527</v>
      </c>
      <c r="B19">
        <f>'matrix of normalized reads'!B19/'matrix of normalized reads'!$J19</f>
        <v>0.7236673466231458</v>
      </c>
      <c r="C19">
        <f>'matrix of normalized reads'!C19/'matrix of normalized reads'!$J19</f>
        <v>0.84126135691641124</v>
      </c>
      <c r="D19">
        <f>'matrix of normalized reads'!D19/'matrix of normalized reads'!$J19</f>
        <v>1.1970411119764635</v>
      </c>
      <c r="E19">
        <f>'matrix of normalized reads'!E19/'matrix of normalized reads'!$J19</f>
        <v>1.0940700313255096</v>
      </c>
      <c r="F19">
        <f>'matrix of normalized reads'!F19/'matrix of normalized reads'!$J19</f>
        <v>1.1096184042001072</v>
      </c>
      <c r="G19">
        <f>'matrix of normalized reads'!G19/'matrix of normalized reads'!$J19</f>
        <v>1.0445940970794436</v>
      </c>
      <c r="H19">
        <f>'matrix of normalized reads'!H19/'matrix of normalized reads'!$J19</f>
        <v>0.9603010085510717</v>
      </c>
      <c r="I19">
        <f>'matrix of normalized reads'!I19/'matrix of normalized reads'!$J19</f>
        <v>0.97097101975719469</v>
      </c>
    </row>
    <row r="20" spans="1:9" x14ac:dyDescent="0.25">
      <c r="A20">
        <f>'matrix of normalized reads'!A20/'matrix of normalized reads'!$J20</f>
        <v>0.89315186326957496</v>
      </c>
      <c r="B20">
        <f>'matrix of normalized reads'!B20/'matrix of normalized reads'!$J20</f>
        <v>1.1409857719873757</v>
      </c>
      <c r="C20">
        <f>'matrix of normalized reads'!C20/'matrix of normalized reads'!$J20</f>
        <v>1.312270521340736</v>
      </c>
      <c r="D20">
        <f>'matrix of normalized reads'!D20/'matrix of normalized reads'!$J20</f>
        <v>0.92138498021136295</v>
      </c>
      <c r="E20">
        <f>'matrix of normalized reads'!E20/'matrix of normalized reads'!$J20</f>
        <v>1.0832517527174597</v>
      </c>
      <c r="F20">
        <f>'matrix of normalized reads'!F20/'matrix of normalized reads'!$J20</f>
        <v>1.1219040583980091</v>
      </c>
      <c r="G20">
        <f>'matrix of normalized reads'!G20/'matrix of normalized reads'!$J20</f>
        <v>0.93025918791356055</v>
      </c>
      <c r="H20">
        <f>'matrix of normalized reads'!H20/'matrix of normalized reads'!$J20</f>
        <v>0.89024098589471201</v>
      </c>
      <c r="I20">
        <f>'matrix of normalized reads'!I20/'matrix of normalized reads'!$J20</f>
        <v>0.70655087826721075</v>
      </c>
    </row>
    <row r="21" spans="1:9" x14ac:dyDescent="0.25">
      <c r="A21">
        <f>'matrix of normalized reads'!A21/'matrix of normalized reads'!$J21</f>
        <v>1.0078099748732154</v>
      </c>
      <c r="B21">
        <f>'matrix of normalized reads'!B21/'matrix of normalized reads'!$J21</f>
        <v>1.1456418385977918</v>
      </c>
      <c r="C21">
        <f>'matrix of normalized reads'!C21/'matrix of normalized reads'!$J21</f>
        <v>1.0571036929771256</v>
      </c>
      <c r="D21">
        <f>'matrix of normalized reads'!D21/'matrix of normalized reads'!$J21</f>
        <v>0.75817152081577122</v>
      </c>
      <c r="E21">
        <f>'matrix of normalized reads'!E21/'matrix of normalized reads'!$J21</f>
        <v>1.2078733033186719</v>
      </c>
      <c r="F21">
        <f>'matrix of normalized reads'!F21/'matrix of normalized reads'!$J21</f>
        <v>1.1316244202137555</v>
      </c>
      <c r="G21">
        <f>'matrix of normalized reads'!G21/'matrix of normalized reads'!$J21</f>
        <v>1.1252067221088429</v>
      </c>
      <c r="H21">
        <f>'matrix of normalized reads'!H21/'matrix of normalized reads'!$J21</f>
        <v>0.91888337230816652</v>
      </c>
      <c r="I21">
        <f>'matrix of normalized reads'!I21/'matrix of normalized reads'!$J21</f>
        <v>0.647685154786659</v>
      </c>
    </row>
    <row r="22" spans="1:9" x14ac:dyDescent="0.25">
      <c r="A22">
        <f>'matrix of normalized reads'!A22/'matrix of normalized reads'!$J22</f>
        <v>1.1515593453113193</v>
      </c>
      <c r="B22">
        <f>'matrix of normalized reads'!B22/'matrix of normalized reads'!$J22</f>
        <v>0.6326637736493681</v>
      </c>
      <c r="C22">
        <f>'matrix of normalized reads'!C22/'matrix of normalized reads'!$J22</f>
        <v>0.72440681450352429</v>
      </c>
      <c r="D22">
        <f>'matrix of normalized reads'!D22/'matrix of normalized reads'!$J22</f>
        <v>1.4959134191008749</v>
      </c>
      <c r="E22">
        <f>'matrix of normalized reads'!E22/'matrix of normalized reads'!$J22</f>
        <v>0.96402662275573514</v>
      </c>
      <c r="F22">
        <f>'matrix of normalized reads'!F22/'matrix of normalized reads'!$J22</f>
        <v>1.0413543182560914</v>
      </c>
      <c r="G22">
        <f>'matrix of normalized reads'!G22/'matrix of normalized reads'!$J22</f>
        <v>1.0654080233892738</v>
      </c>
      <c r="H22">
        <f>'matrix of normalized reads'!H22/'matrix of normalized reads'!$J22</f>
        <v>1.0002355586179561</v>
      </c>
      <c r="I22">
        <f>'matrix of normalized reads'!I22/'matrix of normalized reads'!$J22</f>
        <v>0.92443212441585587</v>
      </c>
    </row>
    <row r="23" spans="1:9" x14ac:dyDescent="0.25">
      <c r="A23">
        <f>'matrix of normalized reads'!A23/'matrix of normalized reads'!$J23</f>
        <v>0.95278102377119567</v>
      </c>
      <c r="B23">
        <f>'matrix of normalized reads'!B23/'matrix of normalized reads'!$J23</f>
        <v>1.1351144707907939</v>
      </c>
      <c r="C23">
        <f>'matrix of normalized reads'!C23/'matrix of normalized reads'!$J23</f>
        <v>1.2519238410551163</v>
      </c>
      <c r="D23">
        <f>'matrix of normalized reads'!D23/'matrix of normalized reads'!$J23</f>
        <v>1.164462176602526</v>
      </c>
      <c r="E23">
        <f>'matrix of normalized reads'!E23/'matrix of normalized reads'!$J23</f>
        <v>0.99689556545643809</v>
      </c>
      <c r="F23">
        <f>'matrix of normalized reads'!F23/'matrix of normalized reads'!$J23</f>
        <v>0.97965610713227702</v>
      </c>
      <c r="G23">
        <f>'matrix of normalized reads'!G23/'matrix of normalized reads'!$J23</f>
        <v>0.91479933182469009</v>
      </c>
      <c r="H23">
        <f>'matrix of normalized reads'!H23/'matrix of normalized reads'!$J23</f>
        <v>0.93329881275137749</v>
      </c>
      <c r="I23">
        <f>'matrix of normalized reads'!I23/'matrix of normalized reads'!$J23</f>
        <v>0.67106867061558417</v>
      </c>
    </row>
    <row r="24" spans="1:9" x14ac:dyDescent="0.25">
      <c r="A24">
        <f>'matrix of normalized reads'!A24/'matrix of normalized reads'!$J24</f>
        <v>0.99558647262714606</v>
      </c>
      <c r="B24">
        <f>'matrix of normalized reads'!B24/'matrix of normalized reads'!$J24</f>
        <v>1.0819068746429346</v>
      </c>
      <c r="C24">
        <f>'matrix of normalized reads'!C24/'matrix of normalized reads'!$J24</f>
        <v>1.2243154548546911</v>
      </c>
      <c r="D24">
        <f>'matrix of normalized reads'!D24/'matrix of normalized reads'!$J24</f>
        <v>0.80545371277293631</v>
      </c>
      <c r="E24">
        <f>'matrix of normalized reads'!E24/'matrix of normalized reads'!$J24</f>
        <v>1.1532446797093518</v>
      </c>
      <c r="F24">
        <f>'matrix of normalized reads'!F24/'matrix of normalized reads'!$J24</f>
        <v>0.95148284948027451</v>
      </c>
      <c r="G24">
        <f>'matrix of normalized reads'!G24/'matrix of normalized reads'!$J24</f>
        <v>1.2695326095656325</v>
      </c>
      <c r="H24">
        <f>'matrix of normalized reads'!H24/'matrix of normalized reads'!$J24</f>
        <v>0.87430075941784124</v>
      </c>
      <c r="I24">
        <f>'matrix of normalized reads'!I24/'matrix of normalized reads'!$J24</f>
        <v>0.64417658692919222</v>
      </c>
    </row>
    <row r="25" spans="1:9" x14ac:dyDescent="0.25">
      <c r="A25">
        <f>'matrix of normalized reads'!A25/'matrix of normalized reads'!$J25</f>
        <v>1.118368876623173</v>
      </c>
      <c r="B25">
        <f>'matrix of normalized reads'!B25/'matrix of normalized reads'!$J25</f>
        <v>0.68163706735130725</v>
      </c>
      <c r="C25">
        <f>'matrix of normalized reads'!C25/'matrix of normalized reads'!$J25</f>
        <v>0.88087819187704264</v>
      </c>
      <c r="D25">
        <f>'matrix of normalized reads'!D25/'matrix of normalized reads'!$J25</f>
        <v>1.218219478625973</v>
      </c>
      <c r="E25">
        <f>'matrix of normalized reads'!E25/'matrix of normalized reads'!$J25</f>
        <v>0.91870473115889106</v>
      </c>
      <c r="F25">
        <f>'matrix of normalized reads'!F25/'matrix of normalized reads'!$J25</f>
        <v>1.0830708666810416</v>
      </c>
      <c r="G25">
        <f>'matrix of normalized reads'!G25/'matrix of normalized reads'!$J25</f>
        <v>1.0612124872088438</v>
      </c>
      <c r="H25">
        <f>'matrix of normalized reads'!H25/'matrix of normalized reads'!$J25</f>
        <v>1.0517043613901484</v>
      </c>
      <c r="I25">
        <f>'matrix of normalized reads'!I25/'matrix of normalized reads'!$J25</f>
        <v>0.98620393908357962</v>
      </c>
    </row>
    <row r="26" spans="1:9" x14ac:dyDescent="0.25">
      <c r="A26">
        <f>'matrix of normalized reads'!A26/'matrix of normalized reads'!$J26</f>
        <v>0.9350326307590362</v>
      </c>
      <c r="B26">
        <f>'matrix of normalized reads'!B26/'matrix of normalized reads'!$J26</f>
        <v>1.0412340874364172</v>
      </c>
      <c r="C26">
        <f>'matrix of normalized reads'!C26/'matrix of normalized reads'!$J26</f>
        <v>1.2604781965603229</v>
      </c>
      <c r="D26">
        <f>'matrix of normalized reads'!D26/'matrix of normalized reads'!$J26</f>
        <v>1.0262933732536528</v>
      </c>
      <c r="E26">
        <f>'matrix of normalized reads'!E26/'matrix of normalized reads'!$J26</f>
        <v>1.2242736474664888</v>
      </c>
      <c r="F26">
        <f>'matrix of normalized reads'!F26/'matrix of normalized reads'!$J26</f>
        <v>1.1744915343610562</v>
      </c>
      <c r="G26">
        <f>'matrix of normalized reads'!G26/'matrix of normalized reads'!$J26</f>
        <v>0.92917794876523674</v>
      </c>
      <c r="H26">
        <f>'matrix of normalized reads'!H26/'matrix of normalized reads'!$J26</f>
        <v>0.81244410292920011</v>
      </c>
      <c r="I26">
        <f>'matrix of normalized reads'!I26/'matrix of normalized reads'!$J26</f>
        <v>0.59657447846858946</v>
      </c>
    </row>
    <row r="27" spans="1:9" x14ac:dyDescent="0.25">
      <c r="A27">
        <f>'matrix of normalized reads'!A27/'matrix of normalized reads'!$J27</f>
        <v>0.93290686842823578</v>
      </c>
      <c r="B27">
        <f>'matrix of normalized reads'!B27/'matrix of normalized reads'!$J27</f>
        <v>1.234188910536236</v>
      </c>
      <c r="C27">
        <f>'matrix of normalized reads'!C27/'matrix of normalized reads'!$J27</f>
        <v>1.045415313816211</v>
      </c>
      <c r="D27">
        <f>'matrix of normalized reads'!D27/'matrix of normalized reads'!$J27</f>
        <v>0.86134453684987788</v>
      </c>
      <c r="E27">
        <f>'matrix of normalized reads'!E27/'matrix of normalized reads'!$J27</f>
        <v>0.91081212004703116</v>
      </c>
      <c r="F27">
        <f>'matrix of normalized reads'!F27/'matrix of normalized reads'!$J27</f>
        <v>1.0574411533960926</v>
      </c>
      <c r="G27">
        <f>'matrix of normalized reads'!G27/'matrix of normalized reads'!$J27</f>
        <v>1.1628910731632842</v>
      </c>
      <c r="H27">
        <f>'matrix of normalized reads'!H27/'matrix of normalized reads'!$J27</f>
        <v>0.99338170663541148</v>
      </c>
      <c r="I27">
        <f>'matrix of normalized reads'!I27/'matrix of normalized reads'!$J27</f>
        <v>0.80161831712762222</v>
      </c>
    </row>
    <row r="28" spans="1:9" x14ac:dyDescent="0.25">
      <c r="A28">
        <f>'matrix of normalized reads'!A28/'matrix of normalized reads'!$J28</f>
        <v>1.0963067970894074</v>
      </c>
      <c r="B28">
        <f>'matrix of normalized reads'!B28/'matrix of normalized reads'!$J28</f>
        <v>0.69550382035428571</v>
      </c>
      <c r="C28">
        <f>'matrix of normalized reads'!C28/'matrix of normalized reads'!$J28</f>
        <v>0.87216339401285126</v>
      </c>
      <c r="D28">
        <f>'matrix of normalized reads'!D28/'matrix of normalized reads'!$J28</f>
        <v>1.2617675863885627</v>
      </c>
      <c r="E28">
        <f>'matrix of normalized reads'!E28/'matrix of normalized reads'!$J28</f>
        <v>0.95505816648849751</v>
      </c>
      <c r="F28">
        <f>'matrix of normalized reads'!F28/'matrix of normalized reads'!$J28</f>
        <v>1.1831417709864145</v>
      </c>
      <c r="G28">
        <f>'matrix of normalized reads'!G28/'matrix of normalized reads'!$J28</f>
        <v>1.0354424611971205</v>
      </c>
      <c r="H28">
        <f>'matrix of normalized reads'!H28/'matrix of normalized reads'!$J28</f>
        <v>0.94728291942574627</v>
      </c>
      <c r="I28">
        <f>'matrix of normalized reads'!I28/'matrix of normalized reads'!$J28</f>
        <v>0.95333308405711503</v>
      </c>
    </row>
    <row r="29" spans="1:9" x14ac:dyDescent="0.25">
      <c r="A29">
        <f>'matrix of normalized reads'!A29/'matrix of normalized reads'!$J29</f>
        <v>0.93401121949337351</v>
      </c>
      <c r="B29">
        <f>'matrix of normalized reads'!B29/'matrix of normalized reads'!$J29</f>
        <v>1.0404263513598537</v>
      </c>
      <c r="C29">
        <f>'matrix of normalized reads'!C29/'matrix of normalized reads'!$J29</f>
        <v>1.2979094768287018</v>
      </c>
      <c r="D29">
        <f>'matrix of normalized reads'!D29/'matrix of normalized reads'!$J29</f>
        <v>1.1888916398899108</v>
      </c>
      <c r="E29">
        <f>'matrix of normalized reads'!E29/'matrix of normalized reads'!$J29</f>
        <v>1.0385574261619417</v>
      </c>
      <c r="F29">
        <f>'matrix of normalized reads'!F29/'matrix of normalized reads'!$J29</f>
        <v>0.94262771358000175</v>
      </c>
      <c r="G29">
        <f>'matrix of normalized reads'!G29/'matrix of normalized reads'!$J29</f>
        <v>0.91867715555378526</v>
      </c>
      <c r="H29">
        <f>'matrix of normalized reads'!H29/'matrix of normalized reads'!$J29</f>
        <v>0.91166769704693695</v>
      </c>
      <c r="I29">
        <f>'matrix of normalized reads'!I29/'matrix of normalized reads'!$J29</f>
        <v>0.72723132008549518</v>
      </c>
    </row>
    <row r="30" spans="1:9" x14ac:dyDescent="0.25">
      <c r="A30">
        <f>'matrix of normalized reads'!A30/'matrix of normalized reads'!$J30</f>
        <v>1.1658518344583999</v>
      </c>
      <c r="B30">
        <f>'matrix of normalized reads'!B30/'matrix of normalized reads'!$J30</f>
        <v>1.0907241098161282</v>
      </c>
      <c r="C30">
        <f>'matrix of normalized reads'!C30/'matrix of normalized reads'!$J30</f>
        <v>0.92627374838422172</v>
      </c>
      <c r="D30">
        <f>'matrix of normalized reads'!D30/'matrix of normalized reads'!$J30</f>
        <v>0.62860927498392072</v>
      </c>
      <c r="E30">
        <f>'matrix of normalized reads'!E30/'matrix of normalized reads'!$J30</f>
        <v>1.5220082453641448</v>
      </c>
      <c r="F30">
        <f>'matrix of normalized reads'!F30/'matrix of normalized reads'!$J30</f>
        <v>1.1243334336661441</v>
      </c>
      <c r="G30">
        <f>'matrix of normalized reads'!G30/'matrix of normalized reads'!$J30</f>
        <v>1.0919596067922308</v>
      </c>
      <c r="H30">
        <f>'matrix of normalized reads'!H30/'matrix of normalized reads'!$J30</f>
        <v>0.81805260576036098</v>
      </c>
      <c r="I30">
        <f>'matrix of normalized reads'!I30/'matrix of normalized reads'!$J30</f>
        <v>0.63218714077444937</v>
      </c>
    </row>
    <row r="31" spans="1:9" x14ac:dyDescent="0.25">
      <c r="A31">
        <f>'matrix of normalized reads'!A31/'matrix of normalized reads'!$J31</f>
        <v>1.0667506705371332</v>
      </c>
      <c r="B31">
        <f>'matrix of normalized reads'!B31/'matrix of normalized reads'!$J31</f>
        <v>0.72789406357427722</v>
      </c>
      <c r="C31">
        <f>'matrix of normalized reads'!C31/'matrix of normalized reads'!$J31</f>
        <v>0.77765092448336848</v>
      </c>
      <c r="D31">
        <f>'matrix of normalized reads'!D31/'matrix of normalized reads'!$J31</f>
        <v>1.1408756886610592</v>
      </c>
      <c r="E31">
        <f>'matrix of normalized reads'!E31/'matrix of normalized reads'!$J31</f>
        <v>0.89811114463662278</v>
      </c>
      <c r="F31">
        <f>'matrix of normalized reads'!F31/'matrix of normalized reads'!$J31</f>
        <v>1.0904722136313962</v>
      </c>
      <c r="G31">
        <f>'matrix of normalized reads'!G31/'matrix of normalized reads'!$J31</f>
        <v>1.0550597292846773</v>
      </c>
      <c r="H31">
        <f>'matrix of normalized reads'!H31/'matrix of normalized reads'!$J31</f>
        <v>1.0864573499483217</v>
      </c>
      <c r="I31">
        <f>'matrix of normalized reads'!I31/'matrix of normalized reads'!$J31</f>
        <v>1.1567282152431442</v>
      </c>
    </row>
    <row r="32" spans="1:9" x14ac:dyDescent="0.25">
      <c r="A32">
        <f>'matrix of normalized reads'!A32/'matrix of normalized reads'!$J32</f>
        <v>1.3107174483117416</v>
      </c>
      <c r="B32">
        <f>'matrix of normalized reads'!B32/'matrix of normalized reads'!$J32</f>
        <v>1.0233270557149452</v>
      </c>
      <c r="C32">
        <f>'matrix of normalized reads'!C32/'matrix of normalized reads'!$J32</f>
        <v>1.2175081165736947</v>
      </c>
      <c r="D32">
        <f>'matrix of normalized reads'!D32/'matrix of normalized reads'!$J32</f>
        <v>1.1016535935548735</v>
      </c>
      <c r="E32">
        <f>'matrix of normalized reads'!E32/'matrix of normalized reads'!$J32</f>
        <v>1.0153765339727829</v>
      </c>
      <c r="F32">
        <f>'matrix of normalized reads'!F32/'matrix of normalized reads'!$J32</f>
        <v>1.0101411787160368</v>
      </c>
      <c r="G32">
        <f>'matrix of normalized reads'!G32/'matrix of normalized reads'!$J32</f>
        <v>0.93666278515700263</v>
      </c>
      <c r="H32">
        <f>'matrix of normalized reads'!H32/'matrix of normalized reads'!$J32</f>
        <v>0.71097124828454128</v>
      </c>
      <c r="I32">
        <f>'matrix of normalized reads'!I32/'matrix of normalized reads'!$J32</f>
        <v>0.6736420397143813</v>
      </c>
    </row>
    <row r="33" spans="1:9" x14ac:dyDescent="0.25">
      <c r="A33">
        <f>'matrix of normalized reads'!A33/'matrix of normalized reads'!$J33</f>
        <v>1.06822724226121</v>
      </c>
      <c r="B33">
        <f>'matrix of normalized reads'!B33/'matrix of normalized reads'!$J33</f>
        <v>1.1611011841928427</v>
      </c>
      <c r="C33">
        <f>'matrix of normalized reads'!C33/'matrix of normalized reads'!$J33</f>
        <v>0.88054272846442394</v>
      </c>
      <c r="D33">
        <f>'matrix of normalized reads'!D33/'matrix of normalized reads'!$J33</f>
        <v>0.73391741791808363</v>
      </c>
      <c r="E33">
        <f>'matrix of normalized reads'!E33/'matrix of normalized reads'!$J33</f>
        <v>1.083612580181613</v>
      </c>
      <c r="F33">
        <f>'matrix of normalized reads'!F33/'matrix of normalized reads'!$J33</f>
        <v>1.0522863200310641</v>
      </c>
      <c r="G33">
        <f>'matrix of normalized reads'!G33/'matrix of normalized reads'!$J33</f>
        <v>1.2809960431765779</v>
      </c>
      <c r="H33">
        <f>'matrix of normalized reads'!H33/'matrix of normalized reads'!$J33</f>
        <v>1.0211532829214489</v>
      </c>
      <c r="I33">
        <f>'matrix of normalized reads'!I33/'matrix of normalized reads'!$J33</f>
        <v>0.71816320085273722</v>
      </c>
    </row>
    <row r="34" spans="1:9" x14ac:dyDescent="0.25">
      <c r="A34">
        <f>'matrix of normalized reads'!A34/'matrix of normalized reads'!$J34</f>
        <v>1.0488457830873195</v>
      </c>
      <c r="B34">
        <f>'matrix of normalized reads'!B34/'matrix of normalized reads'!$J34</f>
        <v>0.71634606459373651</v>
      </c>
      <c r="C34">
        <f>'matrix of normalized reads'!C34/'matrix of normalized reads'!$J34</f>
        <v>0.84937728195037332</v>
      </c>
      <c r="D34">
        <f>'matrix of normalized reads'!D34/'matrix of normalized reads'!$J34</f>
        <v>1.1565393534569959</v>
      </c>
      <c r="E34">
        <f>'matrix of normalized reads'!E34/'matrix of normalized reads'!$J34</f>
        <v>0.85000524612208195</v>
      </c>
      <c r="F34">
        <f>'matrix of normalized reads'!F34/'matrix of normalized reads'!$J34</f>
        <v>1.0241238550444975</v>
      </c>
      <c r="G34">
        <f>'matrix of normalized reads'!G34/'matrix of normalized reads'!$J34</f>
        <v>1.1414617148794013</v>
      </c>
      <c r="H34">
        <f>'matrix of normalized reads'!H34/'matrix of normalized reads'!$J34</f>
        <v>1.1127935323939626</v>
      </c>
      <c r="I34">
        <f>'matrix of normalized reads'!I34/'matrix of normalized reads'!$J34</f>
        <v>1.1005071684716319</v>
      </c>
    </row>
    <row r="35" spans="1:9" x14ac:dyDescent="0.25">
      <c r="A35">
        <f>'matrix of normalized reads'!A35/'matrix of normalized reads'!$J35</f>
        <v>1.2707882021750645</v>
      </c>
      <c r="B35">
        <f>'matrix of normalized reads'!B35/'matrix of normalized reads'!$J35</f>
        <v>0.9601214054285524</v>
      </c>
      <c r="C35">
        <f>'matrix of normalized reads'!C35/'matrix of normalized reads'!$J35</f>
        <v>1.2600554668842516</v>
      </c>
      <c r="D35">
        <f>'matrix of normalized reads'!D35/'matrix of normalized reads'!$J35</f>
        <v>1.0636832795296125</v>
      </c>
      <c r="E35">
        <f>'matrix of normalized reads'!E35/'matrix of normalized reads'!$J35</f>
        <v>1.0440947119382398</v>
      </c>
      <c r="F35">
        <f>'matrix of normalized reads'!F35/'matrix of normalized reads'!$J35</f>
        <v>0.95266752275707867</v>
      </c>
      <c r="G35">
        <f>'matrix of normalized reads'!G35/'matrix of normalized reads'!$J35</f>
        <v>0.89065365960058318</v>
      </c>
      <c r="H35">
        <f>'matrix of normalized reads'!H35/'matrix of normalized reads'!$J35</f>
        <v>0.72838554624309393</v>
      </c>
      <c r="I35">
        <f>'matrix of normalized reads'!I35/'matrix of normalized reads'!$J35</f>
        <v>0.82955020544352365</v>
      </c>
    </row>
    <row r="36" spans="1:9" x14ac:dyDescent="0.25">
      <c r="A36">
        <f>'matrix of normalized reads'!A36/'matrix of normalized reads'!$J36</f>
        <v>1.0840407531204839</v>
      </c>
      <c r="B36">
        <f>'matrix of normalized reads'!B36/'matrix of normalized reads'!$J36</f>
        <v>1.1935975220587671</v>
      </c>
      <c r="C36">
        <f>'matrix of normalized reads'!C36/'matrix of normalized reads'!$J36</f>
        <v>1.0103709447853035</v>
      </c>
      <c r="D36">
        <f>'matrix of normalized reads'!D36/'matrix of normalized reads'!$J36</f>
        <v>0.80529018889781567</v>
      </c>
      <c r="E36">
        <f>'matrix of normalized reads'!E36/'matrix of normalized reads'!$J36</f>
        <v>1.2051748005474432</v>
      </c>
      <c r="F36">
        <f>'matrix of normalized reads'!F36/'matrix of normalized reads'!$J36</f>
        <v>0.9814356722243337</v>
      </c>
      <c r="G36">
        <f>'matrix of normalized reads'!G36/'matrix of normalized reads'!$J36</f>
        <v>1.1257849185008197</v>
      </c>
      <c r="H36">
        <f>'matrix of normalized reads'!H36/'matrix of normalized reads'!$J36</f>
        <v>0.95708421112903519</v>
      </c>
      <c r="I36">
        <f>'matrix of normalized reads'!I36/'matrix of normalized reads'!$J36</f>
        <v>0.6372209887359982</v>
      </c>
    </row>
    <row r="37" spans="1:9" x14ac:dyDescent="0.25">
      <c r="A37">
        <f>'matrix of normalized reads'!A37/'matrix of normalized reads'!$J37</f>
        <v>0.82888535540071806</v>
      </c>
      <c r="B37">
        <f>'matrix of normalized reads'!B37/'matrix of normalized reads'!$J37</f>
        <v>0.67376007971144147</v>
      </c>
      <c r="C37">
        <f>'matrix of normalized reads'!C37/'matrix of normalized reads'!$J37</f>
        <v>0.96596633092465478</v>
      </c>
      <c r="D37">
        <f>'matrix of normalized reads'!D37/'matrix of normalized reads'!$J37</f>
        <v>1.3858427363377834</v>
      </c>
      <c r="E37">
        <f>'matrix of normalized reads'!E37/'matrix of normalized reads'!$J37</f>
        <v>1.153627135371837</v>
      </c>
      <c r="F37">
        <f>'matrix of normalized reads'!F37/'matrix of normalized reads'!$J37</f>
        <v>0.92982073265361331</v>
      </c>
      <c r="G37">
        <f>'matrix of normalized reads'!G37/'matrix of normalized reads'!$J37</f>
        <v>1.0608910484421363</v>
      </c>
      <c r="H37">
        <f>'matrix of normalized reads'!H37/'matrix of normalized reads'!$J37</f>
        <v>0.97761587211307266</v>
      </c>
      <c r="I37">
        <f>'matrix of normalized reads'!I37/'matrix of normalized reads'!$J37</f>
        <v>1.0235907090447431</v>
      </c>
    </row>
    <row r="38" spans="1:9" x14ac:dyDescent="0.25">
      <c r="A38">
        <f>'matrix of normalized reads'!A38/'matrix of normalized reads'!$J38</f>
        <v>1.1136338987294918</v>
      </c>
      <c r="B38">
        <f>'matrix of normalized reads'!B38/'matrix of normalized reads'!$J38</f>
        <v>1.0890279788972734</v>
      </c>
      <c r="C38">
        <f>'matrix of normalized reads'!C38/'matrix of normalized reads'!$J38</f>
        <v>0.84787005465037513</v>
      </c>
      <c r="D38">
        <f>'matrix of normalized reads'!D38/'matrix of normalized reads'!$J38</f>
        <v>0.96756338983934975</v>
      </c>
      <c r="E38">
        <f>'matrix of normalized reads'!E38/'matrix of normalized reads'!$J38</f>
        <v>1.2385225255410834</v>
      </c>
      <c r="F38">
        <f>'matrix of normalized reads'!F38/'matrix of normalized reads'!$J38</f>
        <v>1.1919693086930709</v>
      </c>
      <c r="G38">
        <f>'matrix of normalized reads'!G38/'matrix of normalized reads'!$J38</f>
        <v>0.95914039506101567</v>
      </c>
      <c r="H38">
        <f>'matrix of normalized reads'!H38/'matrix of normalized reads'!$J38</f>
        <v>0.8935411556060654</v>
      </c>
      <c r="I38">
        <f>'matrix of normalized reads'!I38/'matrix of normalized reads'!$J38</f>
        <v>0.69873129298227354</v>
      </c>
    </row>
    <row r="39" spans="1:9" x14ac:dyDescent="0.25">
      <c r="A39">
        <f>'matrix of normalized reads'!A39/'matrix of normalized reads'!$J39</f>
        <v>0.94502406065053157</v>
      </c>
      <c r="B39">
        <f>'matrix of normalized reads'!B39/'matrix of normalized reads'!$J39</f>
        <v>1.1726576898318133</v>
      </c>
      <c r="C39">
        <f>'matrix of normalized reads'!C39/'matrix of normalized reads'!$J39</f>
        <v>1.0235748505576769</v>
      </c>
      <c r="D39">
        <f>'matrix of normalized reads'!D39/'matrix of normalized reads'!$J39</f>
        <v>0.76965624553650014</v>
      </c>
      <c r="E39">
        <f>'matrix of normalized reads'!E39/'matrix of normalized reads'!$J39</f>
        <v>1.2169480532940786</v>
      </c>
      <c r="F39">
        <f>'matrix of normalized reads'!F39/'matrix of normalized reads'!$J39</f>
        <v>1.0748459156499857</v>
      </c>
      <c r="G39">
        <f>'matrix of normalized reads'!G39/'matrix of normalized reads'!$J39</f>
        <v>1.1954811174186806</v>
      </c>
      <c r="H39">
        <f>'matrix of normalized reads'!H39/'matrix of normalized reads'!$J39</f>
        <v>0.96578958653793545</v>
      </c>
      <c r="I39">
        <f>'matrix of normalized reads'!I39/'matrix of normalized reads'!$J39</f>
        <v>0.63602248052279775</v>
      </c>
    </row>
    <row r="40" spans="1:9" x14ac:dyDescent="0.25">
      <c r="A40">
        <f>'matrix of normalized reads'!A40/'matrix of normalized reads'!$J40</f>
        <v>0.95212449954773803</v>
      </c>
      <c r="B40">
        <f>'matrix of normalized reads'!B40/'matrix of normalized reads'!$J40</f>
        <v>0.64115225406740817</v>
      </c>
      <c r="C40">
        <f>'matrix of normalized reads'!C40/'matrix of normalized reads'!$J40</f>
        <v>1.017249643497097</v>
      </c>
      <c r="D40">
        <f>'matrix of normalized reads'!D40/'matrix of normalized reads'!$J40</f>
        <v>1.1782551317733811</v>
      </c>
      <c r="E40">
        <f>'matrix of normalized reads'!E40/'matrix of normalized reads'!$J40</f>
        <v>1.2400476134012812</v>
      </c>
      <c r="F40">
        <f>'matrix of normalized reads'!F40/'matrix of normalized reads'!$J40</f>
        <v>0.94098123870124861</v>
      </c>
      <c r="G40">
        <f>'matrix of normalized reads'!G40/'matrix of normalized reads'!$J40</f>
        <v>1.102737180833564</v>
      </c>
      <c r="H40">
        <f>'matrix of normalized reads'!H40/'matrix of normalized reads'!$J40</f>
        <v>0.93505131218221937</v>
      </c>
      <c r="I40">
        <f>'matrix of normalized reads'!I40/'matrix of normalized reads'!$J40</f>
        <v>0.99240112599606212</v>
      </c>
    </row>
    <row r="41" spans="1:9" x14ac:dyDescent="0.25">
      <c r="A41">
        <f>'matrix of normalized reads'!A41/'matrix of normalized reads'!$J41</f>
        <v>0.92501884095777698</v>
      </c>
      <c r="B41">
        <f>'matrix of normalized reads'!B41/'matrix of normalized reads'!$J41</f>
        <v>1.1944715422162249</v>
      </c>
      <c r="C41">
        <f>'matrix of normalized reads'!C41/'matrix of normalized reads'!$J41</f>
        <v>1.1944055258486432</v>
      </c>
      <c r="D41">
        <f>'matrix of normalized reads'!D41/'matrix of normalized reads'!$J41</f>
        <v>1.0942334425358025</v>
      </c>
      <c r="E41">
        <f>'matrix of normalized reads'!E41/'matrix of normalized reads'!$J41</f>
        <v>0.94525508770266864</v>
      </c>
      <c r="F41">
        <f>'matrix of normalized reads'!F41/'matrix of normalized reads'!$J41</f>
        <v>1.0835134659464203</v>
      </c>
      <c r="G41">
        <f>'matrix of normalized reads'!G41/'matrix of normalized reads'!$J41</f>
        <v>0.95295445126180245</v>
      </c>
      <c r="H41">
        <f>'matrix of normalized reads'!H41/'matrix of normalized reads'!$J41</f>
        <v>0.99041105807505347</v>
      </c>
      <c r="I41">
        <f>'matrix of normalized reads'!I41/'matrix of normalized reads'!$J41</f>
        <v>0.61973658545560817</v>
      </c>
    </row>
    <row r="42" spans="1:9" x14ac:dyDescent="0.25">
      <c r="A42">
        <f>'matrix of normalized reads'!A42/'matrix of normalized reads'!$J42</f>
        <v>0.97565975936598137</v>
      </c>
      <c r="B42">
        <f>'matrix of normalized reads'!B42/'matrix of normalized reads'!$J42</f>
        <v>1.138349808385746</v>
      </c>
      <c r="C42">
        <f>'matrix of normalized reads'!C42/'matrix of normalized reads'!$J42</f>
        <v>0.9891592541213855</v>
      </c>
      <c r="D42">
        <f>'matrix of normalized reads'!D42/'matrix of normalized reads'!$J42</f>
        <v>0.82569003409032304</v>
      </c>
      <c r="E42">
        <f>'matrix of normalized reads'!E42/'matrix of normalized reads'!$J42</f>
        <v>1.3865936294004875</v>
      </c>
      <c r="F42">
        <f>'matrix of normalized reads'!F42/'matrix of normalized reads'!$J42</f>
        <v>1.0243748500388559</v>
      </c>
      <c r="G42">
        <f>'matrix of normalized reads'!G42/'matrix of normalized reads'!$J42</f>
        <v>1.1153088391938748</v>
      </c>
      <c r="H42">
        <f>'matrix of normalized reads'!H42/'matrix of normalized reads'!$J42</f>
        <v>0.93172522008768455</v>
      </c>
      <c r="I42">
        <f>'matrix of normalized reads'!I42/'matrix of normalized reads'!$J42</f>
        <v>0.61313860531566067</v>
      </c>
    </row>
    <row r="43" spans="1:9" x14ac:dyDescent="0.25">
      <c r="A43">
        <f>'matrix of normalized reads'!A43/'matrix of normalized reads'!$J43</f>
        <v>1.0024834804811698</v>
      </c>
      <c r="B43">
        <f>'matrix of normalized reads'!B43/'matrix of normalized reads'!$J43</f>
        <v>0.66865703029579648</v>
      </c>
      <c r="C43">
        <f>'matrix of normalized reads'!C43/'matrix of normalized reads'!$J43</f>
        <v>0.72776864400190067</v>
      </c>
      <c r="D43">
        <f>'matrix of normalized reads'!D43/'matrix of normalized reads'!$J43</f>
        <v>1.1918107463551457</v>
      </c>
      <c r="E43">
        <f>'matrix of normalized reads'!E43/'matrix of normalized reads'!$J43</f>
        <v>0.98710836802756419</v>
      </c>
      <c r="F43">
        <f>'matrix of normalized reads'!F43/'matrix of normalized reads'!$J43</f>
        <v>0.93958691581868381</v>
      </c>
      <c r="G43">
        <f>'matrix of normalized reads'!G43/'matrix of normalized reads'!$J43</f>
        <v>1.1197795461843043</v>
      </c>
      <c r="H43">
        <f>'matrix of normalized reads'!H43/'matrix of normalized reads'!$J43</f>
        <v>1.3017143781115235</v>
      </c>
      <c r="I43">
        <f>'matrix of normalized reads'!I43/'matrix of normalized reads'!$J43</f>
        <v>1.0610908907239109</v>
      </c>
    </row>
    <row r="44" spans="1:9" x14ac:dyDescent="0.25">
      <c r="A44">
        <f>'matrix of normalized reads'!A44/'matrix of normalized reads'!$J44</f>
        <v>0.82105788246233691</v>
      </c>
      <c r="B44">
        <f>'matrix of normalized reads'!B44/'matrix of normalized reads'!$J44</f>
        <v>1.1261151708811317</v>
      </c>
      <c r="C44">
        <f>'matrix of normalized reads'!C44/'matrix of normalized reads'!$J44</f>
        <v>1.3262077535424708</v>
      </c>
      <c r="D44">
        <f>'matrix of normalized reads'!D44/'matrix of normalized reads'!$J44</f>
        <v>1.1167847008791159</v>
      </c>
      <c r="E44">
        <f>'matrix of normalized reads'!E44/'matrix of normalized reads'!$J44</f>
        <v>1.109138765956226</v>
      </c>
      <c r="F44">
        <f>'matrix of normalized reads'!F44/'matrix of normalized reads'!$J44</f>
        <v>0.95690201450952572</v>
      </c>
      <c r="G44">
        <f>'matrix of normalized reads'!G44/'matrix of normalized reads'!$J44</f>
        <v>0.91308143619481152</v>
      </c>
      <c r="H44">
        <f>'matrix of normalized reads'!H44/'matrix of normalized reads'!$J44</f>
        <v>0.96970339020781082</v>
      </c>
      <c r="I44">
        <f>'matrix of normalized reads'!I44/'matrix of normalized reads'!$J44</f>
        <v>0.6610088853665701</v>
      </c>
    </row>
    <row r="45" spans="1:9" x14ac:dyDescent="0.25">
      <c r="A45">
        <f>'matrix of normalized reads'!A45/'matrix of normalized reads'!$J45</f>
        <v>1.0508469397406126</v>
      </c>
      <c r="B45">
        <f>'matrix of normalized reads'!B45/'matrix of normalized reads'!$J45</f>
        <v>1.1364794282678039</v>
      </c>
      <c r="C45">
        <f>'matrix of normalized reads'!C45/'matrix of normalized reads'!$J45</f>
        <v>1.1058746250767555</v>
      </c>
      <c r="D45">
        <f>'matrix of normalized reads'!D45/'matrix of normalized reads'!$J45</f>
        <v>0.82158138574224304</v>
      </c>
      <c r="E45">
        <f>'matrix of normalized reads'!E45/'matrix of normalized reads'!$J45</f>
        <v>1.1754429187374853</v>
      </c>
      <c r="F45">
        <f>'matrix of normalized reads'!F45/'matrix of normalized reads'!$J45</f>
        <v>1.0586723943459813</v>
      </c>
      <c r="G45">
        <f>'matrix of normalized reads'!G45/'matrix of normalized reads'!$J45</f>
        <v>1.1256076838814126</v>
      </c>
      <c r="H45">
        <f>'matrix of normalized reads'!H45/'matrix of normalized reads'!$J45</f>
        <v>0.90067127994787388</v>
      </c>
      <c r="I45">
        <f>'matrix of normalized reads'!I45/'matrix of normalized reads'!$J45</f>
        <v>0.62482334425983033</v>
      </c>
    </row>
    <row r="46" spans="1:9" x14ac:dyDescent="0.25">
      <c r="A46">
        <f>'matrix of normalized reads'!A46/'matrix of normalized reads'!$J46</f>
        <v>1.0665284633052428</v>
      </c>
      <c r="B46">
        <f>'matrix of normalized reads'!B46/'matrix of normalized reads'!$J46</f>
        <v>0.75664470971454656</v>
      </c>
      <c r="C46">
        <f>'matrix of normalized reads'!C46/'matrix of normalized reads'!$J46</f>
        <v>0.74636146481713006</v>
      </c>
      <c r="D46">
        <f>'matrix of normalized reads'!D46/'matrix of normalized reads'!$J46</f>
        <v>1.3997434471685914</v>
      </c>
      <c r="E46">
        <f>'matrix of normalized reads'!E46/'matrix of normalized reads'!$J46</f>
        <v>0.87993902910550958</v>
      </c>
      <c r="F46">
        <f>'matrix of normalized reads'!F46/'matrix of normalized reads'!$J46</f>
        <v>1.0601158662500343</v>
      </c>
      <c r="G46">
        <f>'matrix of normalized reads'!G46/'matrix of normalized reads'!$J46</f>
        <v>1.001222528771226</v>
      </c>
      <c r="H46">
        <f>'matrix of normalized reads'!H46/'matrix of normalized reads'!$J46</f>
        <v>1.114953631553977</v>
      </c>
      <c r="I46">
        <f>'matrix of normalized reads'!I46/'matrix of normalized reads'!$J46</f>
        <v>0.97449085931374191</v>
      </c>
    </row>
    <row r="47" spans="1:9" x14ac:dyDescent="0.25">
      <c r="A47">
        <f>'matrix of normalized reads'!A47/'matrix of normalized reads'!$J47</f>
        <v>0.87240312480543947</v>
      </c>
      <c r="B47">
        <f>'matrix of normalized reads'!B47/'matrix of normalized reads'!$J47</f>
        <v>1.134406730360447</v>
      </c>
      <c r="C47">
        <f>'matrix of normalized reads'!C47/'matrix of normalized reads'!$J47</f>
        <v>1.4132039622645276</v>
      </c>
      <c r="D47">
        <f>'matrix of normalized reads'!D47/'matrix of normalized reads'!$J47</f>
        <v>1.0987113473704602</v>
      </c>
      <c r="E47">
        <f>'matrix of normalized reads'!E47/'matrix of normalized reads'!$J47</f>
        <v>0.97337343956031019</v>
      </c>
      <c r="F47">
        <f>'matrix of normalized reads'!F47/'matrix of normalized reads'!$J47</f>
        <v>0.95782652609443575</v>
      </c>
      <c r="G47">
        <f>'matrix of normalized reads'!G47/'matrix of normalized reads'!$J47</f>
        <v>1.0078621361512334</v>
      </c>
      <c r="H47">
        <f>'matrix of normalized reads'!H47/'matrix of normalized reads'!$J47</f>
        <v>0.92808261626226896</v>
      </c>
      <c r="I47">
        <f>'matrix of normalized reads'!I47/'matrix of normalized reads'!$J47</f>
        <v>0.61413011713087684</v>
      </c>
    </row>
    <row r="48" spans="1:9" x14ac:dyDescent="0.25">
      <c r="A48">
        <f>'matrix of normalized reads'!A48/'matrix of normalized reads'!$J48</f>
        <v>1.1000783517205766</v>
      </c>
      <c r="B48">
        <f>'matrix of normalized reads'!B48/'matrix of normalized reads'!$J48</f>
        <v>1.2807364820305356</v>
      </c>
      <c r="C48">
        <f>'matrix of normalized reads'!C48/'matrix of normalized reads'!$J48</f>
        <v>0.99707869639110502</v>
      </c>
      <c r="D48">
        <f>'matrix of normalized reads'!D48/'matrix of normalized reads'!$J48</f>
        <v>0.73435516808134838</v>
      </c>
      <c r="E48">
        <f>'matrix of normalized reads'!E48/'matrix of normalized reads'!$J48</f>
        <v>1.1293468025278639</v>
      </c>
      <c r="F48">
        <f>'matrix of normalized reads'!F48/'matrix of normalized reads'!$J48</f>
        <v>1.0380795092464108</v>
      </c>
      <c r="G48">
        <f>'matrix of normalized reads'!G48/'matrix of normalized reads'!$J48</f>
        <v>1.0486376605354177</v>
      </c>
      <c r="H48">
        <f>'matrix of normalized reads'!H48/'matrix of normalized reads'!$J48</f>
        <v>0.98498530807934681</v>
      </c>
      <c r="I48">
        <f>'matrix of normalized reads'!I48/'matrix of normalized reads'!$J48</f>
        <v>0.68670202138739367</v>
      </c>
    </row>
    <row r="49" spans="1:9" x14ac:dyDescent="0.25">
      <c r="A49">
        <f>'matrix of normalized reads'!A49/'matrix of normalized reads'!$J49</f>
        <v>1.1186722943085303</v>
      </c>
      <c r="B49">
        <f>'matrix of normalized reads'!B49/'matrix of normalized reads'!$J49</f>
        <v>0.61724934414074228</v>
      </c>
      <c r="C49">
        <f>'matrix of normalized reads'!C49/'matrix of normalized reads'!$J49</f>
        <v>0.8637627395918841</v>
      </c>
      <c r="D49">
        <f>'matrix of normalized reads'!D49/'matrix of normalized reads'!$J49</f>
        <v>1.269691525921907</v>
      </c>
      <c r="E49">
        <f>'matrix of normalized reads'!E49/'matrix of normalized reads'!$J49</f>
        <v>1.0765908095513685</v>
      </c>
      <c r="F49">
        <f>'matrix of normalized reads'!F49/'matrix of normalized reads'!$J49</f>
        <v>1.1501852359008811</v>
      </c>
      <c r="G49">
        <f>'matrix of normalized reads'!G49/'matrix of normalized reads'!$J49</f>
        <v>0.99807628780136382</v>
      </c>
      <c r="H49">
        <f>'matrix of normalized reads'!H49/'matrix of normalized reads'!$J49</f>
        <v>0.93490690249747999</v>
      </c>
      <c r="I49">
        <f>'matrix of normalized reads'!I49/'matrix of normalized reads'!$J49</f>
        <v>0.97086486028584451</v>
      </c>
    </row>
    <row r="50" spans="1:9" x14ac:dyDescent="0.25">
      <c r="A50">
        <f>'matrix of normalized reads'!A50/'matrix of normalized reads'!$J50</f>
        <v>0.95183718436022069</v>
      </c>
      <c r="B50">
        <f>'matrix of normalized reads'!B50/'matrix of normalized reads'!$J50</f>
        <v>1.1033741205025558</v>
      </c>
      <c r="C50">
        <f>'matrix of normalized reads'!C50/'matrix of normalized reads'!$J50</f>
        <v>1.2314949559631827</v>
      </c>
      <c r="D50">
        <f>'matrix of normalized reads'!D50/'matrix of normalized reads'!$J50</f>
        <v>1.074475441766847</v>
      </c>
      <c r="E50">
        <f>'matrix of normalized reads'!E50/'matrix of normalized reads'!$J50</f>
        <v>1.12550410456341</v>
      </c>
      <c r="F50">
        <f>'matrix of normalized reads'!F50/'matrix of normalized reads'!$J50</f>
        <v>1.0325916052175084</v>
      </c>
      <c r="G50">
        <f>'matrix of normalized reads'!G50/'matrix of normalized reads'!$J50</f>
        <v>0.90332453989433681</v>
      </c>
      <c r="H50">
        <f>'matrix of normalized reads'!H50/'matrix of normalized reads'!$J50</f>
        <v>0.87785220299914402</v>
      </c>
      <c r="I50">
        <f>'matrix of normalized reads'!I50/'matrix of normalized reads'!$J50</f>
        <v>0.69954584473279458</v>
      </c>
    </row>
    <row r="51" spans="1:9" x14ac:dyDescent="0.25">
      <c r="A51">
        <f>'matrix of normalized reads'!A51/'matrix of normalized reads'!$J51</f>
        <v>0.98888102912314768</v>
      </c>
      <c r="B51">
        <f>'matrix of normalized reads'!B51/'matrix of normalized reads'!$J51</f>
        <v>1.1734345082512594</v>
      </c>
      <c r="C51">
        <f>'matrix of normalized reads'!C51/'matrix of normalized reads'!$J51</f>
        <v>1.1333857537554564</v>
      </c>
      <c r="D51">
        <f>'matrix of normalized reads'!D51/'matrix of normalized reads'!$J51</f>
        <v>0.80893648634555371</v>
      </c>
      <c r="E51">
        <f>'matrix of normalized reads'!E51/'matrix of normalized reads'!$J51</f>
        <v>1.12390691752313</v>
      </c>
      <c r="F51">
        <f>'matrix of normalized reads'!F51/'matrix of normalized reads'!$J51</f>
        <v>1.0741549509296209</v>
      </c>
      <c r="G51">
        <f>'matrix of normalized reads'!G51/'matrix of normalized reads'!$J51</f>
        <v>1.0832567826267381</v>
      </c>
      <c r="H51">
        <f>'matrix of normalized reads'!H51/'matrix of normalized reads'!$J51</f>
        <v>0.92695701332363079</v>
      </c>
      <c r="I51">
        <f>'matrix of normalized reads'!I51/'matrix of normalized reads'!$J51</f>
        <v>0.68708655812146313</v>
      </c>
    </row>
    <row r="52" spans="1:9" x14ac:dyDescent="0.25">
      <c r="A52">
        <f>'matrix of normalized reads'!A52/'matrix of normalized reads'!$J52</f>
        <v>1.1830654021412186</v>
      </c>
      <c r="B52">
        <f>'matrix of normalized reads'!B52/'matrix of normalized reads'!$J52</f>
        <v>0.70139975379626318</v>
      </c>
      <c r="C52">
        <f>'matrix of normalized reads'!C52/'matrix of normalized reads'!$J52</f>
        <v>0.82620943108360301</v>
      </c>
      <c r="D52">
        <f>'matrix of normalized reads'!D52/'matrix of normalized reads'!$J52</f>
        <v>1.2945192979685018</v>
      </c>
      <c r="E52">
        <f>'matrix of normalized reads'!E52/'matrix of normalized reads'!$J52</f>
        <v>1.0603371832757529</v>
      </c>
      <c r="F52">
        <f>'matrix of normalized reads'!F52/'matrix of normalized reads'!$J52</f>
        <v>1.0012624228965528</v>
      </c>
      <c r="G52">
        <f>'matrix of normalized reads'!G52/'matrix of normalized reads'!$J52</f>
        <v>1.0824928782616836</v>
      </c>
      <c r="H52">
        <f>'matrix of normalized reads'!H52/'matrix of normalized reads'!$J52</f>
        <v>0.92995143701258409</v>
      </c>
      <c r="I52">
        <f>'matrix of normalized reads'!I52/'matrix of normalized reads'!$J52</f>
        <v>0.92076219356384303</v>
      </c>
    </row>
    <row r="53" spans="1:9" x14ac:dyDescent="0.25">
      <c r="A53">
        <f>'matrix of normalized reads'!A53/'matrix of normalized reads'!$J53</f>
        <v>1.2540251590880664</v>
      </c>
      <c r="B53">
        <f>'matrix of normalized reads'!B53/'matrix of normalized reads'!$J53</f>
        <v>0.99983185756627069</v>
      </c>
      <c r="C53">
        <f>'matrix of normalized reads'!C53/'matrix of normalized reads'!$J53</f>
        <v>1.1075901289189334</v>
      </c>
      <c r="D53">
        <f>'matrix of normalized reads'!D53/'matrix of normalized reads'!$J53</f>
        <v>1.1695756489409874</v>
      </c>
      <c r="E53">
        <f>'matrix of normalized reads'!E53/'matrix of normalized reads'!$J53</f>
        <v>1.0307834484186464</v>
      </c>
      <c r="F53">
        <f>'matrix of normalized reads'!F53/'matrix of normalized reads'!$J53</f>
        <v>0.96542952460054987</v>
      </c>
      <c r="G53">
        <f>'matrix of normalized reads'!G53/'matrix of normalized reads'!$J53</f>
        <v>0.86545087002221543</v>
      </c>
      <c r="H53">
        <f>'matrix of normalized reads'!H53/'matrix of normalized reads'!$J53</f>
        <v>0.88206221109749783</v>
      </c>
      <c r="I53">
        <f>'matrix of normalized reads'!I53/'matrix of normalized reads'!$J53</f>
        <v>0.7252511513468316</v>
      </c>
    </row>
    <row r="54" spans="1:9" x14ac:dyDescent="0.25">
      <c r="A54">
        <f>'matrix of normalized reads'!A54/'matrix of normalized reads'!$J54</f>
        <v>1.2087072502833136</v>
      </c>
      <c r="B54">
        <f>'matrix of normalized reads'!B54/'matrix of normalized reads'!$J54</f>
        <v>1.1322915825366744</v>
      </c>
      <c r="C54">
        <f>'matrix of normalized reads'!C54/'matrix of normalized reads'!$J54</f>
        <v>0.94889807750767441</v>
      </c>
      <c r="D54">
        <f>'matrix of normalized reads'!D54/'matrix of normalized reads'!$J54</f>
        <v>0.69564360830453709</v>
      </c>
      <c r="E54">
        <f>'matrix of normalized reads'!E54/'matrix of normalized reads'!$J54</f>
        <v>1.1908937054316613</v>
      </c>
      <c r="F54">
        <f>'matrix of normalized reads'!F54/'matrix of normalized reads'!$J54</f>
        <v>1.1769643584379377</v>
      </c>
      <c r="G54">
        <f>'matrix of normalized reads'!G54/'matrix of normalized reads'!$J54</f>
        <v>1.0315193780347043</v>
      </c>
      <c r="H54">
        <f>'matrix of normalized reads'!H54/'matrix of normalized reads'!$J54</f>
        <v>0.92257752348598743</v>
      </c>
      <c r="I54">
        <f>'matrix of normalized reads'!I54/'matrix of normalized reads'!$J54</f>
        <v>0.69250451597750828</v>
      </c>
    </row>
    <row r="55" spans="1:9" x14ac:dyDescent="0.25">
      <c r="A55">
        <f>'matrix of normalized reads'!A55/'matrix of normalized reads'!$J55</f>
        <v>0.95536242809501859</v>
      </c>
      <c r="B55">
        <f>'matrix of normalized reads'!B55/'matrix of normalized reads'!$J55</f>
        <v>0.73681871365252105</v>
      </c>
      <c r="C55">
        <f>'matrix of normalized reads'!C55/'matrix of normalized reads'!$J55</f>
        <v>0.79485476414618306</v>
      </c>
      <c r="D55">
        <f>'matrix of normalized reads'!D55/'matrix of normalized reads'!$J55</f>
        <v>1.2305836172443527</v>
      </c>
      <c r="E55">
        <f>'matrix of normalized reads'!E55/'matrix of normalized reads'!$J55</f>
        <v>1.0248299683553679</v>
      </c>
      <c r="F55">
        <f>'matrix of normalized reads'!F55/'matrix of normalized reads'!$J55</f>
        <v>1.0797286480549997</v>
      </c>
      <c r="G55">
        <f>'matrix of normalized reads'!G55/'matrix of normalized reads'!$J55</f>
        <v>1.0248088646918811</v>
      </c>
      <c r="H55">
        <f>'matrix of normalized reads'!H55/'matrix of normalized reads'!$J55</f>
        <v>1.0937390422758237</v>
      </c>
      <c r="I55">
        <f>'matrix of normalized reads'!I55/'matrix of normalized reads'!$J55</f>
        <v>1.0592739534838524</v>
      </c>
    </row>
    <row r="56" spans="1:9" x14ac:dyDescent="0.25">
      <c r="A56">
        <f>'matrix of normalized reads'!A56/'matrix of normalized reads'!$J56</f>
        <v>0.80151769048221366</v>
      </c>
      <c r="B56">
        <f>'matrix of normalized reads'!B56/'matrix of normalized reads'!$J56</f>
        <v>1.1853543050538691</v>
      </c>
      <c r="C56">
        <f>'matrix of normalized reads'!C56/'matrix of normalized reads'!$J56</f>
        <v>1.260596911189688</v>
      </c>
      <c r="D56">
        <f>'matrix of normalized reads'!D56/'matrix of normalized reads'!$J56</f>
        <v>1.0607393881579579</v>
      </c>
      <c r="E56">
        <f>'matrix of normalized reads'!E56/'matrix of normalized reads'!$J56</f>
        <v>1.0233103740327014</v>
      </c>
      <c r="F56">
        <f>'matrix of normalized reads'!F56/'matrix of normalized reads'!$J56</f>
        <v>0.99594534756816644</v>
      </c>
      <c r="G56">
        <f>'matrix of normalized reads'!G56/'matrix of normalized reads'!$J56</f>
        <v>0.97567138642601603</v>
      </c>
      <c r="H56">
        <f>'matrix of normalized reads'!H56/'matrix of normalized reads'!$J56</f>
        <v>0.98803469860881665</v>
      </c>
      <c r="I56">
        <f>'matrix of normalized reads'!I56/'matrix of normalized reads'!$J56</f>
        <v>0.70882989848056921</v>
      </c>
    </row>
    <row r="57" spans="1:9" x14ac:dyDescent="0.25">
      <c r="A57">
        <f>'matrix of normalized reads'!A57/'matrix of normalized reads'!$J57</f>
        <v>1.0315078486782085</v>
      </c>
      <c r="B57">
        <f>'matrix of normalized reads'!B57/'matrix of normalized reads'!$J57</f>
        <v>1.1043043410865265</v>
      </c>
      <c r="C57">
        <f>'matrix of normalized reads'!C57/'matrix of normalized reads'!$J57</f>
        <v>0.53840133005795143</v>
      </c>
      <c r="D57">
        <f>'matrix of normalized reads'!D57/'matrix of normalized reads'!$J57</f>
        <v>1.0486367782260417</v>
      </c>
      <c r="E57">
        <f>'matrix of normalized reads'!E57/'matrix of normalized reads'!$J57</f>
        <v>1.3185179432988323</v>
      </c>
      <c r="F57">
        <f>'matrix of normalized reads'!F57/'matrix of normalized reads'!$J57</f>
        <v>0.99260557751565737</v>
      </c>
      <c r="G57">
        <f>'matrix of normalized reads'!G57/'matrix of normalized reads'!$J57</f>
        <v>1.178824223793443</v>
      </c>
      <c r="H57">
        <f>'matrix of normalized reads'!H57/'matrix of normalized reads'!$J57</f>
        <v>1.0399072028533045</v>
      </c>
      <c r="I57">
        <f>'matrix of normalized reads'!I57/'matrix of normalized reads'!$J57</f>
        <v>0.74729475449003457</v>
      </c>
    </row>
    <row r="58" spans="1:9" x14ac:dyDescent="0.25">
      <c r="A58">
        <f>'matrix of normalized reads'!A58/'matrix of normalized reads'!$J58</f>
        <v>1.041115006127471</v>
      </c>
      <c r="B58">
        <f>'matrix of normalized reads'!B58/'matrix of normalized reads'!$J58</f>
        <v>0.77550176157910489</v>
      </c>
      <c r="C58">
        <f>'matrix of normalized reads'!C58/'matrix of normalized reads'!$J58</f>
        <v>0.92751433371370262</v>
      </c>
      <c r="D58">
        <f>'matrix of normalized reads'!D58/'matrix of normalized reads'!$J58</f>
        <v>0.58464445948384747</v>
      </c>
      <c r="E58">
        <f>'matrix of normalized reads'!E58/'matrix of normalized reads'!$J58</f>
        <v>1.2201244961087017</v>
      </c>
      <c r="F58">
        <f>'matrix of normalized reads'!F58/'matrix of normalized reads'!$J58</f>
        <v>1.1088732127166663</v>
      </c>
      <c r="G58">
        <f>'matrix of normalized reads'!G58/'matrix of normalized reads'!$J58</f>
        <v>1.167480898700882</v>
      </c>
      <c r="H58">
        <f>'matrix of normalized reads'!H58/'matrix of normalized reads'!$J58</f>
        <v>1.0559381376785049</v>
      </c>
      <c r="I58">
        <f>'matrix of normalized reads'!I58/'matrix of normalized reads'!$J58</f>
        <v>1.1188076938911176</v>
      </c>
    </row>
    <row r="59" spans="1:9" x14ac:dyDescent="0.25">
      <c r="A59">
        <f>'matrix of normalized reads'!A59/'matrix of normalized reads'!$J59</f>
        <v>0.89058145527890831</v>
      </c>
      <c r="B59">
        <f>'matrix of normalized reads'!B59/'matrix of normalized reads'!$J59</f>
        <v>1.0780682670471367</v>
      </c>
      <c r="C59">
        <f>'matrix of normalized reads'!C59/'matrix of normalized reads'!$J59</f>
        <v>1.4890914351632103</v>
      </c>
      <c r="D59">
        <f>'matrix of normalized reads'!D59/'matrix of normalized reads'!$J59</f>
        <v>0.5840573251841179</v>
      </c>
      <c r="E59">
        <f>'matrix of normalized reads'!E59/'matrix of normalized reads'!$J59</f>
        <v>1.314238110516148</v>
      </c>
      <c r="F59">
        <f>'matrix of normalized reads'!F59/'matrix of normalized reads'!$J59</f>
        <v>0.99311748303149561</v>
      </c>
      <c r="G59">
        <f>'matrix of normalized reads'!G59/'matrix of normalized reads'!$J59</f>
        <v>1.0098857115401718</v>
      </c>
      <c r="H59">
        <f>'matrix of normalized reads'!H59/'matrix of normalized reads'!$J59</f>
        <v>0.98074638762928468</v>
      </c>
      <c r="I59">
        <f>'matrix of normalized reads'!I59/'matrix of normalized reads'!$J59</f>
        <v>0.66021382460952704</v>
      </c>
    </row>
    <row r="60" spans="1:9" x14ac:dyDescent="0.25">
      <c r="A60">
        <f>'matrix of normalized reads'!A60/'matrix of normalized reads'!$J60</f>
        <v>0.99058614096505049</v>
      </c>
      <c r="B60">
        <f>'matrix of normalized reads'!B60/'matrix of normalized reads'!$J60</f>
        <v>1.270902369713349</v>
      </c>
      <c r="C60">
        <f>'matrix of normalized reads'!C60/'matrix of normalized reads'!$J60</f>
        <v>1.1229170044832919</v>
      </c>
      <c r="D60">
        <f>'matrix of normalized reads'!D60/'matrix of normalized reads'!$J60</f>
        <v>0.37830051954855404</v>
      </c>
      <c r="E60">
        <f>'matrix of normalized reads'!E60/'matrix of normalized reads'!$J60</f>
        <v>1.3886586415472051</v>
      </c>
      <c r="F60">
        <f>'matrix of normalized reads'!F60/'matrix of normalized reads'!$J60</f>
        <v>0.99537934239302917</v>
      </c>
      <c r="G60">
        <f>'matrix of normalized reads'!G60/'matrix of normalized reads'!$J60</f>
        <v>1.1834012630023603</v>
      </c>
      <c r="H60">
        <f>'matrix of normalized reads'!H60/'matrix of normalized reads'!$J60</f>
        <v>0.97492121071173155</v>
      </c>
      <c r="I60">
        <f>'matrix of normalized reads'!I60/'matrix of normalized reads'!$J60</f>
        <v>0.69493350763542849</v>
      </c>
    </row>
    <row r="61" spans="1:9" x14ac:dyDescent="0.25">
      <c r="A61">
        <f>'matrix of normalized reads'!A61/'matrix of normalized reads'!$J61</f>
        <v>1.1704169216406701</v>
      </c>
      <c r="B61">
        <f>'matrix of normalized reads'!B61/'matrix of normalized reads'!$J61</f>
        <v>0.7470055930599776</v>
      </c>
      <c r="C61">
        <f>'matrix of normalized reads'!C61/'matrix of normalized reads'!$J61</f>
        <v>0.84618616351035048</v>
      </c>
      <c r="D61">
        <f>'matrix of normalized reads'!D61/'matrix of normalized reads'!$J61</f>
        <v>1.170057858108956</v>
      </c>
      <c r="E61">
        <f>'matrix of normalized reads'!E61/'matrix of normalized reads'!$J61</f>
        <v>1.0779882158519116</v>
      </c>
      <c r="F61">
        <f>'matrix of normalized reads'!F61/'matrix of normalized reads'!$J61</f>
        <v>1.1384358019541065</v>
      </c>
      <c r="G61">
        <f>'matrix of normalized reads'!G61/'matrix of normalized reads'!$J61</f>
        <v>1.026055555026895</v>
      </c>
      <c r="H61">
        <f>'matrix of normalized reads'!H61/'matrix of normalized reads'!$J61</f>
        <v>1.014091728365029</v>
      </c>
      <c r="I61">
        <f>'matrix of normalized reads'!I61/'matrix of normalized reads'!$J61</f>
        <v>0.8097621624821032</v>
      </c>
    </row>
    <row r="62" spans="1:9" x14ac:dyDescent="0.25">
      <c r="A62">
        <f>'matrix of normalized reads'!A62/'matrix of normalized reads'!$J62</f>
        <v>1.0369751207221265</v>
      </c>
      <c r="B62">
        <f>'matrix of normalized reads'!B62/'matrix of normalized reads'!$J62</f>
        <v>0.93322220666678446</v>
      </c>
      <c r="C62">
        <f>'matrix of normalized reads'!C62/'matrix of normalized reads'!$J62</f>
        <v>1.3156611676434937</v>
      </c>
      <c r="D62">
        <f>'matrix of normalized reads'!D62/'matrix of normalized reads'!$J62</f>
        <v>1.1895241452216403</v>
      </c>
      <c r="E62">
        <f>'matrix of normalized reads'!E62/'matrix of normalized reads'!$J62</f>
        <v>1.3180354427694767</v>
      </c>
      <c r="F62">
        <f>'matrix of normalized reads'!F62/'matrix of normalized reads'!$J62</f>
        <v>0.93281339403524344</v>
      </c>
      <c r="G62">
        <f>'matrix of normalized reads'!G62/'matrix of normalized reads'!$J62</f>
        <v>0.85999147065056147</v>
      </c>
      <c r="H62">
        <f>'matrix of normalized reads'!H62/'matrix of normalized reads'!$J62</f>
        <v>0.72755531479755697</v>
      </c>
      <c r="I62">
        <f>'matrix of normalized reads'!I62/'matrix of normalized reads'!$J62</f>
        <v>0.68622173749311599</v>
      </c>
    </row>
    <row r="63" spans="1:9" x14ac:dyDescent="0.25">
      <c r="A63">
        <f>'matrix of normalized reads'!A63/'matrix of normalized reads'!$J63</f>
        <v>0.92863604654814569</v>
      </c>
      <c r="B63">
        <f>'matrix of normalized reads'!B63/'matrix of normalized reads'!$J63</f>
        <v>1.1864562373519179</v>
      </c>
      <c r="C63">
        <f>'matrix of normalized reads'!C63/'matrix of normalized reads'!$J63</f>
        <v>1.2910072947069826</v>
      </c>
      <c r="D63">
        <f>'matrix of normalized reads'!D63/'matrix of normalized reads'!$J63</f>
        <v>0.91831262328110719</v>
      </c>
      <c r="E63">
        <f>'matrix of normalized reads'!E63/'matrix of normalized reads'!$J63</f>
        <v>1.0223606916521044</v>
      </c>
      <c r="F63">
        <f>'matrix of normalized reads'!F63/'matrix of normalized reads'!$J63</f>
        <v>0.998515867040775</v>
      </c>
      <c r="G63">
        <f>'matrix of normalized reads'!G63/'matrix of normalized reads'!$J63</f>
        <v>1.0867508282790574</v>
      </c>
      <c r="H63">
        <f>'matrix of normalized reads'!H63/'matrix of normalized reads'!$J63</f>
        <v>0.84828401517302954</v>
      </c>
      <c r="I63">
        <f>'matrix of normalized reads'!I63/'matrix of normalized reads'!$J63</f>
        <v>0.71967639596688193</v>
      </c>
    </row>
    <row r="64" spans="1:9" x14ac:dyDescent="0.25">
      <c r="A64">
        <f>'matrix of normalized reads'!A64/'matrix of normalized reads'!$J64</f>
        <v>0.97288421650317181</v>
      </c>
      <c r="B64">
        <f>'matrix of normalized reads'!B64/'matrix of normalized reads'!$J64</f>
        <v>0.62973578675992159</v>
      </c>
      <c r="C64">
        <f>'matrix of normalized reads'!C64/'matrix of normalized reads'!$J64</f>
        <v>0.88389944213648453</v>
      </c>
      <c r="D64">
        <f>'matrix of normalized reads'!D64/'matrix of normalized reads'!$J64</f>
        <v>1.2110150666528079</v>
      </c>
      <c r="E64">
        <f>'matrix of normalized reads'!E64/'matrix of normalized reads'!$J64</f>
        <v>1.1725047896312872</v>
      </c>
      <c r="F64">
        <f>'matrix of normalized reads'!F64/'matrix of normalized reads'!$J64</f>
        <v>1.1250937748652239</v>
      </c>
      <c r="G64">
        <f>'matrix of normalized reads'!G64/'matrix of normalized reads'!$J64</f>
        <v>1.1033463903329606</v>
      </c>
      <c r="H64">
        <f>'matrix of normalized reads'!H64/'matrix of normalized reads'!$J64</f>
        <v>0.97866987798366745</v>
      </c>
      <c r="I64">
        <f>'matrix of normalized reads'!I64/'matrix of normalized reads'!$J64</f>
        <v>0.92285065513447395</v>
      </c>
    </row>
    <row r="65" spans="1:9" x14ac:dyDescent="0.25">
      <c r="A65">
        <f>'matrix of normalized reads'!A65/'matrix of normalized reads'!$J65</f>
        <v>0.84271563524498061</v>
      </c>
      <c r="B65">
        <f>'matrix of normalized reads'!B65/'matrix of normalized reads'!$J65</f>
        <v>1.1460315983641292</v>
      </c>
      <c r="C65">
        <f>'matrix of normalized reads'!C65/'matrix of normalized reads'!$J65</f>
        <v>1.3843285353907147</v>
      </c>
      <c r="D65">
        <f>'matrix of normalized reads'!D65/'matrix of normalized reads'!$J65</f>
        <v>1.1269214421952882</v>
      </c>
      <c r="E65">
        <f>'matrix of normalized reads'!E65/'matrix of normalized reads'!$J65</f>
        <v>1.0661258736714458</v>
      </c>
      <c r="F65">
        <f>'matrix of normalized reads'!F65/'matrix of normalized reads'!$J65</f>
        <v>0.90206143553801066</v>
      </c>
      <c r="G65">
        <f>'matrix of normalized reads'!G65/'matrix of normalized reads'!$J65</f>
        <v>0.97730893110517236</v>
      </c>
      <c r="H65">
        <f>'matrix of normalized reads'!H65/'matrix of normalized reads'!$J65</f>
        <v>0.90025045587019281</v>
      </c>
      <c r="I65">
        <f>'matrix of normalized reads'!I65/'matrix of normalized reads'!$J65</f>
        <v>0.65425609262006612</v>
      </c>
    </row>
    <row r="66" spans="1:9" x14ac:dyDescent="0.25">
      <c r="A66">
        <f>'matrix of normalized reads'!A66/'matrix of normalized reads'!$J66</f>
        <v>1.0048815152528006</v>
      </c>
      <c r="B66">
        <f>'matrix of normalized reads'!B66/'matrix of normalized reads'!$J66</f>
        <v>1.3540159062919843</v>
      </c>
      <c r="C66">
        <f>'matrix of normalized reads'!C66/'matrix of normalized reads'!$J66</f>
        <v>1.0006695834901871</v>
      </c>
      <c r="D66">
        <f>'matrix of normalized reads'!D66/'matrix of normalized reads'!$J66</f>
        <v>0.72127861124370451</v>
      </c>
      <c r="E66">
        <f>'matrix of normalized reads'!E66/'matrix of normalized reads'!$J66</f>
        <v>1.0128592187043934</v>
      </c>
      <c r="F66">
        <f>'matrix of normalized reads'!F66/'matrix of normalized reads'!$J66</f>
        <v>1.0778648218856173</v>
      </c>
      <c r="G66">
        <f>'matrix of normalized reads'!G66/'matrix of normalized reads'!$J66</f>
        <v>1.1385470606863692</v>
      </c>
      <c r="H66">
        <f>'matrix of normalized reads'!H66/'matrix of normalized reads'!$J66</f>
        <v>0.9577578715309466</v>
      </c>
      <c r="I66">
        <f>'matrix of normalized reads'!I66/'matrix of normalized reads'!$J66</f>
        <v>0.73212541091399619</v>
      </c>
    </row>
    <row r="67" spans="1:9" x14ac:dyDescent="0.25">
      <c r="A67">
        <f>'matrix of normalized reads'!A67/'matrix of normalized reads'!$J67</f>
        <v>1.0231907396824413</v>
      </c>
      <c r="B67">
        <f>'matrix of normalized reads'!B67/'matrix of normalized reads'!$J67</f>
        <v>0.74791399680853521</v>
      </c>
      <c r="C67">
        <f>'matrix of normalized reads'!C67/'matrix of normalized reads'!$J67</f>
        <v>0.82956544825742573</v>
      </c>
      <c r="D67">
        <f>'matrix of normalized reads'!D67/'matrix of normalized reads'!$J67</f>
        <v>1.2803108493430719</v>
      </c>
      <c r="E67">
        <f>'matrix of normalized reads'!E67/'matrix of normalized reads'!$J67</f>
        <v>0.98767754521722961</v>
      </c>
      <c r="F67">
        <f>'matrix of normalized reads'!F67/'matrix of normalized reads'!$J67</f>
        <v>1.0335865650483789</v>
      </c>
      <c r="G67">
        <f>'matrix of normalized reads'!G67/'matrix of normalized reads'!$J67</f>
        <v>1.0312668705025183</v>
      </c>
      <c r="H67">
        <f>'matrix of normalized reads'!H67/'matrix of normalized reads'!$J67</f>
        <v>1.0723910095102873</v>
      </c>
      <c r="I67">
        <f>'matrix of normalized reads'!I67/'matrix of normalized reads'!$J67</f>
        <v>0.99409697563011157</v>
      </c>
    </row>
    <row r="68" spans="1:9" x14ac:dyDescent="0.25">
      <c r="A68">
        <f>'matrix of normalized reads'!A68/'matrix of normalized reads'!$J68</f>
        <v>0.89645803054678608</v>
      </c>
      <c r="B68">
        <f>'matrix of normalized reads'!B68/'matrix of normalized reads'!$J68</f>
        <v>1.053202520041185</v>
      </c>
      <c r="C68">
        <f>'matrix of normalized reads'!C68/'matrix of normalized reads'!$J68</f>
        <v>1.3108832913241697</v>
      </c>
      <c r="D68">
        <f>'matrix of normalized reads'!D68/'matrix of normalized reads'!$J68</f>
        <v>1.1579450306808974</v>
      </c>
      <c r="E68">
        <f>'matrix of normalized reads'!E68/'matrix of normalized reads'!$J68</f>
        <v>1.1949842907866204</v>
      </c>
      <c r="F68">
        <f>'matrix of normalized reads'!F68/'matrix of normalized reads'!$J68</f>
        <v>0.98550655608209492</v>
      </c>
      <c r="G68">
        <f>'matrix of normalized reads'!G68/'matrix of normalized reads'!$J68</f>
        <v>0.91866994604823538</v>
      </c>
      <c r="H68">
        <f>'matrix of normalized reads'!H68/'matrix of normalized reads'!$J68</f>
        <v>0.85584755161121329</v>
      </c>
      <c r="I68">
        <f>'matrix of normalized reads'!I68/'matrix of normalized reads'!$J68</f>
        <v>0.62650278287879668</v>
      </c>
    </row>
    <row r="69" spans="1:9" x14ac:dyDescent="0.25">
      <c r="A69">
        <f>'matrix of normalized reads'!A69/'matrix of normalized reads'!$J69</f>
        <v>1.2182537504155708</v>
      </c>
      <c r="B69">
        <f>'matrix of normalized reads'!B69/'matrix of normalized reads'!$J69</f>
        <v>1.0702970241813423</v>
      </c>
      <c r="C69">
        <f>'matrix of normalized reads'!C69/'matrix of normalized reads'!$J69</f>
        <v>0.8745914124705062</v>
      </c>
      <c r="D69">
        <f>'matrix of normalized reads'!D69/'matrix of normalized reads'!$J69</f>
        <v>0.88875401942133658</v>
      </c>
      <c r="E69">
        <f>'matrix of normalized reads'!E69/'matrix of normalized reads'!$J69</f>
        <v>1.1108790228831826</v>
      </c>
      <c r="F69">
        <f>'matrix of normalized reads'!F69/'matrix of normalized reads'!$J69</f>
        <v>1.1273096708973689</v>
      </c>
      <c r="G69">
        <f>'matrix of normalized reads'!G69/'matrix of normalized reads'!$J69</f>
        <v>1.1009030092655934</v>
      </c>
      <c r="H69">
        <f>'matrix of normalized reads'!H69/'matrix of normalized reads'!$J69</f>
        <v>0.94599170402184207</v>
      </c>
      <c r="I69">
        <f>'matrix of normalized reads'!I69/'matrix of normalized reads'!$J69</f>
        <v>0.66302038644325612</v>
      </c>
    </row>
    <row r="70" spans="1:9" x14ac:dyDescent="0.25">
      <c r="A70">
        <f>'matrix of normalized reads'!A70/'matrix of normalized reads'!$J70</f>
        <v>1.1167362233085021</v>
      </c>
      <c r="B70">
        <f>'matrix of normalized reads'!B70/'matrix of normalized reads'!$J70</f>
        <v>0.6649877659438469</v>
      </c>
      <c r="C70">
        <f>'matrix of normalized reads'!C70/'matrix of normalized reads'!$J70</f>
        <v>0.78346503430676806</v>
      </c>
      <c r="D70">
        <f>'matrix of normalized reads'!D70/'matrix of normalized reads'!$J70</f>
        <v>1.2712132289122491</v>
      </c>
      <c r="E70">
        <f>'matrix of normalized reads'!E70/'matrix of normalized reads'!$J70</f>
        <v>0.98028941921469037</v>
      </c>
      <c r="F70">
        <f>'matrix of normalized reads'!F70/'matrix of normalized reads'!$J70</f>
        <v>0.98692321680337802</v>
      </c>
      <c r="G70">
        <f>'matrix of normalized reads'!G70/'matrix of normalized reads'!$J70</f>
        <v>1.0469570772301904</v>
      </c>
      <c r="H70">
        <f>'matrix of normalized reads'!H70/'matrix of normalized reads'!$J70</f>
        <v>1.0981339351892467</v>
      </c>
      <c r="I70">
        <f>'matrix of normalized reads'!I70/'matrix of normalized reads'!$J70</f>
        <v>1.0512940990911275</v>
      </c>
    </row>
    <row r="71" spans="1:9" x14ac:dyDescent="0.25">
      <c r="A71">
        <f>'matrix of normalized reads'!A71/'matrix of normalized reads'!$J71</f>
        <v>0.74763673032059952</v>
      </c>
      <c r="B71">
        <f>'matrix of normalized reads'!B71/'matrix of normalized reads'!$J71</f>
        <v>1.293290236353579</v>
      </c>
      <c r="C71">
        <f>'matrix of normalized reads'!C71/'matrix of normalized reads'!$J71</f>
        <v>1.606878469829232</v>
      </c>
      <c r="D71">
        <f>'matrix of normalized reads'!D71/'matrix of normalized reads'!$J71</f>
        <v>1.1074002542517063</v>
      </c>
      <c r="E71">
        <f>'matrix of normalized reads'!E71/'matrix of normalized reads'!$J71</f>
        <v>0.98190675886289303</v>
      </c>
      <c r="F71">
        <f>'matrix of normalized reads'!F71/'matrix of normalized reads'!$J71</f>
        <v>0.9172754995175908</v>
      </c>
      <c r="G71">
        <f>'matrix of normalized reads'!G71/'matrix of normalized reads'!$J71</f>
        <v>0.90800737890604566</v>
      </c>
      <c r="H71">
        <f>'matrix of normalized reads'!H71/'matrix of normalized reads'!$J71</f>
        <v>0.85407510031474199</v>
      </c>
      <c r="I71">
        <f>'matrix of normalized reads'!I71/'matrix of normalized reads'!$J71</f>
        <v>0.58352957164361252</v>
      </c>
    </row>
    <row r="72" spans="1:9" x14ac:dyDescent="0.25">
      <c r="A72">
        <f>'matrix of normalized reads'!A72/'matrix of normalized reads'!$J72</f>
        <v>1.0724262601168604</v>
      </c>
      <c r="B72">
        <f>'matrix of normalized reads'!B72/'matrix of normalized reads'!$J72</f>
        <v>1.252682157565514</v>
      </c>
      <c r="C72">
        <f>'matrix of normalized reads'!C72/'matrix of normalized reads'!$J72</f>
        <v>0.97140799690553781</v>
      </c>
      <c r="D72">
        <f>'matrix of normalized reads'!D72/'matrix of normalized reads'!$J72</f>
        <v>0.85126154407681021</v>
      </c>
      <c r="E72">
        <f>'matrix of normalized reads'!E72/'matrix of normalized reads'!$J72</f>
        <v>0.98109446965318381</v>
      </c>
      <c r="F72">
        <f>'matrix of normalized reads'!F72/'matrix of normalized reads'!$J72</f>
        <v>1.0049581107260055</v>
      </c>
      <c r="G72">
        <f>'matrix of normalized reads'!G72/'matrix of normalized reads'!$J72</f>
        <v>1.1523458503566237</v>
      </c>
      <c r="H72">
        <f>'matrix of normalized reads'!H72/'matrix of normalized reads'!$J72</f>
        <v>0.97355467697504339</v>
      </c>
      <c r="I72">
        <f>'matrix of normalized reads'!I72/'matrix of normalized reads'!$J72</f>
        <v>0.74026893362441981</v>
      </c>
    </row>
    <row r="73" spans="1:9" x14ac:dyDescent="0.25">
      <c r="A73">
        <f>'matrix of normalized reads'!A73/'matrix of normalized reads'!$J73</f>
        <v>0.99880141094139219</v>
      </c>
      <c r="B73">
        <f>'matrix of normalized reads'!B73/'matrix of normalized reads'!$J73</f>
        <v>0.75315303942196632</v>
      </c>
      <c r="C73">
        <f>'matrix of normalized reads'!C73/'matrix of normalized reads'!$J73</f>
        <v>0.69333193313165697</v>
      </c>
      <c r="D73">
        <f>'matrix of normalized reads'!D73/'matrix of normalized reads'!$J73</f>
        <v>1.1929071933939108</v>
      </c>
      <c r="E73">
        <f>'matrix of normalized reads'!E73/'matrix of normalized reads'!$J73</f>
        <v>0.95636562772711908</v>
      </c>
      <c r="F73">
        <f>'matrix of normalized reads'!F73/'matrix of normalized reads'!$J73</f>
        <v>1.0010679548031207</v>
      </c>
      <c r="G73">
        <f>'matrix of normalized reads'!G73/'matrix of normalized reads'!$J73</f>
        <v>1.1252070014063105</v>
      </c>
      <c r="H73">
        <f>'matrix of normalized reads'!H73/'matrix of normalized reads'!$J73</f>
        <v>1.2192332770763128</v>
      </c>
      <c r="I73">
        <f>'matrix of normalized reads'!I73/'matrix of normalized reads'!$J73</f>
        <v>1.0599325620982096</v>
      </c>
    </row>
    <row r="74" spans="1:9" x14ac:dyDescent="0.25">
      <c r="A74">
        <f>'matrix of normalized reads'!A74/'matrix of normalized reads'!$J74</f>
        <v>0.90621262628598986</v>
      </c>
      <c r="B74">
        <f>'matrix of normalized reads'!B74/'matrix of normalized reads'!$J74</f>
        <v>1.135225901366119</v>
      </c>
      <c r="C74">
        <f>'matrix of normalized reads'!C74/'matrix of normalized reads'!$J74</f>
        <v>1.4546584675483243</v>
      </c>
      <c r="D74">
        <f>'matrix of normalized reads'!D74/'matrix of normalized reads'!$J74</f>
        <v>1.1810061028296548</v>
      </c>
      <c r="E74">
        <f>'matrix of normalized reads'!E74/'matrix of normalized reads'!$J74</f>
        <v>0.99959859456639122</v>
      </c>
      <c r="F74">
        <f>'matrix of normalized reads'!F74/'matrix of normalized reads'!$J74</f>
        <v>0.86929608441703854</v>
      </c>
      <c r="G74">
        <f>'matrix of normalized reads'!G74/'matrix of normalized reads'!$J74</f>
        <v>0.95533859320605974</v>
      </c>
      <c r="H74">
        <f>'matrix of normalized reads'!H74/'matrix of normalized reads'!$J74</f>
        <v>0.90014971033160607</v>
      </c>
      <c r="I74">
        <f>'matrix of normalized reads'!I74/'matrix of normalized reads'!$J74</f>
        <v>0.59851391944881627</v>
      </c>
    </row>
    <row r="75" spans="1:9" x14ac:dyDescent="0.25">
      <c r="A75">
        <f>'matrix of normalized reads'!A75/'matrix of normalized reads'!$J75</f>
        <v>1.0617127254968612</v>
      </c>
      <c r="B75">
        <f>'matrix of normalized reads'!B75/'matrix of normalized reads'!$J75</f>
        <v>1.2935499917086875</v>
      </c>
      <c r="C75">
        <f>'matrix of normalized reads'!C75/'matrix of normalized reads'!$J75</f>
        <v>0.90499333140335714</v>
      </c>
      <c r="D75">
        <f>'matrix of normalized reads'!D75/'matrix of normalized reads'!$J75</f>
        <v>0.83506827004901585</v>
      </c>
      <c r="E75">
        <f>'matrix of normalized reads'!E75/'matrix of normalized reads'!$J75</f>
        <v>0.97523678455840435</v>
      </c>
      <c r="F75">
        <f>'matrix of normalized reads'!F75/'matrix of normalized reads'!$J75</f>
        <v>1.0283582733867536</v>
      </c>
      <c r="G75">
        <f>'matrix of normalized reads'!G75/'matrix of normalized reads'!$J75</f>
        <v>1.2028694247284781</v>
      </c>
      <c r="H75">
        <f>'matrix of normalized reads'!H75/'matrix of normalized reads'!$J75</f>
        <v>1.0478940744022323</v>
      </c>
      <c r="I75">
        <f>'matrix of normalized reads'!I75/'matrix of normalized reads'!$J75</f>
        <v>0.65031712426620913</v>
      </c>
    </row>
    <row r="76" spans="1:9" x14ac:dyDescent="0.25">
      <c r="A76">
        <f>'matrix of normalized reads'!A76/'matrix of normalized reads'!$J76</f>
        <v>1.0311937715732136</v>
      </c>
      <c r="B76">
        <f>'matrix of normalized reads'!B76/'matrix of normalized reads'!$J76</f>
        <v>0.7578144438226182</v>
      </c>
      <c r="C76">
        <f>'matrix of normalized reads'!C76/'matrix of normalized reads'!$J76</f>
        <v>0.86157658839625151</v>
      </c>
      <c r="D76">
        <f>'matrix of normalized reads'!D76/'matrix of normalized reads'!$J76</f>
        <v>1.1934140276742289</v>
      </c>
      <c r="E76">
        <f>'matrix of normalized reads'!E76/'matrix of normalized reads'!$J76</f>
        <v>0.90348730261291665</v>
      </c>
      <c r="F76">
        <f>'matrix of normalized reads'!F76/'matrix of normalized reads'!$J76</f>
        <v>1.0388031107011442</v>
      </c>
      <c r="G76">
        <f>'matrix of normalized reads'!G76/'matrix of normalized reads'!$J76</f>
        <v>1.0832668517148512</v>
      </c>
      <c r="H76">
        <f>'matrix of normalized reads'!H76/'matrix of normalized reads'!$J76</f>
        <v>1.0551970073287973</v>
      </c>
      <c r="I76">
        <f>'matrix of normalized reads'!I76/'matrix of normalized reads'!$J76</f>
        <v>1.0752468961759785</v>
      </c>
    </row>
    <row r="77" spans="1:9" x14ac:dyDescent="0.25">
      <c r="A77">
        <f>'matrix of normalized reads'!A77/'matrix of normalized reads'!$J77</f>
        <v>0.88310670630318011</v>
      </c>
      <c r="B77">
        <f>'matrix of normalized reads'!B77/'matrix of normalized reads'!$J77</f>
        <v>1.2244649292626431</v>
      </c>
      <c r="C77">
        <f>'matrix of normalized reads'!C77/'matrix of normalized reads'!$J77</f>
        <v>1.3126715233732544</v>
      </c>
      <c r="D77">
        <f>'matrix of normalized reads'!D77/'matrix of normalized reads'!$J77</f>
        <v>1.0734526198755447</v>
      </c>
      <c r="E77">
        <f>'matrix of normalized reads'!E77/'matrix of normalized reads'!$J77</f>
        <v>1.0559660785872806</v>
      </c>
      <c r="F77">
        <f>'matrix of normalized reads'!F77/'matrix of normalized reads'!$J77</f>
        <v>0.64554203026485268</v>
      </c>
      <c r="G77">
        <f>'matrix of normalized reads'!G77/'matrix of normalized reads'!$J77</f>
        <v>0.8752555244160477</v>
      </c>
      <c r="H77">
        <f>'matrix of normalized reads'!H77/'matrix of normalized reads'!$J77</f>
        <v>1.0542850635011483</v>
      </c>
      <c r="I77">
        <f>'matrix of normalized reads'!I77/'matrix of normalized reads'!$J77</f>
        <v>0.8752555244160477</v>
      </c>
    </row>
    <row r="78" spans="1:9" x14ac:dyDescent="0.25">
      <c r="A78">
        <f>'matrix of normalized reads'!A78/'matrix of normalized reads'!$J78</f>
        <v>1.0006856690867094</v>
      </c>
      <c r="B78">
        <f>'matrix of normalized reads'!B78/'matrix of normalized reads'!$J78</f>
        <v>1.2904561391942841</v>
      </c>
      <c r="C78">
        <f>'matrix of normalized reads'!C78/'matrix of normalized reads'!$J78</f>
        <v>0.98502759403757079</v>
      </c>
      <c r="D78">
        <f>'matrix of normalized reads'!D78/'matrix of normalized reads'!$J78</f>
        <v>0.77631201909188108</v>
      </c>
      <c r="E78">
        <f>'matrix of normalized reads'!E78/'matrix of normalized reads'!$J78</f>
        <v>0.97311795212465857</v>
      </c>
      <c r="F78">
        <f>'matrix of normalized reads'!F78/'matrix of normalized reads'!$J78</f>
        <v>0.99296753858781539</v>
      </c>
      <c r="G78">
        <f>'matrix of normalized reads'!G78/'matrix of normalized reads'!$J78</f>
        <v>1.2246830174056718</v>
      </c>
      <c r="H78">
        <f>'matrix of normalized reads'!H78/'matrix of normalized reads'!$J78</f>
        <v>1.0442313485354968</v>
      </c>
      <c r="I78">
        <f>'matrix of normalized reads'!I78/'matrix of normalized reads'!$J78</f>
        <v>0.71251872193591081</v>
      </c>
    </row>
    <row r="79" spans="1:9" x14ac:dyDescent="0.25">
      <c r="A79">
        <f>'matrix of normalized reads'!A79/'matrix of normalized reads'!$J79</f>
        <v>0.8823502793506276</v>
      </c>
      <c r="B79">
        <f>'matrix of normalized reads'!B79/'matrix of normalized reads'!$J79</f>
        <v>1.2156307359355027</v>
      </c>
      <c r="C79">
        <f>'matrix of normalized reads'!C79/'matrix of normalized reads'!$J79</f>
        <v>1.2323078446658968</v>
      </c>
      <c r="D79">
        <f>'matrix of normalized reads'!D79/'matrix of normalized reads'!$J79</f>
        <v>1.0951127970198675</v>
      </c>
      <c r="E79">
        <f>'matrix of normalized reads'!E79/'matrix of normalized reads'!$J79</f>
        <v>0.90929650067274759</v>
      </c>
      <c r="F79">
        <f>'matrix of normalized reads'!F79/'matrix of normalized reads'!$J79</f>
        <v>0.98116522152568109</v>
      </c>
      <c r="G79">
        <f>'matrix of normalized reads'!G79/'matrix of normalized reads'!$J79</f>
        <v>1.0116442354700523</v>
      </c>
      <c r="H79">
        <f>'matrix of normalized reads'!H79/'matrix of normalized reads'!$J79</f>
        <v>0.98978158990979581</v>
      </c>
      <c r="I79">
        <f>'matrix of normalized reads'!I79/'matrix of normalized reads'!$J79</f>
        <v>0.68271079544982904</v>
      </c>
    </row>
    <row r="80" spans="1:9" x14ac:dyDescent="0.25">
      <c r="A80">
        <f>'matrix of normalized reads'!A80/'matrix of normalized reads'!$J80</f>
        <v>1.0030969966038488</v>
      </c>
      <c r="B80">
        <f>'matrix of normalized reads'!B80/'matrix of normalized reads'!$J80</f>
        <v>1.2182835745027012</v>
      </c>
      <c r="C80">
        <f>'matrix of normalized reads'!C80/'matrix of normalized reads'!$J80</f>
        <v>1.0988358393144249</v>
      </c>
      <c r="D80">
        <f>'matrix of normalized reads'!D80/'matrix of normalized reads'!$J80</f>
        <v>0.76751402917859579</v>
      </c>
      <c r="E80">
        <f>'matrix of normalized reads'!E80/'matrix of normalized reads'!$J80</f>
        <v>1.0876178942851684</v>
      </c>
      <c r="F80">
        <f>'matrix of normalized reads'!F80/'matrix of normalized reads'!$J80</f>
        <v>1.1307744229026846</v>
      </c>
      <c r="G80">
        <f>'matrix of normalized reads'!G80/'matrix of normalized reads'!$J80</f>
        <v>1.0530226586498146</v>
      </c>
      <c r="H80">
        <f>'matrix of normalized reads'!H80/'matrix of normalized reads'!$J80</f>
        <v>0.88724559752904064</v>
      </c>
      <c r="I80">
        <f>'matrix of normalized reads'!I80/'matrix of normalized reads'!$J80</f>
        <v>0.75360898703372281</v>
      </c>
    </row>
    <row r="81" spans="1:9" x14ac:dyDescent="0.25">
      <c r="A81">
        <f>'matrix of normalized reads'!A81/'matrix of normalized reads'!$J81</f>
        <v>1.0530823395558913</v>
      </c>
      <c r="B81">
        <f>'matrix of normalized reads'!B81/'matrix of normalized reads'!$J81</f>
        <v>0.71719231781243709</v>
      </c>
      <c r="C81">
        <f>'matrix of normalized reads'!C81/'matrix of normalized reads'!$J81</f>
        <v>0.89591340154079679</v>
      </c>
      <c r="D81">
        <f>'matrix of normalized reads'!D81/'matrix of normalized reads'!$J81</f>
        <v>1.1301643309228819</v>
      </c>
      <c r="E81">
        <f>'matrix of normalized reads'!E81/'matrix of normalized reads'!$J81</f>
        <v>1.017958336848106</v>
      </c>
      <c r="F81">
        <f>'matrix of normalized reads'!F81/'matrix of normalized reads'!$J81</f>
        <v>1.1030525075546451</v>
      </c>
      <c r="G81">
        <f>'matrix of normalized reads'!G81/'matrix of normalized reads'!$J81</f>
        <v>1.1127904019914887</v>
      </c>
      <c r="H81">
        <f>'matrix of normalized reads'!H81/'matrix of normalized reads'!$J81</f>
        <v>0.97060600280180409</v>
      </c>
      <c r="I81">
        <f>'matrix of normalized reads'!I81/'matrix of normalized reads'!$J81</f>
        <v>0.9992403609719489</v>
      </c>
    </row>
    <row r="82" spans="1:9" x14ac:dyDescent="0.25">
      <c r="A82">
        <f>'matrix of normalized reads'!A82/'matrix of normalized reads'!$J82</f>
        <v>1.0909722419541106</v>
      </c>
      <c r="B82">
        <f>'matrix of normalized reads'!B82/'matrix of normalized reads'!$J82</f>
        <v>1.0148007744959817</v>
      </c>
      <c r="C82">
        <f>'matrix of normalized reads'!C82/'matrix of normalized reads'!$J82</f>
        <v>1.2913966253005906</v>
      </c>
      <c r="D82">
        <f>'matrix of normalized reads'!D82/'matrix of normalized reads'!$J82</f>
        <v>1.171850305826075</v>
      </c>
      <c r="E82">
        <f>'matrix of normalized reads'!E82/'matrix of normalized reads'!$J82</f>
        <v>1.1456731843121495</v>
      </c>
      <c r="F82">
        <f>'matrix of normalized reads'!F82/'matrix of normalized reads'!$J82</f>
        <v>0.87278885604956735</v>
      </c>
      <c r="G82">
        <f>'matrix of normalized reads'!G82/'matrix of normalized reads'!$J82</f>
        <v>0.87737811434594415</v>
      </c>
      <c r="H82">
        <f>'matrix of normalized reads'!H82/'matrix of normalized reads'!$J82</f>
        <v>0.77046917434922646</v>
      </c>
      <c r="I82">
        <f>'matrix of normalized reads'!I82/'matrix of normalized reads'!$J82</f>
        <v>0.76467072336635356</v>
      </c>
    </row>
    <row r="83" spans="1:9" x14ac:dyDescent="0.25">
      <c r="A83">
        <f>'matrix of normalized reads'!A83/'matrix of normalized reads'!$J83</f>
        <v>0.99597850568272617</v>
      </c>
      <c r="B83">
        <f>'matrix of normalized reads'!B83/'matrix of normalized reads'!$J83</f>
        <v>1.2981040995159896</v>
      </c>
      <c r="C83">
        <f>'matrix of normalized reads'!C83/'matrix of normalized reads'!$J83</f>
        <v>1.043697869193539</v>
      </c>
      <c r="D83">
        <f>'matrix of normalized reads'!D83/'matrix of normalized reads'!$J83</f>
        <v>0.72158785444519213</v>
      </c>
      <c r="E83">
        <f>'matrix of normalized reads'!E83/'matrix of normalized reads'!$J83</f>
        <v>0.88212279868449595</v>
      </c>
      <c r="F83">
        <f>'matrix of normalized reads'!F83/'matrix of normalized reads'!$J83</f>
        <v>1.1319834451807005</v>
      </c>
      <c r="G83">
        <f>'matrix of normalized reads'!G83/'matrix of normalized reads'!$J83</f>
        <v>1.0973785175967985</v>
      </c>
      <c r="H83">
        <f>'matrix of normalized reads'!H83/'matrix of normalized reads'!$J83</f>
        <v>1.0453051114171303</v>
      </c>
      <c r="I83">
        <f>'matrix of normalized reads'!I83/'matrix of normalized reads'!$J83</f>
        <v>0.78384179828342748</v>
      </c>
    </row>
    <row r="84" spans="1:9" x14ac:dyDescent="0.25">
      <c r="A84">
        <f>'matrix of normalized reads'!A84/'matrix of normalized reads'!$J84</f>
        <v>1.4759406340094516</v>
      </c>
      <c r="B84">
        <f>'matrix of normalized reads'!B84/'matrix of normalized reads'!$J84</f>
        <v>0.61687379361269457</v>
      </c>
      <c r="C84">
        <f>'matrix of normalized reads'!C84/'matrix of normalized reads'!$J84</f>
        <v>0.28866769091931932</v>
      </c>
      <c r="D84">
        <f>'matrix of normalized reads'!D84/'matrix of normalized reads'!$J84</f>
        <v>1.3716410279377083</v>
      </c>
      <c r="E84">
        <f>'matrix of normalized reads'!E84/'matrix of normalized reads'!$J84</f>
        <v>0.60131714041615736</v>
      </c>
      <c r="F84">
        <f>'matrix of normalized reads'!F84/'matrix of normalized reads'!$J84</f>
        <v>0.93951849156120582</v>
      </c>
      <c r="G84">
        <f>'matrix of normalized reads'!G84/'matrix of normalized reads'!$J84</f>
        <v>1.0656180849480494</v>
      </c>
      <c r="H84">
        <f>'matrix of normalized reads'!H84/'matrix of normalized reads'!$J84</f>
        <v>1.6325479035411001</v>
      </c>
      <c r="I84">
        <f>'matrix of normalized reads'!I84/'matrix of normalized reads'!$J84</f>
        <v>1.0078752330543128</v>
      </c>
    </row>
    <row r="85" spans="1:9" x14ac:dyDescent="0.25">
      <c r="A85">
        <f>'matrix of normalized reads'!A85/'matrix of normalized reads'!$J85</f>
        <v>1.0631684842439844</v>
      </c>
      <c r="B85">
        <f>'matrix of normalized reads'!B85/'matrix of normalized reads'!$J85</f>
        <v>1.1666323882515381</v>
      </c>
      <c r="C85">
        <f>'matrix of normalized reads'!C85/'matrix of normalized reads'!$J85</f>
        <v>1.4582041585397572</v>
      </c>
      <c r="D85">
        <f>'matrix of normalized reads'!D85/'matrix of normalized reads'!$J85</f>
        <v>1.0128366380918801</v>
      </c>
      <c r="E85">
        <f>'matrix of normalized reads'!E85/'matrix of normalized reads'!$J85</f>
        <v>0.71531925305448429</v>
      </c>
      <c r="F85">
        <f>'matrix of normalized reads'!F85/'matrix of normalized reads'!$J85</f>
        <v>1.1150074925309408</v>
      </c>
      <c r="G85">
        <f>'matrix of normalized reads'!G85/'matrix of normalized reads'!$J85</f>
        <v>1.1338337650949613</v>
      </c>
      <c r="H85">
        <f>'matrix of normalized reads'!H85/'matrix of normalized reads'!$J85</f>
        <v>0.85951914450747058</v>
      </c>
      <c r="I85">
        <f>'matrix of normalized reads'!I85/'matrix of normalized reads'!$J85</f>
        <v>0.4754786756849837</v>
      </c>
    </row>
    <row r="86" spans="1:9" x14ac:dyDescent="0.25">
      <c r="A86">
        <f>'matrix of normalized reads'!A86/'matrix of normalized reads'!$J86</f>
        <v>1.0803944883080407</v>
      </c>
      <c r="B86">
        <f>'matrix of normalized reads'!B86/'matrix of normalized reads'!$J86</f>
        <v>1.0426092987573181</v>
      </c>
      <c r="C86">
        <f>'matrix of normalized reads'!C86/'matrix of normalized reads'!$J86</f>
        <v>1.1114822336713732</v>
      </c>
      <c r="D86">
        <f>'matrix of normalized reads'!D86/'matrix of normalized reads'!$J86</f>
        <v>0.97105170635528615</v>
      </c>
      <c r="E86">
        <f>'matrix of normalized reads'!E86/'matrix of normalized reads'!$J86</f>
        <v>1.2558932266775815</v>
      </c>
      <c r="F86">
        <f>'matrix of normalized reads'!F86/'matrix of normalized reads'!$J86</f>
        <v>0.95984783007887076</v>
      </c>
      <c r="G86">
        <f>'matrix of normalized reads'!G86/'matrix of normalized reads'!$J86</f>
        <v>1.0451484818156493</v>
      </c>
      <c r="H86">
        <f>'matrix of normalized reads'!H86/'matrix of normalized reads'!$J86</f>
        <v>0.86566249633667014</v>
      </c>
      <c r="I86">
        <f>'matrix of normalized reads'!I86/'matrix of normalized reads'!$J86</f>
        <v>0.66791023799921057</v>
      </c>
    </row>
    <row r="87" spans="1:9" x14ac:dyDescent="0.25">
      <c r="A87">
        <f>'matrix of normalized reads'!A87/'matrix of normalized reads'!$J87</f>
        <v>1.1929746431149442</v>
      </c>
      <c r="B87">
        <f>'matrix of normalized reads'!B87/'matrix of normalized reads'!$J87</f>
        <v>0.68607016411643174</v>
      </c>
      <c r="C87">
        <f>'matrix of normalized reads'!C87/'matrix of normalized reads'!$J87</f>
        <v>0.6911352531800613</v>
      </c>
      <c r="D87">
        <f>'matrix of normalized reads'!D87/'matrix of normalized reads'!$J87</f>
        <v>1.2671511824492618</v>
      </c>
      <c r="E87">
        <f>'matrix of normalized reads'!E87/'matrix of normalized reads'!$J87</f>
        <v>0.72429592885101035</v>
      </c>
      <c r="F87">
        <f>'matrix of normalized reads'!F87/'matrix of normalized reads'!$J87</f>
        <v>1.1155187343657433</v>
      </c>
      <c r="G87">
        <f>'matrix of normalized reads'!G87/'matrix of normalized reads'!$J87</f>
        <v>0.93813337565485699</v>
      </c>
      <c r="H87">
        <f>'matrix of normalized reads'!H87/'matrix of normalized reads'!$J87</f>
        <v>1.3148189906124561</v>
      </c>
      <c r="I87">
        <f>'matrix of normalized reads'!I87/'matrix of normalized reads'!$J87</f>
        <v>1.0699017276552338</v>
      </c>
    </row>
    <row r="88" spans="1:9" x14ac:dyDescent="0.25">
      <c r="A88">
        <f>'matrix of normalized reads'!A88/'matrix of normalized reads'!$J88</f>
        <v>0.88671132739925607</v>
      </c>
      <c r="B88">
        <f>'matrix of normalized reads'!B88/'matrix of normalized reads'!$J88</f>
        <v>1.2890431657854902</v>
      </c>
      <c r="C88">
        <f>'matrix of normalized reads'!C88/'matrix of normalized reads'!$J88</f>
        <v>1.2962727331013373</v>
      </c>
      <c r="D88">
        <f>'matrix of normalized reads'!D88/'matrix of normalized reads'!$J88</f>
        <v>0.96552166741564438</v>
      </c>
      <c r="E88">
        <f>'matrix of normalized reads'!E88/'matrix of normalized reads'!$J88</f>
        <v>1.0431187843010854</v>
      </c>
      <c r="F88">
        <f>'matrix of normalized reads'!F88/'matrix of normalized reads'!$J88</f>
        <v>0.96632541926660553</v>
      </c>
      <c r="G88">
        <f>'matrix of normalized reads'!G88/'matrix of normalized reads'!$J88</f>
        <v>0.96319140848298501</v>
      </c>
      <c r="H88">
        <f>'matrix of normalized reads'!H88/'matrix of normalized reads'!$J88</f>
        <v>0.95473494308805085</v>
      </c>
      <c r="I88">
        <f>'matrix of normalized reads'!I88/'matrix of normalized reads'!$J88</f>
        <v>0.63508055115954487</v>
      </c>
    </row>
    <row r="89" spans="1:9" x14ac:dyDescent="0.25">
      <c r="A89">
        <f>'matrix of normalized reads'!A89/'matrix of normalized reads'!$J89</f>
        <v>1.0807095038213901</v>
      </c>
      <c r="B89">
        <f>'matrix of normalized reads'!B89/'matrix of normalized reads'!$J89</f>
        <v>1.2136896826430021</v>
      </c>
      <c r="C89">
        <f>'matrix of normalized reads'!C89/'matrix of normalized reads'!$J89</f>
        <v>1.0869927188401955</v>
      </c>
      <c r="D89">
        <f>'matrix of normalized reads'!D89/'matrix of normalized reads'!$J89</f>
        <v>0.73564230274318831</v>
      </c>
      <c r="E89">
        <f>'matrix of normalized reads'!E89/'matrix of normalized reads'!$J89</f>
        <v>1.1254797008881503</v>
      </c>
      <c r="F89">
        <f>'matrix of normalized reads'!F89/'matrix of normalized reads'!$J89</f>
        <v>1.0228664565015746</v>
      </c>
      <c r="G89">
        <f>'matrix of normalized reads'!G89/'matrix of normalized reads'!$J89</f>
        <v>1.0476346905091134</v>
      </c>
      <c r="H89">
        <f>'matrix of normalized reads'!H89/'matrix of normalized reads'!$J89</f>
        <v>0.91199428490643708</v>
      </c>
      <c r="I89">
        <f>'matrix of normalized reads'!I89/'matrix of normalized reads'!$J89</f>
        <v>0.77499065914694987</v>
      </c>
    </row>
    <row r="90" spans="1:9" x14ac:dyDescent="0.25">
      <c r="A90">
        <f>'matrix of normalized reads'!A90/'matrix of normalized reads'!$J90</f>
        <v>1.0338629091303451</v>
      </c>
      <c r="B90">
        <f>'matrix of normalized reads'!B90/'matrix of normalized reads'!$J90</f>
        <v>0.69705364896219735</v>
      </c>
      <c r="C90">
        <f>'matrix of normalized reads'!C90/'matrix of normalized reads'!$J90</f>
        <v>0.82760170947157152</v>
      </c>
      <c r="D90">
        <f>'matrix of normalized reads'!D90/'matrix of normalized reads'!$J90</f>
        <v>1.1600848747605845</v>
      </c>
      <c r="E90">
        <f>'matrix of normalized reads'!E90/'matrix of normalized reads'!$J90</f>
        <v>1.1687593998242367</v>
      </c>
      <c r="F90">
        <f>'matrix of normalized reads'!F90/'matrix of normalized reads'!$J90</f>
        <v>1.0632164978799268</v>
      </c>
      <c r="G90">
        <f>'matrix of normalized reads'!G90/'matrix of normalized reads'!$J90</f>
        <v>1.0515622799756636</v>
      </c>
      <c r="H90">
        <f>'matrix of normalized reads'!H90/'matrix of normalized reads'!$J90</f>
        <v>0.97480590917452037</v>
      </c>
      <c r="I90">
        <f>'matrix of normalized reads'!I90/'matrix of normalized reads'!$J90</f>
        <v>1.0230527708209534</v>
      </c>
    </row>
    <row r="91" spans="1:9" x14ac:dyDescent="0.25">
      <c r="A91">
        <f>'matrix of normalized reads'!A91/'matrix of normalized reads'!$J91</f>
        <v>1.0560127045587497</v>
      </c>
      <c r="B91">
        <f>'matrix of normalized reads'!B91/'matrix of normalized reads'!$J91</f>
        <v>1.245000287313099</v>
      </c>
      <c r="C91">
        <f>'matrix of normalized reads'!C91/'matrix of normalized reads'!$J91</f>
        <v>1.2304027565231945</v>
      </c>
      <c r="D91">
        <f>'matrix of normalized reads'!D91/'matrix of normalized reads'!$J91</f>
        <v>1.0892142806162857</v>
      </c>
      <c r="E91">
        <f>'matrix of normalized reads'!E91/'matrix of normalized reads'!$J91</f>
        <v>0.94960043719401177</v>
      </c>
      <c r="F91">
        <f>'matrix of normalized reads'!F91/'matrix of normalized reads'!$J91</f>
        <v>1.0251400428854818</v>
      </c>
      <c r="G91">
        <f>'matrix of normalized reads'!G91/'matrix of normalized reads'!$J91</f>
        <v>0.92199605894528658</v>
      </c>
      <c r="H91">
        <f>'matrix of normalized reads'!H91/'matrix of normalized reads'!$J91</f>
        <v>0.88391168763438632</v>
      </c>
      <c r="I91">
        <f>'matrix of normalized reads'!I91/'matrix of normalized reads'!$J91</f>
        <v>0.59872174432950409</v>
      </c>
    </row>
    <row r="92" spans="1:9" x14ac:dyDescent="0.25">
      <c r="A92">
        <f>'matrix of normalized reads'!A92/'matrix of normalized reads'!$J92</f>
        <v>1.0872918861830583</v>
      </c>
      <c r="B92">
        <f>'matrix of normalized reads'!B92/'matrix of normalized reads'!$J92</f>
        <v>1.2138168350703393</v>
      </c>
      <c r="C92">
        <f>'matrix of normalized reads'!C92/'matrix of normalized reads'!$J92</f>
        <v>0.99401528572277442</v>
      </c>
      <c r="D92">
        <f>'matrix of normalized reads'!D92/'matrix of normalized reads'!$J92</f>
        <v>0.76138368374061671</v>
      </c>
      <c r="E92">
        <f>'matrix of normalized reads'!E92/'matrix of normalized reads'!$J92</f>
        <v>1.1063515574262184</v>
      </c>
      <c r="F92">
        <f>'matrix of normalized reads'!F92/'matrix of normalized reads'!$J92</f>
        <v>1.0529893952649931</v>
      </c>
      <c r="G92">
        <f>'matrix of normalized reads'!G92/'matrix of normalized reads'!$J92</f>
        <v>1.1588503445732312</v>
      </c>
      <c r="H92">
        <f>'matrix of normalized reads'!H92/'matrix of normalized reads'!$J92</f>
        <v>0.96660220413180287</v>
      </c>
      <c r="I92">
        <f>'matrix of normalized reads'!I92/'matrix of normalized reads'!$J92</f>
        <v>0.65869880788696544</v>
      </c>
    </row>
    <row r="93" spans="1:9" x14ac:dyDescent="0.25">
      <c r="A93">
        <f>'matrix of normalized reads'!A93/'matrix of normalized reads'!$J93</f>
        <v>1.1701314503407729</v>
      </c>
      <c r="B93">
        <f>'matrix of normalized reads'!B93/'matrix of normalized reads'!$J93</f>
        <v>0.71967870436304149</v>
      </c>
      <c r="C93">
        <f>'matrix of normalized reads'!C93/'matrix of normalized reads'!$J93</f>
        <v>0.75055508587928876</v>
      </c>
      <c r="D93">
        <f>'matrix of normalized reads'!D93/'matrix of normalized reads'!$J93</f>
        <v>1.1979778240221175</v>
      </c>
      <c r="E93">
        <f>'matrix of normalized reads'!E93/'matrix of normalized reads'!$J93</f>
        <v>0.77823012940023373</v>
      </c>
      <c r="F93">
        <f>'matrix of normalized reads'!F93/'matrix of normalized reads'!$J93</f>
        <v>1.1348075486840377</v>
      </c>
      <c r="G93">
        <f>'matrix of normalized reads'!G93/'matrix of normalized reads'!$J93</f>
        <v>1.0083293971123009</v>
      </c>
      <c r="H93">
        <f>'matrix of normalized reads'!H93/'matrix of normalized reads'!$J93</f>
        <v>1.1818225372626416</v>
      </c>
      <c r="I93">
        <f>'matrix of normalized reads'!I93/'matrix of normalized reads'!$J93</f>
        <v>1.0584673229355646</v>
      </c>
    </row>
    <row r="94" spans="1:9" x14ac:dyDescent="0.25">
      <c r="A94">
        <f>'matrix of normalized reads'!A94/'matrix of normalized reads'!$J94</f>
        <v>0.90768797118458133</v>
      </c>
      <c r="B94">
        <f>'matrix of normalized reads'!B94/'matrix of normalized reads'!$J94</f>
        <v>1.1007388839159269</v>
      </c>
      <c r="C94">
        <f>'matrix of normalized reads'!C94/'matrix of normalized reads'!$J94</f>
        <v>1.2541790798599526</v>
      </c>
      <c r="D94">
        <f>'matrix of normalized reads'!D94/'matrix of normalized reads'!$J94</f>
        <v>1.2459531363795611</v>
      </c>
      <c r="E94">
        <f>'matrix of normalized reads'!E94/'matrix of normalized reads'!$J94</f>
        <v>0.96983832588367025</v>
      </c>
      <c r="F94">
        <f>'matrix of normalized reads'!F94/'matrix of normalized reads'!$J94</f>
        <v>0.92534148600073562</v>
      </c>
      <c r="G94">
        <f>'matrix of normalized reads'!G94/'matrix of normalized reads'!$J94</f>
        <v>0.94622481585614382</v>
      </c>
      <c r="H94">
        <f>'matrix of normalized reads'!H94/'matrix of normalized reads'!$J94</f>
        <v>0.91944937892438849</v>
      </c>
      <c r="I94">
        <f>'matrix of normalized reads'!I94/'matrix of normalized reads'!$J94</f>
        <v>0.73058692199504183</v>
      </c>
    </row>
    <row r="95" spans="1:9" x14ac:dyDescent="0.25">
      <c r="A95">
        <f>'matrix of normalized reads'!A95/'matrix of normalized reads'!$J95</f>
        <v>1.0407185943886155</v>
      </c>
      <c r="B95">
        <f>'matrix of normalized reads'!B95/'matrix of normalized reads'!$J95</f>
        <v>1.4175282949275847</v>
      </c>
      <c r="C95">
        <f>'matrix of normalized reads'!C95/'matrix of normalized reads'!$J95</f>
        <v>0.90808200782098558</v>
      </c>
      <c r="D95">
        <f>'matrix of normalized reads'!D95/'matrix of normalized reads'!$J95</f>
        <v>0.79615842851392571</v>
      </c>
      <c r="E95">
        <f>'matrix of normalized reads'!E95/'matrix of normalized reads'!$J95</f>
        <v>0.84528327837970452</v>
      </c>
      <c r="F95">
        <f>'matrix of normalized reads'!F95/'matrix of normalized reads'!$J95</f>
        <v>1.1101781577099707</v>
      </c>
      <c r="G95">
        <f>'matrix of normalized reads'!G95/'matrix of normalized reads'!$J95</f>
        <v>1.119841799542509</v>
      </c>
      <c r="H95">
        <f>'matrix of normalized reads'!H95/'matrix of normalized reads'!$J95</f>
        <v>0.92818300243770901</v>
      </c>
      <c r="I95">
        <f>'matrix of normalized reads'!I95/'matrix of normalized reads'!$J95</f>
        <v>0.83402643627899187</v>
      </c>
    </row>
    <row r="96" spans="1:9" x14ac:dyDescent="0.25">
      <c r="A96">
        <f>'matrix of normalized reads'!A96/'matrix of normalized reads'!$J96</f>
        <v>1.3777872995242613</v>
      </c>
      <c r="B96">
        <f>'matrix of normalized reads'!B96/'matrix of normalized reads'!$J96</f>
        <v>0.59776071669002273</v>
      </c>
      <c r="C96">
        <f>'matrix of normalized reads'!C96/'matrix of normalized reads'!$J96</f>
        <v>0.67483337082078809</v>
      </c>
      <c r="D96">
        <f>'matrix of normalized reads'!D96/'matrix of normalized reads'!$J96</f>
        <v>1.2551005143310965</v>
      </c>
      <c r="E96">
        <f>'matrix of normalized reads'!E96/'matrix of normalized reads'!$J96</f>
        <v>0.61999218744964013</v>
      </c>
      <c r="F96">
        <f>'matrix of normalized reads'!F96/'matrix of normalized reads'!$J96</f>
        <v>1.0842366929595026</v>
      </c>
      <c r="G96">
        <f>'matrix of normalized reads'!G96/'matrix of normalized reads'!$J96</f>
        <v>1.0427746282611572</v>
      </c>
      <c r="H96">
        <f>'matrix of normalized reads'!H96/'matrix of normalized reads'!$J96</f>
        <v>1.3734104860024998</v>
      </c>
      <c r="I96">
        <f>'matrix of normalized reads'!I96/'matrix of normalized reads'!$J96</f>
        <v>0.97410410396103231</v>
      </c>
    </row>
    <row r="97" spans="1:9" x14ac:dyDescent="0.25">
      <c r="A97">
        <f>'matrix of normalized reads'!A97/'matrix of normalized reads'!$J97</f>
        <v>1.3243825929760205</v>
      </c>
      <c r="B97">
        <f>'matrix of normalized reads'!B97/'matrix of normalized reads'!$J97</f>
        <v>1.0881619791986377</v>
      </c>
      <c r="C97">
        <f>'matrix of normalized reads'!C97/'matrix of normalized reads'!$J97</f>
        <v>1.0200914653225259</v>
      </c>
      <c r="D97">
        <f>'matrix of normalized reads'!D97/'matrix of normalized reads'!$J97</f>
        <v>1.1347710679237846</v>
      </c>
      <c r="E97">
        <f>'matrix of normalized reads'!E97/'matrix of normalized reads'!$J97</f>
        <v>0.86993295422342443</v>
      </c>
      <c r="F97">
        <f>'matrix of normalized reads'!F97/'matrix of normalized reads'!$J97</f>
        <v>0.96426686716253218</v>
      </c>
      <c r="G97">
        <f>'matrix of normalized reads'!G97/'matrix of normalized reads'!$J97</f>
        <v>0.90851253036352309</v>
      </c>
      <c r="H97">
        <f>'matrix of normalized reads'!H97/'matrix of normalized reads'!$J97</f>
        <v>0.87623435554124895</v>
      </c>
      <c r="I97">
        <f>'matrix of normalized reads'!I97/'matrix of normalized reads'!$J97</f>
        <v>0.81364618728830262</v>
      </c>
    </row>
    <row r="98" spans="1:9" x14ac:dyDescent="0.25">
      <c r="A98">
        <f>'matrix of normalized reads'!A98/'matrix of normalized reads'!$J98</f>
        <v>1.0931292839048401</v>
      </c>
      <c r="B98">
        <f>'matrix of normalized reads'!B98/'matrix of normalized reads'!$J98</f>
        <v>1.1357766909980143</v>
      </c>
      <c r="C98">
        <f>'matrix of normalized reads'!C98/'matrix of normalized reads'!$J98</f>
        <v>1.1133366086269003</v>
      </c>
      <c r="D98">
        <f>'matrix of normalized reads'!D98/'matrix of normalized reads'!$J98</f>
        <v>0.71611116330686353</v>
      </c>
      <c r="E98">
        <f>'matrix of normalized reads'!E98/'matrix of normalized reads'!$J98</f>
        <v>1.2515224424906957</v>
      </c>
      <c r="F98">
        <f>'matrix of normalized reads'!F98/'matrix of normalized reads'!$J98</f>
        <v>0.99036824252378397</v>
      </c>
      <c r="G98">
        <f>'matrix of normalized reads'!G98/'matrix of normalized reads'!$J98</f>
        <v>1.0713929690218422</v>
      </c>
      <c r="H98">
        <f>'matrix of normalized reads'!H98/'matrix of normalized reads'!$J98</f>
        <v>0.90942697415617568</v>
      </c>
      <c r="I98">
        <f>'matrix of normalized reads'!I98/'matrix of normalized reads'!$J98</f>
        <v>0.71893562497088426</v>
      </c>
    </row>
    <row r="99" spans="1:9" x14ac:dyDescent="0.25">
      <c r="A99">
        <f>'matrix of normalized reads'!A99/'matrix of normalized reads'!$J99</f>
        <v>1.0680077796423479</v>
      </c>
      <c r="B99">
        <f>'matrix of normalized reads'!B99/'matrix of normalized reads'!$J99</f>
        <v>0.75823891713431479</v>
      </c>
      <c r="C99">
        <f>'matrix of normalized reads'!C99/'matrix of normalized reads'!$J99</f>
        <v>0.89125550631403938</v>
      </c>
      <c r="D99">
        <f>'matrix of normalized reads'!D99/'matrix of normalized reads'!$J99</f>
        <v>1.1777471140627831</v>
      </c>
      <c r="E99">
        <f>'matrix of normalized reads'!E99/'matrix of normalized reads'!$J99</f>
        <v>1.1884775259109956</v>
      </c>
      <c r="F99">
        <f>'matrix of normalized reads'!F99/'matrix of normalized reads'!$J99</f>
        <v>0.85003482759505922</v>
      </c>
      <c r="G99">
        <f>'matrix of normalized reads'!G99/'matrix of normalized reads'!$J99</f>
        <v>0.95199399558570508</v>
      </c>
      <c r="H99">
        <f>'matrix of normalized reads'!H99/'matrix of normalized reads'!$J99</f>
        <v>1.068803074798675</v>
      </c>
      <c r="I99">
        <f>'matrix of normalized reads'!I99/'matrix of normalized reads'!$J99</f>
        <v>1.0454412589560811</v>
      </c>
    </row>
    <row r="100" spans="1:9" x14ac:dyDescent="0.25">
      <c r="A100">
        <f>'matrix of normalized reads'!A100/'matrix of normalized reads'!$J100</f>
        <v>0.73143431688224103</v>
      </c>
      <c r="B100">
        <f>'matrix of normalized reads'!B100/'matrix of normalized reads'!$J100</f>
        <v>1.2904104423941889</v>
      </c>
      <c r="C100">
        <f>'matrix of normalized reads'!C100/'matrix of normalized reads'!$J100</f>
        <v>1.4403150654867518</v>
      </c>
      <c r="D100">
        <f>'matrix of normalized reads'!D100/'matrix of normalized reads'!$J100</f>
        <v>0.9629970702193813</v>
      </c>
      <c r="E100">
        <f>'matrix of normalized reads'!E100/'matrix of normalized reads'!$J100</f>
        <v>1.0905678786734316</v>
      </c>
      <c r="F100">
        <f>'matrix of normalized reads'!F100/'matrix of normalized reads'!$J100</f>
        <v>0.96395240248263214</v>
      </c>
      <c r="G100">
        <f>'matrix of normalized reads'!G100/'matrix of normalized reads'!$J100</f>
        <v>1.0338127712246614</v>
      </c>
      <c r="H100">
        <f>'matrix of normalized reads'!H100/'matrix of normalized reads'!$J100</f>
        <v>0.93773008292496096</v>
      </c>
      <c r="I100">
        <f>'matrix of normalized reads'!I100/'matrix of normalized reads'!$J100</f>
        <v>0.54877996971175058</v>
      </c>
    </row>
    <row r="101" spans="1:9" x14ac:dyDescent="0.25">
      <c r="A101">
        <f>'matrix of normalized reads'!A101/'matrix of normalized reads'!$J101</f>
        <v>1.0809606169346173</v>
      </c>
      <c r="B101">
        <f>'matrix of normalized reads'!B101/'matrix of normalized reads'!$J101</f>
        <v>1.2547663679178054</v>
      </c>
      <c r="C101">
        <f>'matrix of normalized reads'!C101/'matrix of normalized reads'!$J101</f>
        <v>1.0338768314081843</v>
      </c>
      <c r="D101">
        <f>'matrix of normalized reads'!D101/'matrix of normalized reads'!$J101</f>
        <v>0.8300512903216426</v>
      </c>
      <c r="E101">
        <f>'matrix of normalized reads'!E101/'matrix of normalized reads'!$J101</f>
        <v>1.1161383124985942</v>
      </c>
      <c r="F101">
        <f>'matrix of normalized reads'!F101/'matrix of normalized reads'!$J101</f>
        <v>1.0092932560155679</v>
      </c>
      <c r="G101">
        <f>'matrix of normalized reads'!G101/'matrix of normalized reads'!$J101</f>
        <v>1.1533607694783881</v>
      </c>
      <c r="H101">
        <f>'matrix of normalized reads'!H101/'matrix of normalized reads'!$J101</f>
        <v>0.90391083449942311</v>
      </c>
      <c r="I101">
        <f>'matrix of normalized reads'!I101/'matrix of normalized reads'!$J101</f>
        <v>0.61764172092577685</v>
      </c>
    </row>
    <row r="102" spans="1:9" x14ac:dyDescent="0.25">
      <c r="A102">
        <f>'matrix of normalized reads'!A102/'matrix of normalized reads'!$J102</f>
        <v>0.98899392198877634</v>
      </c>
      <c r="B102">
        <f>'matrix of normalized reads'!B102/'matrix of normalized reads'!$J102</f>
        <v>0.70932179826854191</v>
      </c>
      <c r="C102">
        <f>'matrix of normalized reads'!C102/'matrix of normalized reads'!$J102</f>
        <v>0.8523719586208981</v>
      </c>
      <c r="D102">
        <f>'matrix of normalized reads'!D102/'matrix of normalized reads'!$J102</f>
        <v>1.2326552979057799</v>
      </c>
      <c r="E102">
        <f>'matrix of normalized reads'!E102/'matrix of normalized reads'!$J102</f>
        <v>0.96936037702891686</v>
      </c>
      <c r="F102">
        <f>'matrix of normalized reads'!F102/'matrix of normalized reads'!$J102</f>
        <v>0.96814912726621782</v>
      </c>
      <c r="G102">
        <f>'matrix of normalized reads'!G102/'matrix of normalized reads'!$J102</f>
        <v>1.0371024238603819</v>
      </c>
      <c r="H102">
        <f>'matrix of normalized reads'!H102/'matrix of normalized reads'!$J102</f>
        <v>1.1009819209822169</v>
      </c>
      <c r="I102">
        <f>'matrix of normalized reads'!I102/'matrix of normalized reads'!$J102</f>
        <v>1.1410631740782704</v>
      </c>
    </row>
    <row r="103" spans="1:9" x14ac:dyDescent="0.25">
      <c r="A103">
        <f>'matrix of normalized reads'!A103/'matrix of normalized reads'!$J103</f>
        <v>0.9878137531135327</v>
      </c>
      <c r="B103">
        <f>'matrix of normalized reads'!B103/'matrix of normalized reads'!$J103</f>
        <v>1.2333977472865236</v>
      </c>
      <c r="C103">
        <f>'matrix of normalized reads'!C103/'matrix of normalized reads'!$J103</f>
        <v>1.1892612059053709</v>
      </c>
      <c r="D103">
        <f>'matrix of normalized reads'!D103/'matrix of normalized reads'!$J103</f>
        <v>1.1059340095988259</v>
      </c>
      <c r="E103">
        <f>'matrix of normalized reads'!E103/'matrix of normalized reads'!$J103</f>
        <v>0.96425568555676622</v>
      </c>
      <c r="F103">
        <f>'matrix of normalized reads'!F103/'matrix of normalized reads'!$J103</f>
        <v>0.9124016166069393</v>
      </c>
      <c r="G103">
        <f>'matrix of normalized reads'!G103/'matrix of normalized reads'!$J103</f>
        <v>1.0196912716776951</v>
      </c>
      <c r="H103">
        <f>'matrix of normalized reads'!H103/'matrix of normalized reads'!$J103</f>
        <v>0.95413968992698617</v>
      </c>
      <c r="I103">
        <f>'matrix of normalized reads'!I103/'matrix of normalized reads'!$J103</f>
        <v>0.63310502032736016</v>
      </c>
    </row>
    <row r="104" spans="1:9" x14ac:dyDescent="0.25">
      <c r="A104">
        <f>'matrix of normalized reads'!A104/'matrix of normalized reads'!$J104</f>
        <v>1.1875962944625849</v>
      </c>
      <c r="B104">
        <f>'matrix of normalized reads'!B104/'matrix of normalized reads'!$J104</f>
        <v>1.4190387667278637</v>
      </c>
      <c r="C104">
        <f>'matrix of normalized reads'!C104/'matrix of normalized reads'!$J104</f>
        <v>0.68620267128530021</v>
      </c>
      <c r="D104">
        <f>'matrix of normalized reads'!D104/'matrix of normalized reads'!$J104</f>
        <v>0.76856886962344606</v>
      </c>
      <c r="E104">
        <f>'matrix of normalized reads'!E104/'matrix of normalized reads'!$J104</f>
        <v>0.7186471725096969</v>
      </c>
      <c r="F104">
        <f>'matrix of normalized reads'!F104/'matrix of normalized reads'!$J104</f>
        <v>1.1189859153780575</v>
      </c>
      <c r="G104">
        <f>'matrix of normalized reads'!G104/'matrix of normalized reads'!$J104</f>
        <v>1.0766824881513091</v>
      </c>
      <c r="H104">
        <f>'matrix of normalized reads'!H104/'matrix of normalized reads'!$J104</f>
        <v>1.2631417112325747</v>
      </c>
      <c r="I104">
        <f>'matrix of normalized reads'!I104/'matrix of normalized reads'!$J104</f>
        <v>0.76113611062916686</v>
      </c>
    </row>
    <row r="105" spans="1:9" x14ac:dyDescent="0.25">
      <c r="A105">
        <f>'matrix of normalized reads'!A105/'matrix of normalized reads'!$J105</f>
        <v>0.88213307717822109</v>
      </c>
      <c r="B105">
        <f>'matrix of normalized reads'!B105/'matrix of normalized reads'!$J105</f>
        <v>0.70216734526823632</v>
      </c>
      <c r="C105">
        <f>'matrix of normalized reads'!C105/'matrix of normalized reads'!$J105</f>
        <v>1.2164860167695786</v>
      </c>
      <c r="D105">
        <f>'matrix of normalized reads'!D105/'matrix of normalized reads'!$J105</f>
        <v>1.5171467527502689</v>
      </c>
      <c r="E105">
        <f>'matrix of normalized reads'!E105/'matrix of normalized reads'!$J105</f>
        <v>0.99633301050208312</v>
      </c>
      <c r="F105">
        <f>'matrix of normalized reads'!F105/'matrix of normalized reads'!$J105</f>
        <v>0.80032131575595322</v>
      </c>
      <c r="G105">
        <f>'matrix of normalized reads'!G105/'matrix of normalized reads'!$J105</f>
        <v>0.90557560966497563</v>
      </c>
      <c r="H105">
        <f>'matrix of normalized reads'!H105/'matrix of normalized reads'!$J105</f>
        <v>0.87302223807571178</v>
      </c>
      <c r="I105">
        <f>'matrix of normalized reads'!I105/'matrix of normalized reads'!$J105</f>
        <v>1.1068146340349703</v>
      </c>
    </row>
    <row r="106" spans="1:9" x14ac:dyDescent="0.25">
      <c r="A106">
        <f>'matrix of normalized reads'!A106/'matrix of normalized reads'!$J106</f>
        <v>1.0019676590553577</v>
      </c>
      <c r="B106">
        <f>'matrix of normalized reads'!B106/'matrix of normalized reads'!$J106</f>
        <v>1.1485409722263733</v>
      </c>
      <c r="C106">
        <f>'matrix of normalized reads'!C106/'matrix of normalized reads'!$J106</f>
        <v>1.2383598563955709</v>
      </c>
      <c r="D106">
        <f>'matrix of normalized reads'!D106/'matrix of normalized reads'!$J106</f>
        <v>1.1481752366446487</v>
      </c>
      <c r="E106">
        <f>'matrix of normalized reads'!E106/'matrix of normalized reads'!$J106</f>
        <v>1.012629588468253</v>
      </c>
      <c r="F106">
        <f>'matrix of normalized reads'!F106/'matrix of normalized reads'!$J106</f>
        <v>0.91242488092159524</v>
      </c>
      <c r="G106">
        <f>'matrix of normalized reads'!G106/'matrix of normalized reads'!$J106</f>
        <v>0.94751067436704828</v>
      </c>
      <c r="H106">
        <f>'matrix of normalized reads'!H106/'matrix of normalized reads'!$J106</f>
        <v>0.94628067349162592</v>
      </c>
      <c r="I106">
        <f>'matrix of normalized reads'!I106/'matrix of normalized reads'!$J106</f>
        <v>0.6441104584295253</v>
      </c>
    </row>
    <row r="107" spans="1:9" x14ac:dyDescent="0.25">
      <c r="A107">
        <f>'matrix of normalized reads'!A107/'matrix of normalized reads'!$J107</f>
        <v>1.0436178855550151</v>
      </c>
      <c r="B107">
        <f>'matrix of normalized reads'!B107/'matrix of normalized reads'!$J107</f>
        <v>1.2355421366136727</v>
      </c>
      <c r="C107">
        <f>'matrix of normalized reads'!C107/'matrix of normalized reads'!$J107</f>
        <v>1.0376706797554314</v>
      </c>
      <c r="D107">
        <f>'matrix of normalized reads'!D107/'matrix of normalized reads'!$J107</f>
        <v>0.71600799608135324</v>
      </c>
      <c r="E107">
        <f>'matrix of normalized reads'!E107/'matrix of normalized reads'!$J107</f>
        <v>1.2814859892794701</v>
      </c>
      <c r="F107">
        <f>'matrix of normalized reads'!F107/'matrix of normalized reads'!$J107</f>
        <v>1.0390141872670362</v>
      </c>
      <c r="G107">
        <f>'matrix of normalized reads'!G107/'matrix of normalized reads'!$J107</f>
        <v>1.1498715381531346</v>
      </c>
      <c r="H107">
        <f>'matrix of normalized reads'!H107/'matrix of normalized reads'!$J107</f>
        <v>0.86240365361485094</v>
      </c>
      <c r="I107">
        <f>'matrix of normalized reads'!I107/'matrix of normalized reads'!$J107</f>
        <v>0.63438593368003438</v>
      </c>
    </row>
    <row r="108" spans="1:9" x14ac:dyDescent="0.25">
      <c r="A108">
        <f>'matrix of normalized reads'!A108/'matrix of normalized reads'!$J108</f>
        <v>0.93355505814606987</v>
      </c>
      <c r="B108">
        <f>'matrix of normalized reads'!B108/'matrix of normalized reads'!$J108</f>
        <v>0.76859800663220801</v>
      </c>
      <c r="C108">
        <f>'matrix of normalized reads'!C108/'matrix of normalized reads'!$J108</f>
        <v>0.94753130715258627</v>
      </c>
      <c r="D108">
        <f>'matrix of normalized reads'!D108/'matrix of normalized reads'!$J108</f>
        <v>1.3022837123399518</v>
      </c>
      <c r="E108">
        <f>'matrix of normalized reads'!E108/'matrix of normalized reads'!$J108</f>
        <v>1.0493008611989139</v>
      </c>
      <c r="F108">
        <f>'matrix of normalized reads'!F108/'matrix of normalized reads'!$J108</f>
        <v>0.90506072168742091</v>
      </c>
      <c r="G108">
        <f>'matrix of normalized reads'!G108/'matrix of normalized reads'!$J108</f>
        <v>1.0235195338114018</v>
      </c>
      <c r="H108">
        <f>'matrix of normalized reads'!H108/'matrix of normalized reads'!$J108</f>
        <v>1.0218686958536416</v>
      </c>
      <c r="I108">
        <f>'matrix of normalized reads'!I108/'matrix of normalized reads'!$J108</f>
        <v>1.0482821031778067</v>
      </c>
    </row>
    <row r="109" spans="1:9" x14ac:dyDescent="0.25">
      <c r="A109">
        <f>'matrix of normalized reads'!A109/'matrix of normalized reads'!$J109</f>
        <v>1.0045966283316012</v>
      </c>
      <c r="B109">
        <f>'matrix of normalized reads'!B109/'matrix of normalized reads'!$J109</f>
        <v>1.2817234150179404</v>
      </c>
      <c r="C109">
        <f>'matrix of normalized reads'!C109/'matrix of normalized reads'!$J109</f>
        <v>1.0397806619424044</v>
      </c>
      <c r="D109">
        <f>'matrix of normalized reads'!D109/'matrix of normalized reads'!$J109</f>
        <v>1.0730022258350649</v>
      </c>
      <c r="E109">
        <f>'matrix of normalized reads'!E109/'matrix of normalized reads'!$J109</f>
        <v>0.88684630332886538</v>
      </c>
      <c r="F109">
        <f>'matrix of normalized reads'!F109/'matrix of normalized reads'!$J109</f>
        <v>1.019129717911804</v>
      </c>
      <c r="G109">
        <f>'matrix of normalized reads'!G109/'matrix of normalized reads'!$J109</f>
        <v>1.0059655807269627</v>
      </c>
      <c r="H109">
        <f>'matrix of normalized reads'!H109/'matrix of normalized reads'!$J109</f>
        <v>1.059301016523974</v>
      </c>
      <c r="I109">
        <f>'matrix of normalized reads'!I109/'matrix of normalized reads'!$J109</f>
        <v>0.62965445038138323</v>
      </c>
    </row>
    <row r="110" spans="1:9" x14ac:dyDescent="0.25">
      <c r="A110">
        <f>'matrix of normalized reads'!A110/'matrix of normalized reads'!$J110</f>
        <v>1.1475285979262595</v>
      </c>
      <c r="B110">
        <f>'matrix of normalized reads'!B110/'matrix of normalized reads'!$J110</f>
        <v>1.1875347642710776</v>
      </c>
      <c r="C110">
        <f>'matrix of normalized reads'!C110/'matrix of normalized reads'!$J110</f>
        <v>0.81726620115258275</v>
      </c>
      <c r="D110">
        <f>'matrix of normalized reads'!D110/'matrix of normalized reads'!$J110</f>
        <v>0.88028229018565018</v>
      </c>
      <c r="E110">
        <f>'matrix of normalized reads'!E110/'matrix of normalized reads'!$J110</f>
        <v>1.0966238951125247</v>
      </c>
      <c r="F110">
        <f>'matrix of normalized reads'!F110/'matrix of normalized reads'!$J110</f>
        <v>1.0576108675894103</v>
      </c>
      <c r="G110">
        <f>'matrix of normalized reads'!G110/'matrix of normalized reads'!$J110</f>
        <v>1.1254307185491736</v>
      </c>
      <c r="H110">
        <f>'matrix of normalized reads'!H110/'matrix of normalized reads'!$J110</f>
        <v>0.97469582923258014</v>
      </c>
      <c r="I110">
        <f>'matrix of normalized reads'!I110/'matrix of normalized reads'!$J110</f>
        <v>0.71302683598074057</v>
      </c>
    </row>
    <row r="111" spans="1:9" x14ac:dyDescent="0.25">
      <c r="A111">
        <f>'matrix of normalized reads'!A111/'matrix of normalized reads'!$J111</f>
        <v>1.1443723486474242</v>
      </c>
      <c r="B111">
        <f>'matrix of normalized reads'!B111/'matrix of normalized reads'!$J111</f>
        <v>0.67265932557209052</v>
      </c>
      <c r="C111">
        <f>'matrix of normalized reads'!C111/'matrix of normalized reads'!$J111</f>
        <v>0.78728997648276633</v>
      </c>
      <c r="D111">
        <f>'matrix of normalized reads'!D111/'matrix of normalized reads'!$J111</f>
        <v>1.3495134673556795</v>
      </c>
      <c r="E111">
        <f>'matrix of normalized reads'!E111/'matrix of normalized reads'!$J111</f>
        <v>0.98765444046562967</v>
      </c>
      <c r="F111">
        <f>'matrix of normalized reads'!F111/'matrix of normalized reads'!$J111</f>
        <v>0.99665806379702249</v>
      </c>
      <c r="G111">
        <f>'matrix of normalized reads'!G111/'matrix of normalized reads'!$J111</f>
        <v>1.111501171877763</v>
      </c>
      <c r="H111">
        <f>'matrix of normalized reads'!H111/'matrix of normalized reads'!$J111</f>
        <v>1.0025402244107844</v>
      </c>
      <c r="I111">
        <f>'matrix of normalized reads'!I111/'matrix of normalized reads'!$J111</f>
        <v>0.94781098139084086</v>
      </c>
    </row>
    <row r="112" spans="1:9" x14ac:dyDescent="0.25">
      <c r="A112">
        <f>'matrix of normalized reads'!A112/'matrix of normalized reads'!$J112</f>
        <v>0.97395876568345685</v>
      </c>
      <c r="B112">
        <f>'matrix of normalized reads'!B112/'matrix of normalized reads'!$J112</f>
        <v>1.2067563547956051</v>
      </c>
      <c r="C112">
        <f>'matrix of normalized reads'!C112/'matrix of normalized reads'!$J112</f>
        <v>1.1495592994939128</v>
      </c>
      <c r="D112">
        <f>'matrix of normalized reads'!D112/'matrix of normalized reads'!$J112</f>
        <v>1.0876500179776902</v>
      </c>
      <c r="E112">
        <f>'matrix of normalized reads'!E112/'matrix of normalized reads'!$J112</f>
        <v>0.89176167313376808</v>
      </c>
      <c r="F112">
        <f>'matrix of normalized reads'!F112/'matrix of normalized reads'!$J112</f>
        <v>1.0750614536132717</v>
      </c>
      <c r="G112">
        <f>'matrix of normalized reads'!G112/'matrix of normalized reads'!$J112</f>
        <v>0.95786304671932843</v>
      </c>
      <c r="H112">
        <f>'matrix of normalized reads'!H112/'matrix of normalized reads'!$J112</f>
        <v>1.0418062077429653</v>
      </c>
      <c r="I112">
        <f>'matrix of normalized reads'!I112/'matrix of normalized reads'!$J112</f>
        <v>0.61558318084000319</v>
      </c>
    </row>
    <row r="113" spans="1:9" x14ac:dyDescent="0.25">
      <c r="A113">
        <f>'matrix of normalized reads'!A113/'matrix of normalized reads'!$J113</f>
        <v>1.1097991353005152</v>
      </c>
      <c r="B113">
        <f>'matrix of normalized reads'!B113/'matrix of normalized reads'!$J113</f>
        <v>1.4252900283057126</v>
      </c>
      <c r="C113">
        <f>'matrix of normalized reads'!C113/'matrix of normalized reads'!$J113</f>
        <v>0.92502965921157754</v>
      </c>
      <c r="D113">
        <f>'matrix of normalized reads'!D113/'matrix of normalized reads'!$J113</f>
        <v>0.6099230115947698</v>
      </c>
      <c r="E113">
        <f>'matrix of normalized reads'!E113/'matrix of normalized reads'!$J113</f>
        <v>0.94144966647565864</v>
      </c>
      <c r="F113">
        <f>'matrix of normalized reads'!F113/'matrix of normalized reads'!$J113</f>
        <v>1.138224764633603</v>
      </c>
      <c r="G113">
        <f>'matrix of normalized reads'!G113/'matrix of normalized reads'!$J113</f>
        <v>1.1686751660414312</v>
      </c>
      <c r="H113">
        <f>'matrix of normalized reads'!H113/'matrix of normalized reads'!$J113</f>
        <v>0.93387040728070436</v>
      </c>
      <c r="I113">
        <f>'matrix of normalized reads'!I113/'matrix of normalized reads'!$J113</f>
        <v>0.74773816115602798</v>
      </c>
    </row>
    <row r="114" spans="1:9" x14ac:dyDescent="0.25">
      <c r="A114">
        <f>'matrix of normalized reads'!A114/'matrix of normalized reads'!$J114</f>
        <v>1.1398676414953191</v>
      </c>
      <c r="B114">
        <f>'matrix of normalized reads'!B114/'matrix of normalized reads'!$J114</f>
        <v>0.74127657171637684</v>
      </c>
      <c r="C114">
        <f>'matrix of normalized reads'!C114/'matrix of normalized reads'!$J114</f>
        <v>0.77903981734539129</v>
      </c>
      <c r="D114">
        <f>'matrix of normalized reads'!D114/'matrix of normalized reads'!$J114</f>
        <v>1.2171806322296417</v>
      </c>
      <c r="E114">
        <f>'matrix of normalized reads'!E114/'matrix of normalized reads'!$J114</f>
        <v>1.0102449748145284</v>
      </c>
      <c r="F114">
        <f>'matrix of normalized reads'!F114/'matrix of normalized reads'!$J114</f>
        <v>1.0160891066046907</v>
      </c>
      <c r="G114">
        <f>'matrix of normalized reads'!G114/'matrix of normalized reads'!$J114</f>
        <v>1.0464919313276364</v>
      </c>
      <c r="H114">
        <f>'matrix of normalized reads'!H114/'matrix of normalized reads'!$J114</f>
        <v>1.0342264375239838</v>
      </c>
      <c r="I114">
        <f>'matrix of normalized reads'!I114/'matrix of normalized reads'!$J114</f>
        <v>1.0155828869424319</v>
      </c>
    </row>
    <row r="115" spans="1:9" x14ac:dyDescent="0.25">
      <c r="A115">
        <f>'matrix of normalized reads'!A115/'matrix of normalized reads'!$J115</f>
        <v>1.0663671452599599</v>
      </c>
      <c r="B115">
        <f>'matrix of normalized reads'!B115/'matrix of normalized reads'!$J115</f>
        <v>1.1097841130146049</v>
      </c>
      <c r="C115">
        <f>'matrix of normalized reads'!C115/'matrix of normalized reads'!$J115</f>
        <v>1.0602913034615278</v>
      </c>
      <c r="D115">
        <f>'matrix of normalized reads'!D115/'matrix of normalized reads'!$J115</f>
        <v>0.90340368026007833</v>
      </c>
      <c r="E115">
        <f>'matrix of normalized reads'!E115/'matrix of normalized reads'!$J115</f>
        <v>0.9837125276892138</v>
      </c>
      <c r="F115">
        <f>'matrix of normalized reads'!F115/'matrix of normalized reads'!$J115</f>
        <v>1.242710225421549</v>
      </c>
      <c r="G115">
        <f>'matrix of normalized reads'!G115/'matrix of normalized reads'!$J115</f>
        <v>1.0088463980183333</v>
      </c>
      <c r="H115">
        <f>'matrix of normalized reads'!H115/'matrix of normalized reads'!$J115</f>
        <v>1.0232174293291358</v>
      </c>
      <c r="I115">
        <f>'matrix of normalized reads'!I115/'matrix of normalized reads'!$J115</f>
        <v>0.60166717754559684</v>
      </c>
    </row>
    <row r="116" spans="1:9" x14ac:dyDescent="0.25">
      <c r="A116">
        <f>'matrix of normalized reads'!A116/'matrix of normalized reads'!$J116</f>
        <v>1.1292176132206584</v>
      </c>
      <c r="B116">
        <f>'matrix of normalized reads'!B116/'matrix of normalized reads'!$J116</f>
        <v>1.2248455608474031</v>
      </c>
      <c r="C116">
        <f>'matrix of normalized reads'!C116/'matrix of normalized reads'!$J116</f>
        <v>0.91902202618928497</v>
      </c>
      <c r="D116">
        <f>'matrix of normalized reads'!D116/'matrix of normalized reads'!$J116</f>
        <v>0.75493151183574514</v>
      </c>
      <c r="E116">
        <f>'matrix of normalized reads'!E116/'matrix of normalized reads'!$J116</f>
        <v>1.0939394311008905</v>
      </c>
      <c r="F116">
        <f>'matrix of normalized reads'!F116/'matrix of normalized reads'!$J116</f>
        <v>1.1582547953813374</v>
      </c>
      <c r="G116">
        <f>'matrix of normalized reads'!G116/'matrix of normalized reads'!$J116</f>
        <v>1.0364739213481693</v>
      </c>
      <c r="H116">
        <f>'matrix of normalized reads'!H116/'matrix of normalized reads'!$J116</f>
        <v>0.99636467254906935</v>
      </c>
      <c r="I116">
        <f>'matrix of normalized reads'!I116/'matrix of normalized reads'!$J116</f>
        <v>0.68695046752744138</v>
      </c>
    </row>
    <row r="117" spans="1:9" x14ac:dyDescent="0.25">
      <c r="A117">
        <f>'matrix of normalized reads'!A117/'matrix of normalized reads'!$J117</f>
        <v>0.97265755135863396</v>
      </c>
      <c r="B117">
        <f>'matrix of normalized reads'!B117/'matrix of normalized reads'!$J117</f>
        <v>0.71967249072731299</v>
      </c>
      <c r="C117">
        <f>'matrix of normalized reads'!C117/'matrix of normalized reads'!$J117</f>
        <v>0.80034366331448692</v>
      </c>
      <c r="D117">
        <f>'matrix of normalized reads'!D117/'matrix of normalized reads'!$J117</f>
        <v>1.3067585613382284</v>
      </c>
      <c r="E117">
        <f>'matrix of normalized reads'!E117/'matrix of normalized reads'!$J117</f>
        <v>1.0339858454670072</v>
      </c>
      <c r="F117">
        <f>'matrix of normalized reads'!F117/'matrix of normalized reads'!$J117</f>
        <v>1.027180920161916</v>
      </c>
      <c r="G117">
        <f>'matrix of normalized reads'!G117/'matrix of normalized reads'!$J117</f>
        <v>1.1008625505311689</v>
      </c>
      <c r="H117">
        <f>'matrix of normalized reads'!H117/'matrix of normalized reads'!$J117</f>
        <v>1.0581231809223117</v>
      </c>
      <c r="I117">
        <f>'matrix of normalized reads'!I117/'matrix of normalized reads'!$J117</f>
        <v>0.98041523617893511</v>
      </c>
    </row>
    <row r="118" spans="1:9" x14ac:dyDescent="0.25">
      <c r="A118">
        <f>'matrix of normalized reads'!A118/'matrix of normalized reads'!$J118</f>
        <v>1.1425688385487938</v>
      </c>
      <c r="B118">
        <f>'matrix of normalized reads'!B118/'matrix of normalized reads'!$J118</f>
        <v>1.0826692900326196</v>
      </c>
      <c r="C118">
        <f>'matrix of normalized reads'!C118/'matrix of normalized reads'!$J118</f>
        <v>0.97271674448355216</v>
      </c>
      <c r="D118">
        <f>'matrix of normalized reads'!D118/'matrix of normalized reads'!$J118</f>
        <v>1.1018802511834909</v>
      </c>
      <c r="E118">
        <f>'matrix of normalized reads'!E118/'matrix of normalized reads'!$J118</f>
        <v>0.99339542230052547</v>
      </c>
      <c r="F118">
        <f>'matrix of normalized reads'!F118/'matrix of normalized reads'!$J118</f>
        <v>1.0805308100826934</v>
      </c>
      <c r="G118">
        <f>'matrix of normalized reads'!G118/'matrix of normalized reads'!$J118</f>
        <v>0.93823966022984284</v>
      </c>
      <c r="H118">
        <f>'matrix of normalized reads'!H118/'matrix of normalized reads'!$J118</f>
        <v>1.0202910373602094</v>
      </c>
      <c r="I118">
        <f>'matrix of normalized reads'!I118/'matrix of normalized reads'!$J118</f>
        <v>0.66770794577827219</v>
      </c>
    </row>
    <row r="119" spans="1:9" x14ac:dyDescent="0.25">
      <c r="A119">
        <f>'matrix of normalized reads'!A119/'matrix of normalized reads'!$J119</f>
        <v>0.92822582992551594</v>
      </c>
      <c r="B119">
        <f>'matrix of normalized reads'!B119/'matrix of normalized reads'!$J119</f>
        <v>0.91995511643164363</v>
      </c>
      <c r="C119">
        <f>'matrix of normalized reads'!C119/'matrix of normalized reads'!$J119</f>
        <v>1.0980322828150599</v>
      </c>
      <c r="D119">
        <f>'matrix of normalized reads'!D119/'matrix of normalized reads'!$J119</f>
        <v>1.1069889291474637</v>
      </c>
      <c r="E119">
        <f>'matrix of normalized reads'!E119/'matrix of normalized reads'!$J119</f>
        <v>1.3147852863785785</v>
      </c>
      <c r="F119">
        <f>'matrix of normalized reads'!F119/'matrix of normalized reads'!$J119</f>
        <v>0.96192347437017089</v>
      </c>
      <c r="G119">
        <f>'matrix of normalized reads'!G119/'matrix of normalized reads'!$J119</f>
        <v>1.0781734770103353</v>
      </c>
      <c r="H119">
        <f>'matrix of normalized reads'!H119/'matrix of normalized reads'!$J119</f>
        <v>0.89870622734279537</v>
      </c>
      <c r="I119">
        <f>'matrix of normalized reads'!I119/'matrix of normalized reads'!$J119</f>
        <v>0.69320937657843662</v>
      </c>
    </row>
    <row r="120" spans="1:9" x14ac:dyDescent="0.25">
      <c r="A120">
        <f>'matrix of normalized reads'!A120/'matrix of normalized reads'!$J120</f>
        <v>1.1916507213496785</v>
      </c>
      <c r="B120">
        <f>'matrix of normalized reads'!B120/'matrix of normalized reads'!$J120</f>
        <v>0.7188272800215959</v>
      </c>
      <c r="C120">
        <f>'matrix of normalized reads'!C120/'matrix of normalized reads'!$J120</f>
        <v>0.70612592650016215</v>
      </c>
      <c r="D120">
        <f>'matrix of normalized reads'!D120/'matrix of normalized reads'!$J120</f>
        <v>1.2713013749821918</v>
      </c>
      <c r="E120">
        <f>'matrix of normalized reads'!E120/'matrix of normalized reads'!$J120</f>
        <v>0.9080472629887042</v>
      </c>
      <c r="F120">
        <f>'matrix of normalized reads'!F120/'matrix of normalized reads'!$J120</f>
        <v>1.0753602042349715</v>
      </c>
      <c r="G120">
        <f>'matrix of normalized reads'!G120/'matrix of normalized reads'!$J120</f>
        <v>1.029676165173198</v>
      </c>
      <c r="H120">
        <f>'matrix of normalized reads'!H120/'matrix of normalized reads'!$J120</f>
        <v>1.1147973512091223</v>
      </c>
      <c r="I120">
        <f>'matrix of normalized reads'!I120/'matrix of normalized reads'!$J120</f>
        <v>0.98421371354037479</v>
      </c>
    </row>
    <row r="121" spans="1:9" x14ac:dyDescent="0.25">
      <c r="A121">
        <f>'matrix of normalized reads'!A121/'matrix of normalized reads'!$J121</f>
        <v>0.94697885407684868</v>
      </c>
      <c r="B121">
        <f>'matrix of normalized reads'!B121/'matrix of normalized reads'!$J121</f>
        <v>1.1591993417327175</v>
      </c>
      <c r="C121">
        <f>'matrix of normalized reads'!C121/'matrix of normalized reads'!$J121</f>
        <v>1.2662537741873987</v>
      </c>
      <c r="D121">
        <f>'matrix of normalized reads'!D121/'matrix of normalized reads'!$J121</f>
        <v>1.0345937091514905</v>
      </c>
      <c r="E121">
        <f>'matrix of normalized reads'!E121/'matrix of normalized reads'!$J121</f>
        <v>1.0479862731370024</v>
      </c>
      <c r="F121">
        <f>'matrix of normalized reads'!F121/'matrix of normalized reads'!$J121</f>
        <v>1.0386972657805624</v>
      </c>
      <c r="G121">
        <f>'matrix of normalized reads'!G121/'matrix of normalized reads'!$J121</f>
        <v>0.97021482989645957</v>
      </c>
      <c r="H121">
        <f>'matrix of normalized reads'!H121/'matrix of normalized reads'!$J121</f>
        <v>0.90994213539746349</v>
      </c>
      <c r="I121">
        <f>'matrix of normalized reads'!I121/'matrix of normalized reads'!$J121</f>
        <v>0.6261338166400553</v>
      </c>
    </row>
    <row r="122" spans="1:9" x14ac:dyDescent="0.25">
      <c r="A122">
        <f>'matrix of normalized reads'!A122/'matrix of normalized reads'!$J122</f>
        <v>1.0499605067483055</v>
      </c>
      <c r="B122">
        <f>'matrix of normalized reads'!B122/'matrix of normalized reads'!$J122</f>
        <v>1.2726062177790753</v>
      </c>
      <c r="C122">
        <f>'matrix of normalized reads'!C122/'matrix of normalized reads'!$J122</f>
        <v>0.98104220580644341</v>
      </c>
      <c r="D122">
        <f>'matrix of normalized reads'!D122/'matrix of normalized reads'!$J122</f>
        <v>0.72436962699779828</v>
      </c>
      <c r="E122">
        <f>'matrix of normalized reads'!E122/'matrix of normalized reads'!$J122</f>
        <v>0.985983467478738</v>
      </c>
      <c r="F122">
        <f>'matrix of normalized reads'!F122/'matrix of normalized reads'!$J122</f>
        <v>1.0407045260129373</v>
      </c>
      <c r="G122">
        <f>'matrix of normalized reads'!G122/'matrix of normalized reads'!$J122</f>
        <v>1.1803850312342974</v>
      </c>
      <c r="H122">
        <f>'matrix of normalized reads'!H122/'matrix of normalized reads'!$J122</f>
        <v>1.0314296201027497</v>
      </c>
      <c r="I122">
        <f>'matrix of normalized reads'!I122/'matrix of normalized reads'!$J122</f>
        <v>0.73351879783965501</v>
      </c>
    </row>
    <row r="123" spans="1:9" x14ac:dyDescent="0.25">
      <c r="A123">
        <f>'matrix of normalized reads'!A123/'matrix of normalized reads'!$J123</f>
        <v>1.2183662755503886</v>
      </c>
      <c r="B123">
        <f>'matrix of normalized reads'!B123/'matrix of normalized reads'!$J123</f>
        <v>0.66939366245076681</v>
      </c>
      <c r="C123">
        <f>'matrix of normalized reads'!C123/'matrix of normalized reads'!$J123</f>
        <v>0.66570938894384857</v>
      </c>
      <c r="D123">
        <f>'matrix of normalized reads'!D123/'matrix of normalized reads'!$J123</f>
        <v>1.0982755465662533</v>
      </c>
      <c r="E123">
        <f>'matrix of normalized reads'!E123/'matrix of normalized reads'!$J123</f>
        <v>1.0139845595480643</v>
      </c>
      <c r="F123">
        <f>'matrix of normalized reads'!F123/'matrix of normalized reads'!$J123</f>
        <v>1.2338097425882188</v>
      </c>
      <c r="G123">
        <f>'matrix of normalized reads'!G123/'matrix of normalized reads'!$J123</f>
        <v>1.0367877620878392</v>
      </c>
      <c r="H123">
        <f>'matrix of normalized reads'!H123/'matrix of normalized reads'!$J123</f>
        <v>1.0209438230301453</v>
      </c>
      <c r="I123">
        <f>'matrix of normalized reads'!I123/'matrix of normalized reads'!$J123</f>
        <v>1.0427292392344742</v>
      </c>
    </row>
    <row r="124" spans="1:9" x14ac:dyDescent="0.25">
      <c r="A124">
        <f>'matrix of normalized reads'!A124/'matrix of normalized reads'!$J124</f>
        <v>1.3546328359227235</v>
      </c>
      <c r="B124">
        <f>'matrix of normalized reads'!B124/'matrix of normalized reads'!$J124</f>
        <v>1.0233815105411812</v>
      </c>
      <c r="C124">
        <f>'matrix of normalized reads'!C124/'matrix of normalized reads'!$J124</f>
        <v>1.0384712952587269</v>
      </c>
      <c r="D124">
        <f>'matrix of normalized reads'!D124/'matrix of normalized reads'!$J124</f>
        <v>0.94650146684545533</v>
      </c>
      <c r="E124">
        <f>'matrix of normalized reads'!E124/'matrix of normalized reads'!$J124</f>
        <v>1.0478766992877935</v>
      </c>
      <c r="F124">
        <f>'matrix of normalized reads'!F124/'matrix of normalized reads'!$J124</f>
        <v>1.0768755525523108</v>
      </c>
      <c r="G124">
        <f>'matrix of normalized reads'!G124/'matrix of normalized reads'!$J124</f>
        <v>0.91498438467795629</v>
      </c>
      <c r="H124">
        <f>'matrix of normalized reads'!H124/'matrix of normalized reads'!$J124</f>
        <v>0.85067238319899452</v>
      </c>
      <c r="I124">
        <f>'matrix of normalized reads'!I124/'matrix of normalized reads'!$J124</f>
        <v>0.74660387171485654</v>
      </c>
    </row>
    <row r="125" spans="1:9" x14ac:dyDescent="0.25">
      <c r="A125">
        <f>'matrix of normalized reads'!A125/'matrix of normalized reads'!$J125</f>
        <v>0.87958007576534558</v>
      </c>
      <c r="B125">
        <f>'matrix of normalized reads'!B125/'matrix of normalized reads'!$J125</f>
        <v>1.2245139474017459</v>
      </c>
      <c r="C125">
        <f>'matrix of normalized reads'!C125/'matrix of normalized reads'!$J125</f>
        <v>1.1096284425361609</v>
      </c>
      <c r="D125">
        <f>'matrix of normalized reads'!D125/'matrix of normalized reads'!$J125</f>
        <v>0.78111701161730185</v>
      </c>
      <c r="E125">
        <f>'matrix of normalized reads'!E125/'matrix of normalized reads'!$J125</f>
        <v>1.1427182691638842</v>
      </c>
      <c r="F125">
        <f>'matrix of normalized reads'!F125/'matrix of normalized reads'!$J125</f>
        <v>1.2779870705806862</v>
      </c>
      <c r="G125">
        <f>'matrix of normalized reads'!G125/'matrix of normalized reads'!$J125</f>
        <v>1.0886779666495385</v>
      </c>
      <c r="H125">
        <f>'matrix of normalized reads'!H125/'matrix of normalized reads'!$J125</f>
        <v>0.81093735708492831</v>
      </c>
      <c r="I125">
        <f>'matrix of normalized reads'!I125/'matrix of normalized reads'!$J125</f>
        <v>0.68483985920040868</v>
      </c>
    </row>
    <row r="126" spans="1:9" x14ac:dyDescent="0.25">
      <c r="A126">
        <f>'matrix of normalized reads'!A126/'matrix of normalized reads'!$J126</f>
        <v>1.2468812351812817</v>
      </c>
      <c r="B126">
        <f>'matrix of normalized reads'!B126/'matrix of normalized reads'!$J126</f>
        <v>0.69759774332570412</v>
      </c>
      <c r="C126">
        <f>'matrix of normalized reads'!C126/'matrix of normalized reads'!$J126</f>
        <v>0.72633494621950545</v>
      </c>
      <c r="D126">
        <f>'matrix of normalized reads'!D126/'matrix of normalized reads'!$J126</f>
        <v>1.1886404434909474</v>
      </c>
      <c r="E126">
        <f>'matrix of normalized reads'!E126/'matrix of normalized reads'!$J126</f>
        <v>0.92760311735572076</v>
      </c>
      <c r="F126">
        <f>'matrix of normalized reads'!F126/'matrix of normalized reads'!$J126</f>
        <v>1.0115921521935443</v>
      </c>
      <c r="G126">
        <f>'matrix of normalized reads'!G126/'matrix of normalized reads'!$J126</f>
        <v>1.0413929125357582</v>
      </c>
      <c r="H126">
        <f>'matrix of normalized reads'!H126/'matrix of normalized reads'!$J126</f>
        <v>1.1151723778375586</v>
      </c>
      <c r="I126">
        <f>'matrix of normalized reads'!I126/'matrix of normalized reads'!$J126</f>
        <v>1.0447850718599789</v>
      </c>
    </row>
    <row r="127" spans="1:9" x14ac:dyDescent="0.25">
      <c r="A127">
        <f>'matrix of normalized reads'!A127/'matrix of normalized reads'!$J127</f>
        <v>1.1863443918181864</v>
      </c>
      <c r="B127">
        <f>'matrix of normalized reads'!B127/'matrix of normalized reads'!$J127</f>
        <v>1.2327255993435842</v>
      </c>
      <c r="C127">
        <f>'matrix of normalized reads'!C127/'matrix of normalized reads'!$J127</f>
        <v>1.1241499368497307</v>
      </c>
      <c r="D127">
        <f>'matrix of normalized reads'!D127/'matrix of normalized reads'!$J127</f>
        <v>0.9984019810073308</v>
      </c>
      <c r="E127">
        <f>'matrix of normalized reads'!E127/'matrix of normalized reads'!$J127</f>
        <v>0.88126978597851158</v>
      </c>
      <c r="F127">
        <f>'matrix of normalized reads'!F127/'matrix of normalized reads'!$J127</f>
        <v>1.0264811130123994</v>
      </c>
      <c r="G127">
        <f>'matrix of normalized reads'!G127/'matrix of normalized reads'!$J127</f>
        <v>0.97920775734217458</v>
      </c>
      <c r="H127">
        <f>'matrix of normalized reads'!H127/'matrix of normalized reads'!$J127</f>
        <v>0.94563853927028885</v>
      </c>
      <c r="I127">
        <f>'matrix of normalized reads'!I127/'matrix of normalized reads'!$J127</f>
        <v>0.62578089537779336</v>
      </c>
    </row>
    <row r="128" spans="1:9" x14ac:dyDescent="0.25">
      <c r="A128">
        <f>'matrix of normalized reads'!A128/'matrix of normalized reads'!$J128</f>
        <v>1.1019570261858098</v>
      </c>
      <c r="B128">
        <f>'matrix of normalized reads'!B128/'matrix of normalized reads'!$J128</f>
        <v>1.368593525361137</v>
      </c>
      <c r="C128">
        <f>'matrix of normalized reads'!C128/'matrix of normalized reads'!$J128</f>
        <v>0.82370326863241927</v>
      </c>
      <c r="D128">
        <f>'matrix of normalized reads'!D128/'matrix of normalized reads'!$J128</f>
        <v>0.67053084553540976</v>
      </c>
      <c r="E128">
        <f>'matrix of normalized reads'!E128/'matrix of normalized reads'!$J128</f>
        <v>0.91003530505579744</v>
      </c>
      <c r="F128">
        <f>'matrix of normalized reads'!F128/'matrix of normalized reads'!$J128</f>
        <v>1.14168338685444</v>
      </c>
      <c r="G128">
        <f>'matrix of normalized reads'!G128/'matrix of normalized reads'!$J128</f>
        <v>1.1876365389711592</v>
      </c>
      <c r="H128">
        <f>'matrix of normalized reads'!H128/'matrix of normalized reads'!$J128</f>
        <v>1.0601230022172925</v>
      </c>
      <c r="I128">
        <f>'matrix of normalized reads'!I128/'matrix of normalized reads'!$J128</f>
        <v>0.73573710118653568</v>
      </c>
    </row>
    <row r="129" spans="1:9" x14ac:dyDescent="0.25">
      <c r="A129">
        <f>'matrix of normalized reads'!A129/'matrix of normalized reads'!$J129</f>
        <v>1.0519944293193733</v>
      </c>
      <c r="B129">
        <f>'matrix of normalized reads'!B129/'matrix of normalized reads'!$J129</f>
        <v>0.75125144670553301</v>
      </c>
      <c r="C129">
        <f>'matrix of normalized reads'!C129/'matrix of normalized reads'!$J129</f>
        <v>0.84136338872253014</v>
      </c>
      <c r="D129">
        <f>'matrix of normalized reads'!D129/'matrix of normalized reads'!$J129</f>
        <v>1.2397407847724975</v>
      </c>
      <c r="E129">
        <f>'matrix of normalized reads'!E129/'matrix of normalized reads'!$J129</f>
        <v>0.95971099241135804</v>
      </c>
      <c r="F129">
        <f>'matrix of normalized reads'!F129/'matrix of normalized reads'!$J129</f>
        <v>0.87694238927444235</v>
      </c>
      <c r="G129">
        <f>'matrix of normalized reads'!G129/'matrix of normalized reads'!$J129</f>
        <v>1.0807488690833797</v>
      </c>
      <c r="H129">
        <f>'matrix of normalized reads'!H129/'matrix of normalized reads'!$J129</f>
        <v>1.172248773336102</v>
      </c>
      <c r="I129">
        <f>'matrix of normalized reads'!I129/'matrix of normalized reads'!$J129</f>
        <v>1.025998926374784</v>
      </c>
    </row>
    <row r="130" spans="1:9" x14ac:dyDescent="0.25">
      <c r="A130">
        <f>'matrix of normalized reads'!A130/'matrix of normalized reads'!$J130</f>
        <v>0.95043799634750314</v>
      </c>
      <c r="B130">
        <f>'matrix of normalized reads'!B130/'matrix of normalized reads'!$J130</f>
        <v>1.2687581695506427</v>
      </c>
      <c r="C130">
        <f>'matrix of normalized reads'!C130/'matrix of normalized reads'!$J130</f>
        <v>1.1080829834120598</v>
      </c>
      <c r="D130">
        <f>'matrix of normalized reads'!D130/'matrix of normalized reads'!$J130</f>
        <v>1.1446079095664001</v>
      </c>
      <c r="E130">
        <f>'matrix of normalized reads'!E130/'matrix of normalized reads'!$J130</f>
        <v>0.78817357411402433</v>
      </c>
      <c r="F130">
        <f>'matrix of normalized reads'!F130/'matrix of normalized reads'!$J130</f>
        <v>0.93879800079115516</v>
      </c>
      <c r="G130">
        <f>'matrix of normalized reads'!G130/'matrix of normalized reads'!$J130</f>
        <v>1.0467643371517998</v>
      </c>
      <c r="H130">
        <f>'matrix of normalized reads'!H130/'matrix of normalized reads'!$J130</f>
        <v>1.1441134205069172</v>
      </c>
      <c r="I130">
        <f>'matrix of normalized reads'!I130/'matrix of normalized reads'!$J130</f>
        <v>0.61026360855949924</v>
      </c>
    </row>
    <row r="131" spans="1:9" x14ac:dyDescent="0.25">
      <c r="A131">
        <f>'matrix of normalized reads'!A131/'matrix of normalized reads'!$J131</f>
        <v>1.1469815156605805</v>
      </c>
      <c r="B131">
        <f>'matrix of normalized reads'!B131/'matrix of normalized reads'!$J131</f>
        <v>1.2290973873831976</v>
      </c>
      <c r="C131">
        <f>'matrix of normalized reads'!C131/'matrix of normalized reads'!$J131</f>
        <v>0.80762361201254151</v>
      </c>
      <c r="D131">
        <f>'matrix of normalized reads'!D131/'matrix of normalized reads'!$J131</f>
        <v>0.92989060747021612</v>
      </c>
      <c r="E131">
        <f>'matrix of normalized reads'!E131/'matrix of normalized reads'!$J131</f>
        <v>0.95917305039388501</v>
      </c>
      <c r="F131">
        <f>'matrix of normalized reads'!F131/'matrix of normalized reads'!$J131</f>
        <v>0.98246338537731348</v>
      </c>
      <c r="G131">
        <f>'matrix of normalized reads'!G131/'matrix of normalized reads'!$J131</f>
        <v>1.2085906641293922</v>
      </c>
      <c r="H131">
        <f>'matrix of normalized reads'!H131/'matrix of normalized reads'!$J131</f>
        <v>1.027114976171883</v>
      </c>
      <c r="I131">
        <f>'matrix of normalized reads'!I131/'matrix of normalized reads'!$J131</f>
        <v>0.70906480140099015</v>
      </c>
    </row>
    <row r="132" spans="1:9" x14ac:dyDescent="0.25">
      <c r="A132">
        <f>'matrix of normalized reads'!A132/'matrix of normalized reads'!$J132</f>
        <v>1.1925508289010089</v>
      </c>
      <c r="B132">
        <f>'matrix of normalized reads'!B132/'matrix of normalized reads'!$J132</f>
        <v>0.65552405908237876</v>
      </c>
      <c r="C132">
        <f>'matrix of normalized reads'!C132/'matrix of normalized reads'!$J132</f>
        <v>0.76122810537653463</v>
      </c>
      <c r="D132">
        <f>'matrix of normalized reads'!D132/'matrix of normalized reads'!$J132</f>
        <v>1.2673537642871247</v>
      </c>
      <c r="E132">
        <f>'matrix of normalized reads'!E132/'matrix of normalized reads'!$J132</f>
        <v>0.80182810836744123</v>
      </c>
      <c r="F132">
        <f>'matrix of normalized reads'!F132/'matrix of normalized reads'!$J132</f>
        <v>1.1299491956833227</v>
      </c>
      <c r="G132">
        <f>'matrix of normalized reads'!G132/'matrix of normalized reads'!$J132</f>
        <v>1.0343383510559823</v>
      </c>
      <c r="H132">
        <f>'matrix of normalized reads'!H132/'matrix of normalized reads'!$J132</f>
        <v>1.1586296536841638</v>
      </c>
      <c r="I132">
        <f>'matrix of normalized reads'!I132/'matrix of normalized reads'!$J132</f>
        <v>0.99859793356204174</v>
      </c>
    </row>
    <row r="133" spans="1:9" x14ac:dyDescent="0.25">
      <c r="A133">
        <f>'matrix of normalized reads'!A133/'matrix of normalized reads'!$J133</f>
        <v>0.95331608857038053</v>
      </c>
      <c r="B133">
        <f>'matrix of normalized reads'!B133/'matrix of normalized reads'!$J133</f>
        <v>1.1293990828312639</v>
      </c>
      <c r="C133">
        <f>'matrix of normalized reads'!C133/'matrix of normalized reads'!$J133</f>
        <v>1.0699792308226954</v>
      </c>
      <c r="D133">
        <f>'matrix of normalized reads'!D133/'matrix of normalized reads'!$J133</f>
        <v>1.1108585677518024</v>
      </c>
      <c r="E133">
        <f>'matrix of normalized reads'!E133/'matrix of normalized reads'!$J133</f>
        <v>1.0675329535689011</v>
      </c>
      <c r="F133">
        <f>'matrix of normalized reads'!F133/'matrix of normalized reads'!$J133</f>
        <v>1.0467633956122542</v>
      </c>
      <c r="G133">
        <f>'matrix of normalized reads'!G133/'matrix of normalized reads'!$J133</f>
        <v>0.95833229790592045</v>
      </c>
      <c r="H133">
        <f>'matrix of normalized reads'!H133/'matrix of normalized reads'!$J133</f>
        <v>1.0034834073478953</v>
      </c>
      <c r="I133">
        <f>'matrix of normalized reads'!I133/'matrix of normalized reads'!$J133</f>
        <v>0.6603349755888851</v>
      </c>
    </row>
    <row r="134" spans="1:9" x14ac:dyDescent="0.25">
      <c r="A134">
        <f>'matrix of normalized reads'!A134/'matrix of normalized reads'!$J134</f>
        <v>1.2331899459550353</v>
      </c>
      <c r="B134">
        <f>'matrix of normalized reads'!B134/'matrix of normalized reads'!$J134</f>
        <v>1.1986663183959063</v>
      </c>
      <c r="C134">
        <f>'matrix of normalized reads'!C134/'matrix of normalized reads'!$J134</f>
        <v>0.81191888326588846</v>
      </c>
      <c r="D134">
        <f>'matrix of normalized reads'!D134/'matrix of normalized reads'!$J134</f>
        <v>0.71828188409981975</v>
      </c>
      <c r="E134">
        <f>'matrix of normalized reads'!E134/'matrix of normalized reads'!$J134</f>
        <v>1.0082446263299085</v>
      </c>
      <c r="F134">
        <f>'matrix of normalized reads'!F134/'matrix of normalized reads'!$J134</f>
        <v>1.1173695940520463</v>
      </c>
      <c r="G134">
        <f>'matrix of normalized reads'!G134/'matrix of normalized reads'!$J134</f>
        <v>1.19348232092401</v>
      </c>
      <c r="H134">
        <f>'matrix of normalized reads'!H134/'matrix of normalized reads'!$J134</f>
        <v>1.0644963748860781</v>
      </c>
      <c r="I134">
        <f>'matrix of normalized reads'!I134/'matrix of normalized reads'!$J134</f>
        <v>0.65435005209130592</v>
      </c>
    </row>
    <row r="135" spans="1:9" x14ac:dyDescent="0.25">
      <c r="A135">
        <f>'matrix of normalized reads'!A135/'matrix of normalized reads'!$J135</f>
        <v>1.0619441222814678</v>
      </c>
      <c r="B135">
        <f>'matrix of normalized reads'!B135/'matrix of normalized reads'!$J135</f>
        <v>0.77936311777936385</v>
      </c>
      <c r="C135">
        <f>'matrix of normalized reads'!C135/'matrix of normalized reads'!$J135</f>
        <v>0.50005303311719473</v>
      </c>
      <c r="D135">
        <f>'matrix of normalized reads'!D135/'matrix of normalized reads'!$J135</f>
        <v>1.3537465410806691</v>
      </c>
      <c r="E135">
        <f>'matrix of normalized reads'!E135/'matrix of normalized reads'!$J135</f>
        <v>1.135245533897759</v>
      </c>
      <c r="F135">
        <f>'matrix of normalized reads'!F135/'matrix of normalized reads'!$J135</f>
        <v>0.82708458746923119</v>
      </c>
      <c r="G135">
        <f>'matrix of normalized reads'!G135/'matrix of normalized reads'!$J135</f>
        <v>1.1317658919422737</v>
      </c>
      <c r="H135">
        <f>'matrix of normalized reads'!H135/'matrix of normalized reads'!$J135</f>
        <v>1.0452270423791847</v>
      </c>
      <c r="I135">
        <f>'matrix of normalized reads'!I135/'matrix of normalized reads'!$J135</f>
        <v>1.1655701300528556</v>
      </c>
    </row>
    <row r="136" spans="1:9" x14ac:dyDescent="0.25">
      <c r="A136">
        <f>'matrix of normalized reads'!A136/'matrix of normalized reads'!$J136</f>
        <v>0.97006429275526451</v>
      </c>
      <c r="B136">
        <f>'matrix of normalized reads'!B136/'matrix of normalized reads'!$J136</f>
        <v>1.1756822586046094</v>
      </c>
      <c r="C136">
        <f>'matrix of normalized reads'!C136/'matrix of normalized reads'!$J136</f>
        <v>1.1646803214447186</v>
      </c>
      <c r="D136">
        <f>'matrix of normalized reads'!D136/'matrix of normalized reads'!$J136</f>
        <v>1.0508864356407548</v>
      </c>
      <c r="E136">
        <f>'matrix of normalized reads'!E136/'matrix of normalized reads'!$J136</f>
        <v>0.93334788953679393</v>
      </c>
      <c r="F136">
        <f>'matrix of normalized reads'!F136/'matrix of normalized reads'!$J136</f>
        <v>1.071637433392147</v>
      </c>
      <c r="G136">
        <f>'matrix of normalized reads'!G136/'matrix of normalized reads'!$J136</f>
        <v>1.0094679224354073</v>
      </c>
      <c r="H136">
        <f>'matrix of normalized reads'!H136/'matrix of normalized reads'!$J136</f>
        <v>0.97506927763420082</v>
      </c>
      <c r="I136">
        <f>'matrix of normalized reads'!I136/'matrix of normalized reads'!$J136</f>
        <v>0.64916416855610293</v>
      </c>
    </row>
    <row r="137" spans="1:9" x14ac:dyDescent="0.25">
      <c r="A137">
        <f>'matrix of normalized reads'!A137/'matrix of normalized reads'!$J137</f>
        <v>1.0944964400508426</v>
      </c>
      <c r="B137">
        <f>'matrix of normalized reads'!B137/'matrix of normalized reads'!$J137</f>
        <v>1.125538117897344</v>
      </c>
      <c r="C137">
        <f>'matrix of normalized reads'!C137/'matrix of normalized reads'!$J137</f>
        <v>1.030901296268401</v>
      </c>
      <c r="D137">
        <f>'matrix of normalized reads'!D137/'matrix of normalized reads'!$J137</f>
        <v>0.84691746501794052</v>
      </c>
      <c r="E137">
        <f>'matrix of normalized reads'!E137/'matrix of normalized reads'!$J137</f>
        <v>1.1072724531135609</v>
      </c>
      <c r="F137">
        <f>'matrix of normalized reads'!F137/'matrix of normalized reads'!$J137</f>
        <v>1.0115071360529666</v>
      </c>
      <c r="G137">
        <f>'matrix of normalized reads'!G137/'matrix of normalized reads'!$J137</f>
        <v>1.1385460448762761</v>
      </c>
      <c r="H137">
        <f>'matrix of normalized reads'!H137/'matrix of normalized reads'!$J137</f>
        <v>0.93160709238702677</v>
      </c>
      <c r="I137">
        <f>'matrix of normalized reads'!I137/'matrix of normalized reads'!$J137</f>
        <v>0.71321395433564183</v>
      </c>
    </row>
    <row r="138" spans="1:9" x14ac:dyDescent="0.25">
      <c r="A138">
        <f>'matrix of normalized reads'!A138/'matrix of normalized reads'!$J138</f>
        <v>1.1917131910989094</v>
      </c>
      <c r="B138">
        <f>'matrix of normalized reads'!B138/'matrix of normalized reads'!$J138</f>
        <v>0.70872347823793391</v>
      </c>
      <c r="C138">
        <f>'matrix of normalized reads'!C138/'matrix of normalized reads'!$J138</f>
        <v>0.80922014541520226</v>
      </c>
      <c r="D138">
        <f>'matrix of normalized reads'!D138/'matrix of normalized reads'!$J138</f>
        <v>1.297013353572346</v>
      </c>
      <c r="E138">
        <f>'matrix of normalized reads'!E138/'matrix of normalized reads'!$J138</f>
        <v>0.94245613575331455</v>
      </c>
      <c r="F138">
        <f>'matrix of normalized reads'!F138/'matrix of normalized reads'!$J138</f>
        <v>1.0489184067500859</v>
      </c>
      <c r="G138">
        <f>'matrix of normalized reads'!G138/'matrix of normalized reads'!$J138</f>
        <v>1.073097139568346</v>
      </c>
      <c r="H138">
        <f>'matrix of normalized reads'!H138/'matrix of normalized reads'!$J138</f>
        <v>0.97025057827156047</v>
      </c>
      <c r="I138">
        <f>'matrix of normalized reads'!I138/'matrix of normalized reads'!$J138</f>
        <v>0.95860757133230168</v>
      </c>
    </row>
    <row r="139" spans="1:9" x14ac:dyDescent="0.25">
      <c r="A139">
        <f>'matrix of normalized reads'!A139/'matrix of normalized reads'!$J139</f>
        <v>1.2567939221750701</v>
      </c>
      <c r="B139">
        <f>'matrix of normalized reads'!B139/'matrix of normalized reads'!$J139</f>
        <v>1.1009173823892195</v>
      </c>
      <c r="C139">
        <f>'matrix of normalized reads'!C139/'matrix of normalized reads'!$J139</f>
        <v>1.1641578571497129</v>
      </c>
      <c r="D139">
        <f>'matrix of normalized reads'!D139/'matrix of normalized reads'!$J139</f>
        <v>1.0304822554871071</v>
      </c>
      <c r="E139">
        <f>'matrix of normalized reads'!E139/'matrix of normalized reads'!$J139</f>
        <v>0.96143722349172378</v>
      </c>
      <c r="F139">
        <f>'matrix of normalized reads'!F139/'matrix of normalized reads'!$J139</f>
        <v>0.95814869012598103</v>
      </c>
      <c r="G139">
        <f>'matrix of normalized reads'!G139/'matrix of normalized reads'!$J139</f>
        <v>0.94626996831971077</v>
      </c>
      <c r="H139">
        <f>'matrix of normalized reads'!H139/'matrix of normalized reads'!$J139</f>
        <v>0.83914506624578122</v>
      </c>
      <c r="I139">
        <f>'matrix of normalized reads'!I139/'matrix of normalized reads'!$J139</f>
        <v>0.74264763461569394</v>
      </c>
    </row>
    <row r="140" spans="1:9" x14ac:dyDescent="0.25">
      <c r="A140">
        <f>'matrix of normalized reads'!A140/'matrix of normalized reads'!$J140</f>
        <v>1.029160243263971</v>
      </c>
      <c r="B140">
        <f>'matrix of normalized reads'!B140/'matrix of normalized reads'!$J140</f>
        <v>1.1372851427785535</v>
      </c>
      <c r="C140">
        <f>'matrix of normalized reads'!C140/'matrix of normalized reads'!$J140</f>
        <v>1.1426378716592176</v>
      </c>
      <c r="D140">
        <f>'matrix of normalized reads'!D140/'matrix of normalized reads'!$J140</f>
        <v>0.85714915658436519</v>
      </c>
      <c r="E140">
        <f>'matrix of normalized reads'!E140/'matrix of normalized reads'!$J140</f>
        <v>1.1683704923740306</v>
      </c>
      <c r="F140">
        <f>'matrix of normalized reads'!F140/'matrix of normalized reads'!$J140</f>
        <v>0.9362026264047697</v>
      </c>
      <c r="G140">
        <f>'matrix of normalized reads'!G140/'matrix of normalized reads'!$J140</f>
        <v>1.1273408527990507</v>
      </c>
      <c r="H140">
        <f>'matrix of normalized reads'!H140/'matrix of normalized reads'!$J140</f>
        <v>0.84531911728744169</v>
      </c>
      <c r="I140">
        <f>'matrix of normalized reads'!I140/'matrix of normalized reads'!$J140</f>
        <v>0.75653449684860186</v>
      </c>
    </row>
    <row r="141" spans="1:9" x14ac:dyDescent="0.25">
      <c r="A141">
        <f>'matrix of normalized reads'!A141/'matrix of normalized reads'!$J141</f>
        <v>1.047894903658396</v>
      </c>
      <c r="B141">
        <f>'matrix of normalized reads'!B141/'matrix of normalized reads'!$J141</f>
        <v>0.72351606591513573</v>
      </c>
      <c r="C141">
        <f>'matrix of normalized reads'!C141/'matrix of normalized reads'!$J141</f>
        <v>0.97563836172278118</v>
      </c>
      <c r="D141">
        <f>'matrix of normalized reads'!D141/'matrix of normalized reads'!$J141</f>
        <v>1.318086445519812</v>
      </c>
      <c r="E141">
        <f>'matrix of normalized reads'!E141/'matrix of normalized reads'!$J141</f>
        <v>0.93966735470194174</v>
      </c>
      <c r="F141">
        <f>'matrix of normalized reads'!F141/'matrix of normalized reads'!$J141</f>
        <v>0.86037118459236006</v>
      </c>
      <c r="G141">
        <f>'matrix of normalized reads'!G141/'matrix of normalized reads'!$J141</f>
        <v>1.0942997490997013</v>
      </c>
      <c r="H141">
        <f>'matrix of normalized reads'!H141/'matrix of normalized reads'!$J141</f>
        <v>1.0419322693573063</v>
      </c>
      <c r="I141">
        <f>'matrix of normalized reads'!I141/'matrix of normalized reads'!$J141</f>
        <v>0.99859366543256567</v>
      </c>
    </row>
    <row r="142" spans="1:9" x14ac:dyDescent="0.25">
      <c r="A142">
        <f>'matrix of normalized reads'!A142/'matrix of normalized reads'!$J142</f>
        <v>0.97504437569552926</v>
      </c>
      <c r="B142">
        <f>'matrix of normalized reads'!B142/'matrix of normalized reads'!$J142</f>
        <v>1.1728309692128482</v>
      </c>
      <c r="C142">
        <f>'matrix of normalized reads'!C142/'matrix of normalized reads'!$J142</f>
        <v>1.096417220217873</v>
      </c>
      <c r="D142">
        <f>'matrix of normalized reads'!D142/'matrix of normalized reads'!$J142</f>
        <v>1.1460215880448856</v>
      </c>
      <c r="E142">
        <f>'matrix of normalized reads'!E142/'matrix of normalized reads'!$J142</f>
        <v>0.9216713744290097</v>
      </c>
      <c r="F142">
        <f>'matrix of normalized reads'!F142/'matrix of normalized reads'!$J142</f>
        <v>1.0305340546844406</v>
      </c>
      <c r="G142">
        <f>'matrix of normalized reads'!G142/'matrix of normalized reads'!$J142</f>
        <v>0.90683382144916336</v>
      </c>
      <c r="H142">
        <f>'matrix of normalized reads'!H142/'matrix of normalized reads'!$J142</f>
        <v>1.0942238362135663</v>
      </c>
      <c r="I142">
        <f>'matrix of normalized reads'!I142/'matrix of normalized reads'!$J142</f>
        <v>0.65642276005268474</v>
      </c>
    </row>
    <row r="143" spans="1:9" x14ac:dyDescent="0.25">
      <c r="A143">
        <f>'matrix of normalized reads'!A143/'matrix of normalized reads'!$J143</f>
        <v>1.1755704421473585</v>
      </c>
      <c r="B143">
        <f>'matrix of normalized reads'!B143/'matrix of normalized reads'!$J143</f>
        <v>1.0400643235027589</v>
      </c>
      <c r="C143">
        <f>'matrix of normalized reads'!C143/'matrix of normalized reads'!$J143</f>
        <v>0.89561859725302773</v>
      </c>
      <c r="D143">
        <f>'matrix of normalized reads'!D143/'matrix of normalized reads'!$J143</f>
        <v>0.8756794995003937</v>
      </c>
      <c r="E143">
        <f>'matrix of normalized reads'!E143/'matrix of normalized reads'!$J143</f>
        <v>1.1666142355643618</v>
      </c>
      <c r="F143">
        <f>'matrix of normalized reads'!F143/'matrix of normalized reads'!$J143</f>
        <v>1.1131535165210751</v>
      </c>
      <c r="G143">
        <f>'matrix of normalized reads'!G143/'matrix of normalized reads'!$J143</f>
        <v>1.0504165318775349</v>
      </c>
      <c r="H143">
        <f>'matrix of normalized reads'!H143/'matrix of normalized reads'!$J143</f>
        <v>1.0076716240241914</v>
      </c>
      <c r="I143">
        <f>'matrix of normalized reads'!I143/'matrix of normalized reads'!$J143</f>
        <v>0.67521122960929714</v>
      </c>
    </row>
    <row r="144" spans="1:9" x14ac:dyDescent="0.25">
      <c r="A144">
        <f>'matrix of normalized reads'!A144/'matrix of normalized reads'!$J144</f>
        <v>1.1406582417965083</v>
      </c>
      <c r="B144">
        <f>'matrix of normalized reads'!B144/'matrix of normalized reads'!$J144</f>
        <v>0.7163626399084807</v>
      </c>
      <c r="C144">
        <f>'matrix of normalized reads'!C144/'matrix of normalized reads'!$J144</f>
        <v>0.56569008565239431</v>
      </c>
      <c r="D144">
        <f>'matrix of normalized reads'!D144/'matrix of normalized reads'!$J144</f>
        <v>1.1439392049188162</v>
      </c>
      <c r="E144">
        <f>'matrix of normalized reads'!E144/'matrix of normalized reads'!$J144</f>
        <v>0.9215330932354957</v>
      </c>
      <c r="F144">
        <f>'matrix of normalized reads'!F144/'matrix of normalized reads'!$J144</f>
        <v>1.0697761186945918</v>
      </c>
      <c r="G144">
        <f>'matrix of normalized reads'!G144/'matrix of normalized reads'!$J144</f>
        <v>1.0101877582089072</v>
      </c>
      <c r="H144">
        <f>'matrix of normalized reads'!H144/'matrix of normalized reads'!$J144</f>
        <v>1.2474947962364307</v>
      </c>
      <c r="I144">
        <f>'matrix of normalized reads'!I144/'matrix of normalized reads'!$J144</f>
        <v>1.1843580613483742</v>
      </c>
    </row>
    <row r="145" spans="1:9" x14ac:dyDescent="0.25">
      <c r="A145">
        <f>'matrix of normalized reads'!A145/'matrix of normalized reads'!$J145</f>
        <v>0.88962834234811761</v>
      </c>
      <c r="B145">
        <f>'matrix of normalized reads'!B145/'matrix of normalized reads'!$J145</f>
        <v>1.1864221191012305</v>
      </c>
      <c r="C145">
        <f>'matrix of normalized reads'!C145/'matrix of normalized reads'!$J145</f>
        <v>1.4226913640416323</v>
      </c>
      <c r="D145">
        <f>'matrix of normalized reads'!D145/'matrix of normalized reads'!$J145</f>
        <v>1.3051230759292853</v>
      </c>
      <c r="E145">
        <f>'matrix of normalized reads'!E145/'matrix of normalized reads'!$J145</f>
        <v>0.92585476765911945</v>
      </c>
      <c r="F145">
        <f>'matrix of normalized reads'!F145/'matrix of normalized reads'!$J145</f>
        <v>0.84683574058212086</v>
      </c>
      <c r="G145">
        <f>'matrix of normalized reads'!G145/'matrix of normalized reads'!$J145</f>
        <v>0.93451967879151754</v>
      </c>
      <c r="H145">
        <f>'matrix of normalized reads'!H145/'matrix of normalized reads'!$J145</f>
        <v>0.91101335558265106</v>
      </c>
      <c r="I145">
        <f>'matrix of normalized reads'!I145/'matrix of normalized reads'!$J145</f>
        <v>0.57791155596432497</v>
      </c>
    </row>
    <row r="146" spans="1:9" x14ac:dyDescent="0.25">
      <c r="A146">
        <f>'matrix of normalized reads'!A146/'matrix of normalized reads'!$J146</f>
        <v>1.0356685662892295</v>
      </c>
      <c r="B146">
        <f>'matrix of normalized reads'!B146/'matrix of normalized reads'!$J146</f>
        <v>1.0860568077961368</v>
      </c>
      <c r="C146">
        <f>'matrix of normalized reads'!C146/'matrix of normalized reads'!$J146</f>
        <v>1.1737885230788061</v>
      </c>
      <c r="D146">
        <f>'matrix of normalized reads'!D146/'matrix of normalized reads'!$J146</f>
        <v>1.06959898835369</v>
      </c>
      <c r="E146">
        <f>'matrix of normalized reads'!E146/'matrix of normalized reads'!$J146</f>
        <v>1.0981504197137175</v>
      </c>
      <c r="F146">
        <f>'matrix of normalized reads'!F146/'matrix of normalized reads'!$J146</f>
        <v>0.87753809757678336</v>
      </c>
      <c r="G146">
        <f>'matrix of normalized reads'!G146/'matrix of normalized reads'!$J146</f>
        <v>1.0014308719975578</v>
      </c>
      <c r="H146">
        <f>'matrix of normalized reads'!H146/'matrix of normalized reads'!$J146</f>
        <v>0.87730986251053633</v>
      </c>
      <c r="I146">
        <f>'matrix of normalized reads'!I146/'matrix of normalized reads'!$J146</f>
        <v>0.78045786268354256</v>
      </c>
    </row>
    <row r="147" spans="1:9" x14ac:dyDescent="0.25">
      <c r="A147">
        <f>'matrix of normalized reads'!A147/'matrix of normalized reads'!$J147</f>
        <v>1.0424224497990577</v>
      </c>
      <c r="B147">
        <f>'matrix of normalized reads'!B147/'matrix of normalized reads'!$J147</f>
        <v>0.75991053084316051</v>
      </c>
      <c r="C147">
        <f>'matrix of normalized reads'!C147/'matrix of normalized reads'!$J147</f>
        <v>0.8567884241239293</v>
      </c>
      <c r="D147">
        <f>'matrix of normalized reads'!D147/'matrix of normalized reads'!$J147</f>
        <v>1.3393548321971025</v>
      </c>
      <c r="E147">
        <f>'matrix of normalized reads'!E147/'matrix of normalized reads'!$J147</f>
        <v>0.95808429230399772</v>
      </c>
      <c r="F147">
        <f>'matrix of normalized reads'!F147/'matrix of normalized reads'!$J147</f>
        <v>0.99387149928785667</v>
      </c>
      <c r="G147">
        <f>'matrix of normalized reads'!G147/'matrix of normalized reads'!$J147</f>
        <v>1.0458736482112907</v>
      </c>
      <c r="H147">
        <f>'matrix of normalized reads'!H147/'matrix of normalized reads'!$J147</f>
        <v>1.0840299365931807</v>
      </c>
      <c r="I147">
        <f>'matrix of normalized reads'!I147/'matrix of normalized reads'!$J147</f>
        <v>0.91966438664042405</v>
      </c>
    </row>
    <row r="148" spans="1:9" x14ac:dyDescent="0.25">
      <c r="A148">
        <f>'matrix of normalized reads'!A148/'matrix of normalized reads'!$J148</f>
        <v>0.78322937135609005</v>
      </c>
      <c r="B148">
        <f>'matrix of normalized reads'!B148/'matrix of normalized reads'!$J148</f>
        <v>1.122102141945081</v>
      </c>
      <c r="C148">
        <f>'matrix of normalized reads'!C148/'matrix of normalized reads'!$J148</f>
        <v>1.4495742317398144</v>
      </c>
      <c r="D148">
        <f>'matrix of normalized reads'!D148/'matrix of normalized reads'!$J148</f>
        <v>1.0348085354964021</v>
      </c>
      <c r="E148">
        <f>'matrix of normalized reads'!E148/'matrix of normalized reads'!$J148</f>
        <v>1.0363482202434713</v>
      </c>
      <c r="F148">
        <f>'matrix of normalized reads'!F148/'matrix of normalized reads'!$J148</f>
        <v>0.99718375392154479</v>
      </c>
      <c r="G148">
        <f>'matrix of normalized reads'!G148/'matrix of normalized reads'!$J148</f>
        <v>0.94641926317915126</v>
      </c>
      <c r="H148">
        <f>'matrix of normalized reads'!H148/'matrix of normalized reads'!$J148</f>
        <v>0.97890304122889971</v>
      </c>
      <c r="I148">
        <f>'matrix of normalized reads'!I148/'matrix of normalized reads'!$J148</f>
        <v>0.65143144088954574</v>
      </c>
    </row>
    <row r="149" spans="1:9" x14ac:dyDescent="0.25">
      <c r="A149">
        <f>'matrix of normalized reads'!A149/'matrix of normalized reads'!$J149</f>
        <v>1.0363003875835164</v>
      </c>
      <c r="B149">
        <f>'matrix of normalized reads'!B149/'matrix of normalized reads'!$J149</f>
        <v>1.1959617683571766</v>
      </c>
      <c r="C149">
        <f>'matrix of normalized reads'!C149/'matrix of normalized reads'!$J149</f>
        <v>0.95684707090096799</v>
      </c>
      <c r="D149">
        <f>'matrix of normalized reads'!D149/'matrix of normalized reads'!$J149</f>
        <v>0.82820007322537581</v>
      </c>
      <c r="E149">
        <f>'matrix of normalized reads'!E149/'matrix of normalized reads'!$J149</f>
        <v>1.0745437732701881</v>
      </c>
      <c r="F149">
        <f>'matrix of normalized reads'!F149/'matrix of normalized reads'!$J149</f>
        <v>1.1169427508991301</v>
      </c>
      <c r="G149">
        <f>'matrix of normalized reads'!G149/'matrix of normalized reads'!$J149</f>
        <v>1.1586017333189165</v>
      </c>
      <c r="H149">
        <f>'matrix of normalized reads'!H149/'matrix of normalized reads'!$J149</f>
        <v>0.9942014873689512</v>
      </c>
      <c r="I149">
        <f>'matrix of normalized reads'!I149/'matrix of normalized reads'!$J149</f>
        <v>0.63840095507577799</v>
      </c>
    </row>
    <row r="150" spans="1:9" x14ac:dyDescent="0.25">
      <c r="A150">
        <f>'matrix of normalized reads'!A150/'matrix of normalized reads'!$J150</f>
        <v>1.0740719046205522</v>
      </c>
      <c r="B150">
        <f>'matrix of normalized reads'!B150/'matrix of normalized reads'!$J150</f>
        <v>0.6969356232427113</v>
      </c>
      <c r="C150">
        <f>'matrix of normalized reads'!C150/'matrix of normalized reads'!$J150</f>
        <v>0.76008761581717321</v>
      </c>
      <c r="D150">
        <f>'matrix of normalized reads'!D150/'matrix of normalized reads'!$J150</f>
        <v>1.2190359931010697</v>
      </c>
      <c r="E150">
        <f>'matrix of normalized reads'!E150/'matrix of normalized reads'!$J150</f>
        <v>1.0089354390228824</v>
      </c>
      <c r="F150">
        <f>'matrix of normalized reads'!F150/'matrix of normalized reads'!$J150</f>
        <v>0.96206302142063238</v>
      </c>
      <c r="G150">
        <f>'matrix of normalized reads'!G150/'matrix of normalized reads'!$J150</f>
        <v>1.1360232563395027</v>
      </c>
      <c r="H150">
        <f>'matrix of normalized reads'!H150/'matrix of normalized reads'!$J150</f>
        <v>1.0394147212204672</v>
      </c>
      <c r="I150">
        <f>'matrix of normalized reads'!I150/'matrix of normalized reads'!$J150</f>
        <v>1.1034324252150089</v>
      </c>
    </row>
    <row r="151" spans="1:9" x14ac:dyDescent="0.25">
      <c r="A151">
        <f>'matrix of normalized reads'!A151/'matrix of normalized reads'!$J151</f>
        <v>0.85267457251293388</v>
      </c>
      <c r="B151">
        <f>'matrix of normalized reads'!B151/'matrix of normalized reads'!$J151</f>
        <v>1.1934446240406369</v>
      </c>
      <c r="C151">
        <f>'matrix of normalized reads'!C151/'matrix of normalized reads'!$J151</f>
        <v>1.3467129714478348</v>
      </c>
      <c r="D151">
        <f>'matrix of normalized reads'!D151/'matrix of normalized reads'!$J151</f>
        <v>1.0991326273972755</v>
      </c>
      <c r="E151">
        <f>'matrix of normalized reads'!E151/'matrix of normalized reads'!$J151</f>
        <v>1.0768360944984932</v>
      </c>
      <c r="F151">
        <f>'matrix of normalized reads'!F151/'matrix of normalized reads'!$J151</f>
        <v>0.96022896677891889</v>
      </c>
      <c r="G151">
        <f>'matrix of normalized reads'!G151/'matrix of normalized reads'!$J151</f>
        <v>0.86829765087285338</v>
      </c>
      <c r="H151">
        <f>'matrix of normalized reads'!H151/'matrix of normalized reads'!$J151</f>
        <v>0.95129206790052667</v>
      </c>
      <c r="I151">
        <f>'matrix of normalized reads'!I151/'matrix of normalized reads'!$J151</f>
        <v>0.65138042455052581</v>
      </c>
    </row>
    <row r="152" spans="1:9" x14ac:dyDescent="0.25">
      <c r="A152">
        <f>'matrix of normalized reads'!A152/'matrix of normalized reads'!$J152</f>
        <v>1.072878556928176</v>
      </c>
      <c r="B152">
        <f>'matrix of normalized reads'!B152/'matrix of normalized reads'!$J152</f>
        <v>1.2957764793598043</v>
      </c>
      <c r="C152">
        <f>'matrix of normalized reads'!C152/'matrix of normalized reads'!$J152</f>
        <v>1.1880367619864209</v>
      </c>
      <c r="D152">
        <f>'matrix of normalized reads'!D152/'matrix of normalized reads'!$J152</f>
        <v>0.74073325393342093</v>
      </c>
      <c r="E152">
        <f>'matrix of normalized reads'!E152/'matrix of normalized reads'!$J152</f>
        <v>0.98522816821203374</v>
      </c>
      <c r="F152">
        <f>'matrix of normalized reads'!F152/'matrix of normalized reads'!$J152</f>
        <v>1.0983649723403537</v>
      </c>
      <c r="G152">
        <f>'matrix of normalized reads'!G152/'matrix of normalized reads'!$J152</f>
        <v>1.0645190946551708</v>
      </c>
      <c r="H152">
        <f>'matrix of normalized reads'!H152/'matrix of normalized reads'!$J152</f>
        <v>0.81004779133576277</v>
      </c>
      <c r="I152">
        <f>'matrix of normalized reads'!I152/'matrix of normalized reads'!$J152</f>
        <v>0.74441492124885655</v>
      </c>
    </row>
    <row r="153" spans="1:9" x14ac:dyDescent="0.25">
      <c r="A153">
        <f>'matrix of normalized reads'!A153/'matrix of normalized reads'!$J153</f>
        <v>1.1589278174351694</v>
      </c>
      <c r="B153">
        <f>'matrix of normalized reads'!B153/'matrix of normalized reads'!$J153</f>
        <v>0.72335517633634761</v>
      </c>
      <c r="C153">
        <f>'matrix of normalized reads'!C153/'matrix of normalized reads'!$J153</f>
        <v>0.80183772336187042</v>
      </c>
      <c r="D153">
        <f>'matrix of normalized reads'!D153/'matrix of normalized reads'!$J153</f>
        <v>1.2816592009808676</v>
      </c>
      <c r="E153">
        <f>'matrix of normalized reads'!E153/'matrix of normalized reads'!$J153</f>
        <v>0.97468486062828819</v>
      </c>
      <c r="F153">
        <f>'matrix of normalized reads'!F153/'matrix of normalized reads'!$J153</f>
        <v>1.0054608153734086</v>
      </c>
      <c r="G153">
        <f>'matrix of normalized reads'!G153/'matrix of normalized reads'!$J153</f>
        <v>1.050470773467002</v>
      </c>
      <c r="H153">
        <f>'matrix of normalized reads'!H153/'matrix of normalized reads'!$J153</f>
        <v>1.0084207943956764</v>
      </c>
      <c r="I153">
        <f>'matrix of normalized reads'!I153/'matrix of normalized reads'!$J153</f>
        <v>0.9951828380213702</v>
      </c>
    </row>
    <row r="154" spans="1:9" x14ac:dyDescent="0.25">
      <c r="A154">
        <f>'matrix of normalized reads'!A154/'matrix of normalized reads'!$J154</f>
        <v>0.69743325913226673</v>
      </c>
      <c r="B154">
        <f>'matrix of normalized reads'!B154/'matrix of normalized reads'!$J154</f>
        <v>1.3912492457706824</v>
      </c>
      <c r="C154">
        <f>'matrix of normalized reads'!C154/'matrix of normalized reads'!$J154</f>
        <v>1.5336151633575821</v>
      </c>
      <c r="D154">
        <f>'matrix of normalized reads'!D154/'matrix of normalized reads'!$J154</f>
        <v>1.0934372335976075</v>
      </c>
      <c r="E154">
        <f>'matrix of normalized reads'!E154/'matrix of normalized reads'!$J154</f>
        <v>0.96385084348984618</v>
      </c>
      <c r="F154">
        <f>'matrix of normalized reads'!F154/'matrix of normalized reads'!$J154</f>
        <v>0.79596230654657085</v>
      </c>
      <c r="G154">
        <f>'matrix of normalized reads'!G154/'matrix of normalized reads'!$J154</f>
        <v>0.95203263637784552</v>
      </c>
      <c r="H154">
        <f>'matrix of normalized reads'!H154/'matrix of normalized reads'!$J154</f>
        <v>0.96246904773886954</v>
      </c>
      <c r="I154">
        <f>'matrix of normalized reads'!I154/'matrix of normalized reads'!$J154</f>
        <v>0.60995026398872942</v>
      </c>
    </row>
    <row r="155" spans="1:9" x14ac:dyDescent="0.25">
      <c r="A155">
        <f>'matrix of normalized reads'!A155/'matrix of normalized reads'!$J155</f>
        <v>1.0416343975694937</v>
      </c>
      <c r="B155">
        <f>'matrix of normalized reads'!B155/'matrix of normalized reads'!$J155</f>
        <v>1.2283321470244759</v>
      </c>
      <c r="C155">
        <f>'matrix of normalized reads'!C155/'matrix of normalized reads'!$J155</f>
        <v>0.89252888735054436</v>
      </c>
      <c r="D155">
        <f>'matrix of normalized reads'!D155/'matrix of normalized reads'!$J155</f>
        <v>0.82527373839242679</v>
      </c>
      <c r="E155">
        <f>'matrix of normalized reads'!E155/'matrix of normalized reads'!$J155</f>
        <v>1.0762546692001622</v>
      </c>
      <c r="F155">
        <f>'matrix of normalized reads'!F155/'matrix of normalized reads'!$J155</f>
        <v>1.0327657125652618</v>
      </c>
      <c r="G155">
        <f>'matrix of normalized reads'!G155/'matrix of normalized reads'!$J155</f>
        <v>1.2079414359997305</v>
      </c>
      <c r="H155">
        <f>'matrix of normalized reads'!H155/'matrix of normalized reads'!$J155</f>
        <v>1.0460523775667769</v>
      </c>
      <c r="I155">
        <f>'matrix of normalized reads'!I155/'matrix of normalized reads'!$J155</f>
        <v>0.64921663433112664</v>
      </c>
    </row>
    <row r="156" spans="1:9" x14ac:dyDescent="0.25">
      <c r="A156">
        <f>'matrix of normalized reads'!A156/'matrix of normalized reads'!$J156</f>
        <v>1.0005247655246818</v>
      </c>
      <c r="B156">
        <f>'matrix of normalized reads'!B156/'matrix of normalized reads'!$J156</f>
        <v>0.7491821574853853</v>
      </c>
      <c r="C156">
        <f>'matrix of normalized reads'!C156/'matrix of normalized reads'!$J156</f>
        <v>0.85569620306684835</v>
      </c>
      <c r="D156">
        <f>'matrix of normalized reads'!D156/'matrix of normalized reads'!$J156</f>
        <v>1.4192462406534985</v>
      </c>
      <c r="E156">
        <f>'matrix of normalized reads'!E156/'matrix of normalized reads'!$J156</f>
        <v>0.99910831214087259</v>
      </c>
      <c r="F156">
        <f>'matrix of normalized reads'!F156/'matrix of normalized reads'!$J156</f>
        <v>0.987428384887579</v>
      </c>
      <c r="G156">
        <f>'matrix of normalized reads'!G156/'matrix of normalized reads'!$J156</f>
        <v>1.068691820031211</v>
      </c>
      <c r="H156">
        <f>'matrix of normalized reads'!H156/'matrix of normalized reads'!$J156</f>
        <v>0.98296159710563036</v>
      </c>
      <c r="I156">
        <f>'matrix of normalized reads'!I156/'matrix of normalized reads'!$J156</f>
        <v>0.93716051910429277</v>
      </c>
    </row>
    <row r="157" spans="1:9" x14ac:dyDescent="0.25">
      <c r="A157">
        <f>'matrix of normalized reads'!A157/'matrix of normalized reads'!$J157</f>
        <v>0.83041532504799154</v>
      </c>
      <c r="B157">
        <f>'matrix of normalized reads'!B157/'matrix of normalized reads'!$J157</f>
        <v>1.2024256523764969</v>
      </c>
      <c r="C157">
        <f>'matrix of normalized reads'!C157/'matrix of normalized reads'!$J157</f>
        <v>1.4543800963901998</v>
      </c>
      <c r="D157">
        <f>'matrix of normalized reads'!D157/'matrix of normalized reads'!$J157</f>
        <v>1.0257642296627951</v>
      </c>
      <c r="E157">
        <f>'matrix of normalized reads'!E157/'matrix of normalized reads'!$J157</f>
        <v>1.0466063815035074</v>
      </c>
      <c r="F157">
        <f>'matrix of normalized reads'!F157/'matrix of normalized reads'!$J157</f>
        <v>0.94653532791195272</v>
      </c>
      <c r="G157">
        <f>'matrix of normalized reads'!G157/'matrix of normalized reads'!$J157</f>
        <v>0.99720234185435208</v>
      </c>
      <c r="H157">
        <f>'matrix of normalized reads'!H157/'matrix of normalized reads'!$J157</f>
        <v>0.86626533870651978</v>
      </c>
      <c r="I157">
        <f>'matrix of normalized reads'!I157/'matrix of normalized reads'!$J157</f>
        <v>0.63040530654618598</v>
      </c>
    </row>
    <row r="158" spans="1:9" x14ac:dyDescent="0.25">
      <c r="A158">
        <f>'matrix of normalized reads'!A158/'matrix of normalized reads'!$J158</f>
        <v>1.0673703763913653</v>
      </c>
      <c r="B158">
        <f>'matrix of normalized reads'!B158/'matrix of normalized reads'!$J158</f>
        <v>1.088289647544574</v>
      </c>
      <c r="C158">
        <f>'matrix of normalized reads'!C158/'matrix of normalized reads'!$J158</f>
        <v>1.0454683640443139</v>
      </c>
      <c r="D158">
        <f>'matrix of normalized reads'!D158/'matrix of normalized reads'!$J158</f>
        <v>1.1064850107106869</v>
      </c>
      <c r="E158">
        <f>'matrix of normalized reads'!E158/'matrix of normalized reads'!$J158</f>
        <v>1.1900500065383561</v>
      </c>
      <c r="F158">
        <f>'matrix of normalized reads'!F158/'matrix of normalized reads'!$J158</f>
        <v>0.78461533483562684</v>
      </c>
      <c r="G158">
        <f>'matrix of normalized reads'!G158/'matrix of normalized reads'!$J158</f>
        <v>1.1697836921585985</v>
      </c>
      <c r="H158">
        <f>'matrix of normalized reads'!H158/'matrix of normalized reads'!$J158</f>
        <v>0.90175154955032277</v>
      </c>
      <c r="I158">
        <f>'matrix of normalized reads'!I158/'matrix of normalized reads'!$J158</f>
        <v>0.64618601822615285</v>
      </c>
    </row>
    <row r="159" spans="1:9" x14ac:dyDescent="0.25">
      <c r="A159">
        <f>'matrix of normalized reads'!A159/'matrix of normalized reads'!$J159</f>
        <v>1.105456717530398</v>
      </c>
      <c r="B159">
        <f>'matrix of normalized reads'!B159/'matrix of normalized reads'!$J159</f>
        <v>0.725177709154741</v>
      </c>
      <c r="C159">
        <f>'matrix of normalized reads'!C159/'matrix of normalized reads'!$J159</f>
        <v>0.67523934005829933</v>
      </c>
      <c r="D159">
        <f>'matrix of normalized reads'!D159/'matrix of normalized reads'!$J159</f>
        <v>1.308803986882467</v>
      </c>
      <c r="E159">
        <f>'matrix of normalized reads'!E159/'matrix of normalized reads'!$J159</f>
        <v>0.98680905506438477</v>
      </c>
      <c r="F159">
        <f>'matrix of normalized reads'!F159/'matrix of normalized reads'!$J159</f>
        <v>1.0632787371201062</v>
      </c>
      <c r="G159">
        <f>'matrix of normalized reads'!G159/'matrix of normalized reads'!$J159</f>
        <v>1.1127019572137327</v>
      </c>
      <c r="H159">
        <f>'matrix of normalized reads'!H159/'matrix of normalized reads'!$J159</f>
        <v>1.0812315988278898</v>
      </c>
      <c r="I159">
        <f>'matrix of normalized reads'!I159/'matrix of normalized reads'!$J159</f>
        <v>0.94130089814798101</v>
      </c>
    </row>
    <row r="160" spans="1:9" x14ac:dyDescent="0.25">
      <c r="A160">
        <f>'matrix of normalized reads'!A160/'matrix of normalized reads'!$J160</f>
        <v>0.8789533305944689</v>
      </c>
      <c r="B160">
        <f>'matrix of normalized reads'!B160/'matrix of normalized reads'!$J160</f>
        <v>1.1587047685038543</v>
      </c>
      <c r="C160">
        <f>'matrix of normalized reads'!C160/'matrix of normalized reads'!$J160</f>
        <v>1.3687014098638637</v>
      </c>
      <c r="D160">
        <f>'matrix of normalized reads'!D160/'matrix of normalized reads'!$J160</f>
        <v>1.0212691133945981</v>
      </c>
      <c r="E160">
        <f>'matrix of normalized reads'!E160/'matrix of normalized reads'!$J160</f>
        <v>1.0236627781874943</v>
      </c>
      <c r="F160">
        <f>'matrix of normalized reads'!F160/'matrix of normalized reads'!$J160</f>
        <v>1.0733816516056813</v>
      </c>
      <c r="G160">
        <f>'matrix of normalized reads'!G160/'matrix of normalized reads'!$J160</f>
        <v>0.91043898746880592</v>
      </c>
      <c r="H160">
        <f>'matrix of normalized reads'!H160/'matrix of normalized reads'!$J160</f>
        <v>0.92406151595961095</v>
      </c>
      <c r="I160">
        <f>'matrix of normalized reads'!I160/'matrix of normalized reads'!$J160</f>
        <v>0.64082644442162207</v>
      </c>
    </row>
    <row r="161" spans="1:9" x14ac:dyDescent="0.25">
      <c r="A161">
        <f>'matrix of normalized reads'!A161/'matrix of normalized reads'!$J161</f>
        <v>1.0628163459941431</v>
      </c>
      <c r="B161">
        <f>'matrix of normalized reads'!B161/'matrix of normalized reads'!$J161</f>
        <v>1.3517703211229477</v>
      </c>
      <c r="C161">
        <f>'matrix of normalized reads'!C161/'matrix of normalized reads'!$J161</f>
        <v>0.96057854962041922</v>
      </c>
      <c r="D161">
        <f>'matrix of normalized reads'!D161/'matrix of normalized reads'!$J161</f>
        <v>0.82805363000929411</v>
      </c>
      <c r="E161">
        <f>'matrix of normalized reads'!E161/'matrix of normalized reads'!$J161</f>
        <v>0.80971924342520152</v>
      </c>
      <c r="F161">
        <f>'matrix of normalized reads'!F161/'matrix of normalized reads'!$J161</f>
        <v>1.1760143284240947</v>
      </c>
      <c r="G161">
        <f>'matrix of normalized reads'!G161/'matrix of normalized reads'!$J161</f>
        <v>1.0698475577155504</v>
      </c>
      <c r="H161">
        <f>'matrix of normalized reads'!H161/'matrix of normalized reads'!$J161</f>
        <v>0.85672590806976534</v>
      </c>
      <c r="I161">
        <f>'matrix of normalized reads'!I161/'matrix of normalized reads'!$J161</f>
        <v>0.88447411561858358</v>
      </c>
    </row>
    <row r="162" spans="1:9" x14ac:dyDescent="0.25">
      <c r="A162">
        <f>'matrix of normalized reads'!A162/'matrix of normalized reads'!$J162</f>
        <v>1.1239804311102679</v>
      </c>
      <c r="B162">
        <f>'matrix of normalized reads'!B162/'matrix of normalized reads'!$J162</f>
        <v>0.67256263066799915</v>
      </c>
      <c r="C162">
        <f>'matrix of normalized reads'!C162/'matrix of normalized reads'!$J162</f>
        <v>0.64107830927241771</v>
      </c>
      <c r="D162">
        <f>'matrix of normalized reads'!D162/'matrix of normalized reads'!$J162</f>
        <v>1.5765578286960469</v>
      </c>
      <c r="E162">
        <f>'matrix of normalized reads'!E162/'matrix of normalized reads'!$J162</f>
        <v>0.94033764153317456</v>
      </c>
      <c r="F162">
        <f>'matrix of normalized reads'!F162/'matrix of normalized reads'!$J162</f>
        <v>0.99005344873558365</v>
      </c>
      <c r="G162">
        <f>'matrix of normalized reads'!G162/'matrix of normalized reads'!$J162</f>
        <v>0.9716500610295572</v>
      </c>
      <c r="H162">
        <f>'matrix of normalized reads'!H162/'matrix of normalized reads'!$J162</f>
        <v>1.106276274304737</v>
      </c>
      <c r="I162">
        <f>'matrix of normalized reads'!I162/'matrix of normalized reads'!$J162</f>
        <v>0.97750337465021719</v>
      </c>
    </row>
    <row r="163" spans="1:9" x14ac:dyDescent="0.25">
      <c r="A163">
        <f>'matrix of normalized reads'!A163/'matrix of normalized reads'!$J163</f>
        <v>0.96530028482125707</v>
      </c>
      <c r="B163">
        <f>'matrix of normalized reads'!B163/'matrix of normalized reads'!$J163</f>
        <v>1.1200663072461965</v>
      </c>
      <c r="C163">
        <f>'matrix of normalized reads'!C163/'matrix of normalized reads'!$J163</f>
        <v>1.3124403959859607</v>
      </c>
      <c r="D163">
        <f>'matrix of normalized reads'!D163/'matrix of normalized reads'!$J163</f>
        <v>0.97065011876800389</v>
      </c>
      <c r="E163">
        <f>'matrix of normalized reads'!E163/'matrix of normalized reads'!$J163</f>
        <v>0.97456629264599681</v>
      </c>
      <c r="F163">
        <f>'matrix of normalized reads'!F163/'matrix of normalized reads'!$J163</f>
        <v>1.042499324106354</v>
      </c>
      <c r="G163">
        <f>'matrix of normalized reads'!G163/'matrix of normalized reads'!$J163</f>
        <v>0.98854920426631065</v>
      </c>
      <c r="H163">
        <f>'matrix of normalized reads'!H163/'matrix of normalized reads'!$J163</f>
        <v>0.94900723609565818</v>
      </c>
      <c r="I163">
        <f>'matrix of normalized reads'!I163/'matrix of normalized reads'!$J163</f>
        <v>0.67692083606426423</v>
      </c>
    </row>
    <row r="164" spans="1:9" x14ac:dyDescent="0.25">
      <c r="A164">
        <f>'matrix of normalized reads'!A164/'matrix of normalized reads'!$J164</f>
        <v>1.1711102215885489</v>
      </c>
      <c r="B164">
        <f>'matrix of normalized reads'!B164/'matrix of normalized reads'!$J164</f>
        <v>1.2073178189611251</v>
      </c>
      <c r="C164">
        <f>'matrix of normalized reads'!C164/'matrix of normalized reads'!$J164</f>
        <v>0.93944088988021013</v>
      </c>
      <c r="D164">
        <f>'matrix of normalized reads'!D164/'matrix of normalized reads'!$J164</f>
        <v>0.9496798508704396</v>
      </c>
      <c r="E164">
        <f>'matrix of normalized reads'!E164/'matrix of normalized reads'!$J164</f>
        <v>0.97498855684078833</v>
      </c>
      <c r="F164">
        <f>'matrix of normalized reads'!F164/'matrix of normalized reads'!$J164</f>
        <v>1.0360446919301698</v>
      </c>
      <c r="G164">
        <f>'matrix of normalized reads'!G164/'matrix of normalized reads'!$J164</f>
        <v>1.1411113867082872</v>
      </c>
      <c r="H164">
        <f>'matrix of normalized reads'!H164/'matrix of normalized reads'!$J164</f>
        <v>0.91156223566115502</v>
      </c>
      <c r="I164">
        <f>'matrix of normalized reads'!I164/'matrix of normalized reads'!$J164</f>
        <v>0.66874434755927525</v>
      </c>
    </row>
    <row r="165" spans="1:9" x14ac:dyDescent="0.25">
      <c r="A165">
        <f>'matrix of normalized reads'!A165/'matrix of normalized reads'!$J165</f>
        <v>1.1074765532526174</v>
      </c>
      <c r="B165">
        <f>'matrix of normalized reads'!B165/'matrix of normalized reads'!$J165</f>
        <v>0.69435299645108617</v>
      </c>
      <c r="C165">
        <f>'matrix of normalized reads'!C165/'matrix of normalized reads'!$J165</f>
        <v>0.64676871845268591</v>
      </c>
      <c r="D165">
        <f>'matrix of normalized reads'!D165/'matrix of normalized reads'!$J165</f>
        <v>1.1928148805451242</v>
      </c>
      <c r="E165">
        <f>'matrix of normalized reads'!E165/'matrix of normalized reads'!$J165</f>
        <v>1.0419430214599055</v>
      </c>
      <c r="F165">
        <f>'matrix of normalized reads'!F165/'matrix of normalized reads'!$J165</f>
        <v>1.1469658520074657</v>
      </c>
      <c r="G165">
        <f>'matrix of normalized reads'!G165/'matrix of normalized reads'!$J165</f>
        <v>1.1143858567699374</v>
      </c>
      <c r="H165">
        <f>'matrix of normalized reads'!H165/'matrix of normalized reads'!$J165</f>
        <v>1.0545991045597649</v>
      </c>
      <c r="I165">
        <f>'matrix of normalized reads'!I165/'matrix of normalized reads'!$J165</f>
        <v>1.0006930165014125</v>
      </c>
    </row>
    <row r="166" spans="1:9" x14ac:dyDescent="0.25">
      <c r="A166">
        <f>'matrix of normalized reads'!A166/'matrix of normalized reads'!$J166</f>
        <v>0.76510865861444488</v>
      </c>
      <c r="B166">
        <f>'matrix of normalized reads'!B166/'matrix of normalized reads'!$J166</f>
        <v>1.1785851215831635</v>
      </c>
      <c r="C166">
        <f>'matrix of normalized reads'!C166/'matrix of normalized reads'!$J166</f>
        <v>1.2524936993909246</v>
      </c>
      <c r="D166">
        <f>'matrix of normalized reads'!D166/'matrix of normalized reads'!$J166</f>
        <v>1.133345583669074</v>
      </c>
      <c r="E166">
        <f>'matrix of normalized reads'!E166/'matrix of normalized reads'!$J166</f>
        <v>0.99764590162168199</v>
      </c>
      <c r="F166">
        <f>'matrix of normalized reads'!F166/'matrix of normalized reads'!$J166</f>
        <v>0.98162828746791086</v>
      </c>
      <c r="G166">
        <f>'matrix of normalized reads'!G166/'matrix of normalized reads'!$J166</f>
        <v>1.0062720708614818</v>
      </c>
      <c r="H166">
        <f>'matrix of normalized reads'!H166/'matrix of normalized reads'!$J166</f>
        <v>1.1135969990287449</v>
      </c>
      <c r="I166">
        <f>'matrix of normalized reads'!I166/'matrix of normalized reads'!$J166</f>
        <v>0.57132367776257342</v>
      </c>
    </row>
    <row r="167" spans="1:9" x14ac:dyDescent="0.25">
      <c r="A167">
        <f>'matrix of normalized reads'!A167/'matrix of normalized reads'!$J167</f>
        <v>1.1542631848964613</v>
      </c>
      <c r="B167">
        <f>'matrix of normalized reads'!B167/'matrix of normalized reads'!$J167</f>
        <v>1.2767242900652689</v>
      </c>
      <c r="C167">
        <f>'matrix of normalized reads'!C167/'matrix of normalized reads'!$J167</f>
        <v>0.80728106971510638</v>
      </c>
      <c r="D167">
        <f>'matrix of normalized reads'!D167/'matrix of normalized reads'!$J167</f>
        <v>0.72563136498522629</v>
      </c>
      <c r="E167">
        <f>'matrix of normalized reads'!E167/'matrix of normalized reads'!$J167</f>
        <v>0.87883161491320771</v>
      </c>
      <c r="F167">
        <f>'matrix of normalized reads'!F167/'matrix of normalized reads'!$J167</f>
        <v>1.1731518497799784</v>
      </c>
      <c r="G167">
        <f>'matrix of normalized reads'!G167/'matrix of normalized reads'!$J167</f>
        <v>1.1716692665937729</v>
      </c>
      <c r="H167">
        <f>'matrix of normalized reads'!H167/'matrix of normalized reads'!$J167</f>
        <v>1.0150804079868678</v>
      </c>
      <c r="I167">
        <f>'matrix of normalized reads'!I167/'matrix of normalized reads'!$J167</f>
        <v>0.79736695106410926</v>
      </c>
    </row>
    <row r="168" spans="1:9" x14ac:dyDescent="0.25">
      <c r="A168">
        <f>'matrix of normalized reads'!A168/'matrix of normalized reads'!$J168</f>
        <v>1.0026069471484971</v>
      </c>
      <c r="B168">
        <f>'matrix of normalized reads'!B168/'matrix of normalized reads'!$J168</f>
        <v>0.75331330310557842</v>
      </c>
      <c r="C168">
        <f>'matrix of normalized reads'!C168/'matrix of normalized reads'!$J168</f>
        <v>0.76560423980643333</v>
      </c>
      <c r="D168">
        <f>'matrix of normalized reads'!D168/'matrix of normalized reads'!$J168</f>
        <v>1.1550913052638512</v>
      </c>
      <c r="E168">
        <f>'matrix of normalized reads'!E168/'matrix of normalized reads'!$J168</f>
        <v>1.0977978373016168</v>
      </c>
      <c r="F168">
        <f>'matrix of normalized reads'!F168/'matrix of normalized reads'!$J168</f>
        <v>0.90230426713799283</v>
      </c>
      <c r="G168">
        <f>'matrix of normalized reads'!G168/'matrix of normalized reads'!$J168</f>
        <v>1.0225483385341634</v>
      </c>
      <c r="H168">
        <f>'matrix of normalized reads'!H168/'matrix of normalized reads'!$J168</f>
        <v>1.1688725957318129</v>
      </c>
      <c r="I168">
        <f>'matrix of normalized reads'!I168/'matrix of normalized reads'!$J168</f>
        <v>1.1318611659700544</v>
      </c>
    </row>
    <row r="171" spans="1:9" x14ac:dyDescent="0.25">
      <c r="A171" s="30">
        <f>AVERAGE(A2:A168)</f>
        <v>1.0337298278286489</v>
      </c>
      <c r="B171" s="30">
        <f t="shared" ref="B171:I171" si="0">AVERAGE(B2:B168)</f>
        <v>1.0218137887867542</v>
      </c>
      <c r="C171" s="30">
        <f t="shared" si="0"/>
        <v>1.0194963450451999</v>
      </c>
      <c r="D171" s="30">
        <f t="shared" si="0"/>
        <v>1.0447476319100555</v>
      </c>
      <c r="E171" s="30">
        <f t="shared" si="0"/>
        <v>1.0273955254222522</v>
      </c>
      <c r="F171" s="30">
        <f t="shared" si="0"/>
        <v>1.0279069562930905</v>
      </c>
      <c r="G171" s="30">
        <f t="shared" si="0"/>
        <v>1.0433424599396004</v>
      </c>
      <c r="H171" s="30">
        <f t="shared" si="0"/>
        <v>0.98660512665883249</v>
      </c>
      <c r="I171" s="30">
        <f t="shared" si="0"/>
        <v>0.7949623381155636</v>
      </c>
    </row>
    <row r="172" spans="1:9" x14ac:dyDescent="0.25">
      <c r="A172" s="30"/>
      <c r="B172" s="30"/>
      <c r="C172" s="30"/>
      <c r="D172" s="30"/>
      <c r="E172" s="30"/>
      <c r="F172" s="30"/>
      <c r="G172" s="30"/>
      <c r="H172" s="30"/>
      <c r="I172" s="30"/>
    </row>
    <row r="173" spans="1:9" x14ac:dyDescent="0.25">
      <c r="A173" s="30">
        <f>STDEV(A2:A168)</f>
        <v>0.12989053443093271</v>
      </c>
      <c r="B173" s="30">
        <f t="shared" ref="B173:I173" si="1">STDEV(B2:B168)</f>
        <v>0.24183129232322717</v>
      </c>
      <c r="C173" s="30">
        <f t="shared" si="1"/>
        <v>0.24852643842358901</v>
      </c>
      <c r="D173" s="30">
        <f t="shared" si="1"/>
        <v>0.22006385839693604</v>
      </c>
      <c r="E173" s="30">
        <f t="shared" si="1"/>
        <v>0.14374881460094432</v>
      </c>
      <c r="F173" s="30">
        <f t="shared" si="1"/>
        <v>0.10615504193472129</v>
      </c>
      <c r="G173" s="30">
        <f t="shared" si="1"/>
        <v>9.4835076638287275E-2</v>
      </c>
      <c r="H173" s="30">
        <f t="shared" si="1"/>
        <v>0.13194719278943726</v>
      </c>
      <c r="I173" s="30">
        <f t="shared" si="1"/>
        <v>0.17505607413232774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77A09-1C10-B244-BBE2-72FF903EE82A}">
  <dimension ref="A1:E3"/>
  <sheetViews>
    <sheetView workbookViewId="0">
      <selection activeCell="B4" sqref="B4"/>
    </sheetView>
  </sheetViews>
  <sheetFormatPr defaultColWidth="8.875" defaultRowHeight="15.75" x14ac:dyDescent="0.25"/>
  <cols>
    <col min="7" max="7" width="14" customWidth="1"/>
  </cols>
  <sheetData>
    <row r="1" spans="1:5" x14ac:dyDescent="0.25">
      <c r="A1" t="s">
        <v>18</v>
      </c>
      <c r="B1" s="25">
        <f>AVERAGE(matrix_DQ!A2:I168)</f>
        <v>1.0000000000000004</v>
      </c>
      <c r="C1" s="26"/>
      <c r="D1" s="26"/>
    </row>
    <row r="2" spans="1:5" x14ac:dyDescent="0.25">
      <c r="B2" s="26"/>
      <c r="C2" s="26"/>
      <c r="D2" s="26"/>
    </row>
    <row r="3" spans="1:5" x14ac:dyDescent="0.25">
      <c r="A3" t="s">
        <v>19</v>
      </c>
      <c r="B3" s="34">
        <f>STDEV(matrix_DQ!A2:I168)</f>
        <v>0.18936238007745421</v>
      </c>
      <c r="C3" s="26"/>
      <c r="D3" s="35">
        <f>2*B3</f>
        <v>0.37872476015490841</v>
      </c>
      <c r="E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BRCA1_2</vt:lpstr>
      <vt:lpstr>matrix of normalized reads</vt:lpstr>
      <vt:lpstr>matrix_DQ</vt:lpstr>
      <vt:lpstr>mean_stdev_DQ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</dc:creator>
  <cp:lastModifiedBy>Arianna Nicolussi</cp:lastModifiedBy>
  <dcterms:created xsi:type="dcterms:W3CDTF">2014-03-19T09:13:12Z</dcterms:created>
  <dcterms:modified xsi:type="dcterms:W3CDTF">2019-08-28T13:49:43Z</dcterms:modified>
</cp:coreProperties>
</file>