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M:\PeerJ\"/>
    </mc:Choice>
  </mc:AlternateContent>
  <xr:revisionPtr revIDLastSave="0" documentId="13_ncr:1_{91E80801-4879-4E80-B2B4-F0654E89E6AA}" xr6:coauthVersionLast="45" xr6:coauthVersionMax="45" xr10:uidLastSave="{00000000-0000-0000-0000-000000000000}"/>
  <bookViews>
    <workbookView xWindow="-120" yWindow="-120" windowWidth="29040" windowHeight="16440" xr2:uid="{00000000-000D-0000-FFFF-FFFF00000000}"/>
  </bookViews>
  <sheets>
    <sheet name="ACADM" sheetId="2" r:id="rId1"/>
    <sheet name="CCNA2" sheetId="3" r:id="rId2"/>
    <sheet name="CENPE" sheetId="4" r:id="rId3"/>
    <sheet name="DTL" sheetId="5" r:id="rId4"/>
    <sheet name="KIF4A" sheetId="6" r:id="rId5"/>
    <sheet name="KIF20A" sheetId="7" r:id="rId6"/>
    <sheet name="MELK" sheetId="8" r:id="rId7"/>
    <sheet name="NCAPG" sheetId="9" r:id="rId8"/>
    <sheet name="NUSAP1" sheetId="10" r:id="rId9"/>
    <sheet name="PBK" sheetId="11" r:id="rId10"/>
    <sheet name="RRM2" sheetId="12" r:id="rId11"/>
    <sheet name="TOP2A" sheetId="13" r:id="rId12"/>
    <sheet name="TPX2" sheetId="14" r:id="rId13"/>
    <sheet name="UBE2C" sheetId="1" r:id="rId14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52" i="7" l="1"/>
  <c r="D52" i="7"/>
  <c r="E47" i="7"/>
  <c r="D47" i="7"/>
  <c r="E52" i="4"/>
  <c r="D52" i="4"/>
  <c r="E47" i="4"/>
  <c r="D47" i="4"/>
  <c r="E52" i="3"/>
  <c r="D52" i="3"/>
  <c r="E47" i="3"/>
  <c r="D47" i="3"/>
  <c r="C47" i="14" l="1"/>
  <c r="D47" i="14"/>
  <c r="E47" i="14"/>
  <c r="C47" i="13"/>
  <c r="D47" i="13"/>
  <c r="E47" i="13"/>
  <c r="E48" i="13" s="1"/>
  <c r="C47" i="12"/>
  <c r="D47" i="12"/>
  <c r="D48" i="12" s="1"/>
  <c r="D49" i="12" s="1"/>
  <c r="D50" i="12" s="1"/>
  <c r="E47" i="12"/>
  <c r="E48" i="12" s="1"/>
  <c r="C47" i="11"/>
  <c r="D47" i="11"/>
  <c r="E47" i="11"/>
  <c r="E48" i="11" s="1"/>
  <c r="C47" i="10"/>
  <c r="D47" i="10"/>
  <c r="E47" i="10"/>
  <c r="C47" i="9"/>
  <c r="D47" i="9"/>
  <c r="E47" i="9"/>
  <c r="E48" i="9" s="1"/>
  <c r="C47" i="8"/>
  <c r="D47" i="8"/>
  <c r="E47" i="8"/>
  <c r="C47" i="7"/>
  <c r="E48" i="7" s="1"/>
  <c r="C47" i="6"/>
  <c r="D47" i="6"/>
  <c r="E47" i="6"/>
  <c r="C47" i="5"/>
  <c r="D47" i="5"/>
  <c r="E47" i="5"/>
  <c r="C47" i="4"/>
  <c r="C47" i="3"/>
  <c r="E48" i="3" s="1"/>
  <c r="E52" i="14"/>
  <c r="D52" i="14"/>
  <c r="C52" i="14"/>
  <c r="B52" i="14"/>
  <c r="E52" i="13"/>
  <c r="D52" i="13"/>
  <c r="C52" i="13"/>
  <c r="B52" i="13"/>
  <c r="E52" i="12"/>
  <c r="D52" i="12"/>
  <c r="C52" i="12"/>
  <c r="B52" i="12"/>
  <c r="E52" i="11"/>
  <c r="D52" i="11"/>
  <c r="C52" i="11"/>
  <c r="B52" i="11"/>
  <c r="E52" i="10"/>
  <c r="D52" i="10"/>
  <c r="C52" i="10"/>
  <c r="B52" i="10"/>
  <c r="E52" i="9"/>
  <c r="D52" i="9"/>
  <c r="C52" i="9"/>
  <c r="B52" i="9"/>
  <c r="E52" i="8"/>
  <c r="D52" i="8"/>
  <c r="C52" i="8"/>
  <c r="B52" i="8"/>
  <c r="C52" i="7"/>
  <c r="B52" i="7"/>
  <c r="E52" i="6"/>
  <c r="D52" i="6"/>
  <c r="C52" i="6"/>
  <c r="B52" i="6"/>
  <c r="E52" i="5"/>
  <c r="D52" i="5"/>
  <c r="C52" i="5"/>
  <c r="B52" i="5"/>
  <c r="C52" i="4"/>
  <c r="B52" i="4"/>
  <c r="C52" i="3"/>
  <c r="B52" i="3"/>
  <c r="C52" i="2"/>
  <c r="D52" i="2"/>
  <c r="E52" i="2"/>
  <c r="B52" i="2"/>
  <c r="E48" i="14"/>
  <c r="D48" i="14"/>
  <c r="E48" i="10"/>
  <c r="D48" i="10"/>
  <c r="E48" i="8"/>
  <c r="D48" i="8"/>
  <c r="D49" i="8" s="1"/>
  <c r="D50" i="8" s="1"/>
  <c r="E48" i="6"/>
  <c r="E48" i="5"/>
  <c r="E47" i="2"/>
  <c r="E48" i="2" s="1"/>
  <c r="D47" i="2"/>
  <c r="D48" i="2" s="1"/>
  <c r="D49" i="2" s="1"/>
  <c r="D50" i="2" s="1"/>
  <c r="C52" i="1"/>
  <c r="D52" i="1"/>
  <c r="E52" i="1"/>
  <c r="B52" i="1"/>
  <c r="B47" i="14"/>
  <c r="B47" i="13"/>
  <c r="D48" i="13" s="1"/>
  <c r="B47" i="12"/>
  <c r="B47" i="11"/>
  <c r="D48" i="11" s="1"/>
  <c r="B47" i="10"/>
  <c r="B47" i="9"/>
  <c r="D48" i="9" s="1"/>
  <c r="B47" i="8"/>
  <c r="B47" i="7"/>
  <c r="D48" i="7" s="1"/>
  <c r="B47" i="6"/>
  <c r="B47" i="5"/>
  <c r="D48" i="5" s="1"/>
  <c r="D49" i="5" s="1"/>
  <c r="D50" i="5" s="1"/>
  <c r="B47" i="4"/>
  <c r="D48" i="4" s="1"/>
  <c r="B47" i="3"/>
  <c r="D48" i="3" s="1"/>
  <c r="C47" i="2"/>
  <c r="B47" i="2"/>
  <c r="E47" i="1"/>
  <c r="D47" i="1"/>
  <c r="C47" i="1"/>
  <c r="B47" i="1"/>
  <c r="D48" i="6" l="1"/>
  <c r="D49" i="9"/>
  <c r="D50" i="9" s="1"/>
  <c r="E48" i="4"/>
  <c r="D49" i="3"/>
  <c r="D50" i="3" s="1"/>
  <c r="D49" i="14"/>
  <c r="D50" i="14" s="1"/>
  <c r="D49" i="13"/>
  <c r="D50" i="13" s="1"/>
  <c r="D49" i="11"/>
  <c r="D50" i="11" s="1"/>
  <c r="D49" i="10"/>
  <c r="D50" i="10" s="1"/>
  <c r="D49" i="7"/>
  <c r="D50" i="7" s="1"/>
  <c r="D49" i="6"/>
  <c r="D50" i="6" s="1"/>
  <c r="D48" i="1"/>
  <c r="E48" i="1"/>
  <c r="D49" i="4" l="1"/>
  <c r="D50" i="4" s="1"/>
  <c r="D49" i="1"/>
  <c r="D50" i="1" s="1"/>
</calcChain>
</file>

<file path=xl/sharedStrings.xml><?xml version="1.0" encoding="utf-8"?>
<sst xmlns="http://schemas.openxmlformats.org/spreadsheetml/2006/main" count="168" uniqueCount="23">
  <si>
    <t>GAPHD</t>
  </si>
  <si>
    <t>UBE2C</t>
    <phoneticPr fontId="1" type="noConversion"/>
  </si>
  <si>
    <t>ΔCT</t>
  </si>
  <si>
    <t>ΔΔCT</t>
  </si>
  <si>
    <r>
      <t>2</t>
    </r>
    <r>
      <rPr>
        <vertAlign val="superscript"/>
        <sz val="10"/>
        <color theme="1"/>
        <rFont val="Times New Roman"/>
        <family val="1"/>
      </rPr>
      <t>-(ΔΔCT)</t>
    </r>
  </si>
  <si>
    <t>Mean value</t>
    <phoneticPr fontId="1" type="noConversion"/>
  </si>
  <si>
    <t>Number</t>
    <phoneticPr fontId="1" type="noConversion"/>
  </si>
  <si>
    <t>Paracancerous tissue</t>
  </si>
  <si>
    <t>Cancer tissue</t>
    <phoneticPr fontId="1" type="noConversion"/>
  </si>
  <si>
    <t>Standard deviation</t>
    <phoneticPr fontId="1" type="noConversion"/>
  </si>
  <si>
    <t>ACADM</t>
    <phoneticPr fontId="1" type="noConversion"/>
  </si>
  <si>
    <t>TPX2</t>
    <phoneticPr fontId="1" type="noConversion"/>
  </si>
  <si>
    <t>TOP2A</t>
    <phoneticPr fontId="1" type="noConversion"/>
  </si>
  <si>
    <t>RRM2</t>
    <phoneticPr fontId="1" type="noConversion"/>
  </si>
  <si>
    <t>PBK</t>
    <phoneticPr fontId="1" type="noConversion"/>
  </si>
  <si>
    <t>NUSAP1</t>
    <phoneticPr fontId="1" type="noConversion"/>
  </si>
  <si>
    <t>NCAPG</t>
    <phoneticPr fontId="1" type="noConversion"/>
  </si>
  <si>
    <t>MELK</t>
    <phoneticPr fontId="1" type="noConversion"/>
  </si>
  <si>
    <t xml:space="preserve">KIF20A </t>
    <phoneticPr fontId="1" type="noConversion"/>
  </si>
  <si>
    <t>KIF4A</t>
    <phoneticPr fontId="1" type="noConversion"/>
  </si>
  <si>
    <t>DTL</t>
    <phoneticPr fontId="1" type="noConversion"/>
  </si>
  <si>
    <t>CENPE</t>
    <phoneticPr fontId="1" type="noConversion"/>
  </si>
  <si>
    <t>CCNA2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</si>
</sst>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 "/>
    <numFmt numFmtId="177" formatCode="0.00_);[Red]\(0.00\)"/>
  </numFmts>
  <fonts count="5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vertAlign val="superscript"/>
      <sz val="10"/>
      <color theme="1"/>
      <name val="Times New Roman"/>
      <family val="1"/>
    </font>
    <font>
      <sz val="10"/>
      <color theme="1"/>
      <name val="Times New Roman"/>
      <family val="1"/>
    </font>
    <font>
      <sz val="11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2"/>
  <sheetViews>
    <sheetView tabSelected="1" workbookViewId="0">
      <selection activeCell="A47" sqref="A47:A52"/>
    </sheetView>
  </sheetViews>
  <sheetFormatPr defaultRowHeight="13.5" x14ac:dyDescent="0.15"/>
  <cols>
    <col min="1" max="1" width="20.375" customWidth="1"/>
    <col min="2" max="2" width="15" style="3" customWidth="1"/>
    <col min="3" max="3" width="23.875" style="3" customWidth="1"/>
    <col min="4" max="4" width="16.25" style="3" customWidth="1"/>
    <col min="5" max="5" width="21.625" style="3" customWidth="1"/>
  </cols>
  <sheetData>
    <row r="1" spans="1:5" x14ac:dyDescent="0.15">
      <c r="B1" s="8" t="s">
        <v>0</v>
      </c>
      <c r="C1" s="8"/>
      <c r="D1" s="8" t="s">
        <v>10</v>
      </c>
      <c r="E1" s="8"/>
    </row>
    <row r="2" spans="1:5" x14ac:dyDescent="0.15">
      <c r="A2" t="s">
        <v>6</v>
      </c>
      <c r="B2" s="3" t="s">
        <v>8</v>
      </c>
      <c r="C2" s="3" t="s">
        <v>7</v>
      </c>
      <c r="D2" s="3" t="s">
        <v>8</v>
      </c>
      <c r="E2" s="3" t="s">
        <v>7</v>
      </c>
    </row>
    <row r="3" spans="1:5" x14ac:dyDescent="0.15">
      <c r="A3">
        <v>1</v>
      </c>
      <c r="B3" s="4">
        <v>17.52</v>
      </c>
      <c r="C3" s="4">
        <v>22.62</v>
      </c>
      <c r="D3" s="4">
        <v>22.43</v>
      </c>
      <c r="E3" s="4">
        <v>25.66</v>
      </c>
    </row>
    <row r="4" spans="1:5" x14ac:dyDescent="0.15">
      <c r="A4">
        <v>2</v>
      </c>
      <c r="B4" s="4">
        <v>17.739999999999998</v>
      </c>
      <c r="C4" s="4">
        <v>22.13</v>
      </c>
      <c r="D4" s="4">
        <v>23.24</v>
      </c>
      <c r="E4" s="4">
        <v>24.94</v>
      </c>
    </row>
    <row r="5" spans="1:5" x14ac:dyDescent="0.15">
      <c r="A5">
        <v>3</v>
      </c>
      <c r="B5" s="4">
        <v>19.02</v>
      </c>
      <c r="C5" s="4">
        <v>22.02</v>
      </c>
      <c r="D5" s="4">
        <v>23.99</v>
      </c>
      <c r="E5" s="4">
        <v>24.68</v>
      </c>
    </row>
    <row r="6" spans="1:5" x14ac:dyDescent="0.15">
      <c r="A6">
        <v>4</v>
      </c>
      <c r="B6" s="4">
        <v>17.440000000000001</v>
      </c>
      <c r="C6" s="4">
        <v>22.45</v>
      </c>
      <c r="D6" s="4">
        <v>23.04</v>
      </c>
      <c r="E6" s="4">
        <v>25.66</v>
      </c>
    </row>
    <row r="7" spans="1:5" x14ac:dyDescent="0.15">
      <c r="A7">
        <v>5</v>
      </c>
      <c r="B7" s="4">
        <v>17.350000000000001</v>
      </c>
      <c r="C7" s="4">
        <v>23.22</v>
      </c>
      <c r="D7" s="4">
        <v>23.78</v>
      </c>
      <c r="E7" s="4">
        <v>26.06</v>
      </c>
    </row>
    <row r="8" spans="1:5" x14ac:dyDescent="0.15">
      <c r="A8">
        <v>6</v>
      </c>
      <c r="B8" s="4">
        <v>17.47</v>
      </c>
      <c r="C8" s="4">
        <v>20.95</v>
      </c>
      <c r="D8" s="4">
        <v>23.12</v>
      </c>
      <c r="E8" s="4">
        <v>23.99</v>
      </c>
    </row>
    <row r="9" spans="1:5" x14ac:dyDescent="0.15">
      <c r="A9">
        <v>7</v>
      </c>
      <c r="B9" s="4">
        <v>16.440000000000001</v>
      </c>
      <c r="C9" s="4">
        <v>23.21</v>
      </c>
      <c r="D9" s="4">
        <v>23.26</v>
      </c>
      <c r="E9" s="4">
        <v>25.93</v>
      </c>
    </row>
    <row r="10" spans="1:5" x14ac:dyDescent="0.15">
      <c r="A10">
        <v>8</v>
      </c>
      <c r="B10" s="4">
        <v>17.71</v>
      </c>
      <c r="C10" s="4">
        <v>20.99</v>
      </c>
      <c r="D10" s="4">
        <v>23.27</v>
      </c>
      <c r="E10" s="4">
        <v>23.75</v>
      </c>
    </row>
    <row r="11" spans="1:5" x14ac:dyDescent="0.15">
      <c r="A11">
        <v>9</v>
      </c>
      <c r="B11" s="4">
        <v>20.77</v>
      </c>
      <c r="C11" s="4">
        <v>21.63</v>
      </c>
      <c r="D11" s="4">
        <v>26.17</v>
      </c>
      <c r="E11" s="4">
        <v>23.84</v>
      </c>
    </row>
    <row r="12" spans="1:5" x14ac:dyDescent="0.15">
      <c r="A12">
        <v>10</v>
      </c>
      <c r="B12" s="4">
        <v>18.309999999999999</v>
      </c>
      <c r="C12" s="4">
        <v>22.84</v>
      </c>
      <c r="D12" s="4">
        <v>24.46</v>
      </c>
      <c r="E12" s="4">
        <v>25.65</v>
      </c>
    </row>
    <row r="13" spans="1:5" x14ac:dyDescent="0.15">
      <c r="A13">
        <v>11</v>
      </c>
      <c r="B13" s="4">
        <v>18.739999999999998</v>
      </c>
      <c r="C13" s="4">
        <v>22.02</v>
      </c>
      <c r="D13" s="4">
        <v>24.15</v>
      </c>
      <c r="E13" s="4">
        <v>25.42</v>
      </c>
    </row>
    <row r="14" spans="1:5" x14ac:dyDescent="0.15">
      <c r="A14">
        <v>12</v>
      </c>
      <c r="B14" s="4">
        <v>17.23</v>
      </c>
      <c r="C14" s="4">
        <v>23.48</v>
      </c>
      <c r="D14" s="4">
        <v>22.42</v>
      </c>
      <c r="E14" s="4">
        <v>26.27</v>
      </c>
    </row>
    <row r="15" spans="1:5" x14ac:dyDescent="0.15">
      <c r="A15">
        <v>13</v>
      </c>
      <c r="B15" s="4">
        <v>16.149999999999999</v>
      </c>
      <c r="C15" s="4">
        <v>22.82</v>
      </c>
      <c r="D15" s="4">
        <v>23.23</v>
      </c>
      <c r="E15" s="4">
        <v>25.75</v>
      </c>
    </row>
    <row r="16" spans="1:5" x14ac:dyDescent="0.15">
      <c r="A16">
        <v>14</v>
      </c>
      <c r="B16" s="4">
        <v>15.7</v>
      </c>
      <c r="C16" s="4">
        <v>22.87</v>
      </c>
      <c r="D16" s="4">
        <v>24.36</v>
      </c>
      <c r="E16" s="4">
        <v>25.4</v>
      </c>
    </row>
    <row r="17" spans="1:5" x14ac:dyDescent="0.15">
      <c r="A17">
        <v>15</v>
      </c>
      <c r="B17" s="4">
        <v>17.38</v>
      </c>
      <c r="C17" s="4">
        <v>20.61</v>
      </c>
      <c r="D17" s="4">
        <v>24.97</v>
      </c>
      <c r="E17" s="4">
        <v>24</v>
      </c>
    </row>
    <row r="18" spans="1:5" x14ac:dyDescent="0.15">
      <c r="A18">
        <v>16</v>
      </c>
      <c r="B18" s="4">
        <v>17.45</v>
      </c>
      <c r="C18" s="4">
        <v>22.33</v>
      </c>
      <c r="D18" s="4">
        <v>24.49</v>
      </c>
      <c r="E18" s="4">
        <v>25.72</v>
      </c>
    </row>
    <row r="19" spans="1:5" x14ac:dyDescent="0.15">
      <c r="A19">
        <v>17</v>
      </c>
      <c r="B19" s="4">
        <v>18.63</v>
      </c>
      <c r="C19" s="4">
        <v>23.46</v>
      </c>
      <c r="D19" s="4">
        <v>24.82</v>
      </c>
      <c r="E19" s="4">
        <v>26.45</v>
      </c>
    </row>
    <row r="20" spans="1:5" x14ac:dyDescent="0.15">
      <c r="A20">
        <v>18</v>
      </c>
      <c r="B20" s="4">
        <v>17.59</v>
      </c>
      <c r="C20" s="4">
        <v>22.25</v>
      </c>
      <c r="D20" s="4">
        <v>23.6</v>
      </c>
      <c r="E20" s="4">
        <v>26.15</v>
      </c>
    </row>
    <row r="21" spans="1:5" x14ac:dyDescent="0.15">
      <c r="A21">
        <v>19</v>
      </c>
      <c r="B21" s="4">
        <v>16.899999999999999</v>
      </c>
      <c r="C21" s="4">
        <v>21.54</v>
      </c>
      <c r="D21" s="4">
        <v>21.41</v>
      </c>
      <c r="E21" s="4">
        <v>24.55</v>
      </c>
    </row>
    <row r="22" spans="1:5" x14ac:dyDescent="0.15">
      <c r="A22">
        <v>20</v>
      </c>
      <c r="B22" s="4">
        <v>17.260000000000002</v>
      </c>
      <c r="C22" s="4">
        <v>23.43</v>
      </c>
      <c r="D22" s="4">
        <v>23.2</v>
      </c>
      <c r="E22" s="4">
        <v>26.55</v>
      </c>
    </row>
    <row r="23" spans="1:5" x14ac:dyDescent="0.15">
      <c r="A23">
        <v>21</v>
      </c>
      <c r="B23" s="4">
        <v>18.95</v>
      </c>
      <c r="C23" s="4">
        <v>20.13</v>
      </c>
      <c r="D23" s="4">
        <v>25.8</v>
      </c>
      <c r="E23" s="4">
        <v>23.02</v>
      </c>
    </row>
    <row r="24" spans="1:5" x14ac:dyDescent="0.15">
      <c r="A24">
        <v>22</v>
      </c>
      <c r="B24" s="4">
        <v>15.63</v>
      </c>
      <c r="C24" s="4">
        <v>22.77</v>
      </c>
      <c r="D24" s="4">
        <v>22.85</v>
      </c>
      <c r="E24" s="4">
        <v>26.67</v>
      </c>
    </row>
    <row r="25" spans="1:5" x14ac:dyDescent="0.15">
      <c r="A25">
        <v>23</v>
      </c>
      <c r="B25" s="4">
        <v>16.600000000000001</v>
      </c>
      <c r="C25" s="4">
        <v>23.34</v>
      </c>
      <c r="D25" s="4">
        <v>22.29</v>
      </c>
      <c r="E25" s="4">
        <v>25.46</v>
      </c>
    </row>
    <row r="26" spans="1:5" x14ac:dyDescent="0.15">
      <c r="A26">
        <v>24</v>
      </c>
      <c r="B26" s="4">
        <v>17.989999999999998</v>
      </c>
      <c r="C26" s="4">
        <v>19.489999999999998</v>
      </c>
      <c r="D26" s="4">
        <v>23.7</v>
      </c>
      <c r="E26" s="4">
        <v>22.18</v>
      </c>
    </row>
    <row r="27" spans="1:5" x14ac:dyDescent="0.15">
      <c r="A27">
        <v>25</v>
      </c>
      <c r="B27" s="4">
        <v>18.18</v>
      </c>
      <c r="C27" s="4">
        <v>20.59</v>
      </c>
      <c r="D27" s="4">
        <v>23.14</v>
      </c>
      <c r="E27" s="4">
        <v>23.56</v>
      </c>
    </row>
    <row r="28" spans="1:5" x14ac:dyDescent="0.15">
      <c r="A28">
        <v>26</v>
      </c>
      <c r="B28" s="4">
        <v>16.22</v>
      </c>
      <c r="C28" s="4">
        <v>18.55</v>
      </c>
      <c r="D28" s="4">
        <v>22.83</v>
      </c>
      <c r="E28" s="4">
        <v>20.97</v>
      </c>
    </row>
    <row r="29" spans="1:5" x14ac:dyDescent="0.15">
      <c r="A29">
        <v>27</v>
      </c>
      <c r="B29" s="4">
        <v>17.72</v>
      </c>
      <c r="C29" s="4">
        <v>19.22</v>
      </c>
      <c r="D29" s="4">
        <v>23.32</v>
      </c>
      <c r="E29" s="4">
        <v>21.53</v>
      </c>
    </row>
    <row r="30" spans="1:5" x14ac:dyDescent="0.15">
      <c r="A30">
        <v>28</v>
      </c>
      <c r="B30" s="4">
        <v>17.809999999999999</v>
      </c>
      <c r="C30" s="4">
        <v>19.98</v>
      </c>
      <c r="D30" s="4">
        <v>22.44</v>
      </c>
      <c r="E30" s="4">
        <v>24.45</v>
      </c>
    </row>
    <row r="31" spans="1:5" x14ac:dyDescent="0.15">
      <c r="A31">
        <v>29</v>
      </c>
      <c r="B31" s="4">
        <v>19.739999999999998</v>
      </c>
      <c r="C31" s="4">
        <v>19.47</v>
      </c>
      <c r="D31" s="4">
        <v>24.62</v>
      </c>
      <c r="E31" s="4">
        <v>21.97</v>
      </c>
    </row>
    <row r="32" spans="1:5" x14ac:dyDescent="0.15">
      <c r="A32">
        <v>30</v>
      </c>
      <c r="B32" s="4">
        <v>18.420000000000002</v>
      </c>
      <c r="C32" s="4">
        <v>18.7</v>
      </c>
      <c r="D32" s="4">
        <v>22.64</v>
      </c>
      <c r="E32" s="4">
        <v>22.58</v>
      </c>
    </row>
    <row r="33" spans="1:5" x14ac:dyDescent="0.15">
      <c r="A33">
        <v>31</v>
      </c>
      <c r="B33" s="4">
        <v>18.57</v>
      </c>
      <c r="C33" s="4">
        <v>19.52</v>
      </c>
      <c r="D33" s="4">
        <v>22.31</v>
      </c>
      <c r="E33" s="4">
        <v>22.32</v>
      </c>
    </row>
    <row r="34" spans="1:5" x14ac:dyDescent="0.15">
      <c r="A34">
        <v>32</v>
      </c>
      <c r="B34" s="4">
        <v>18.38</v>
      </c>
      <c r="C34" s="4">
        <v>19.25</v>
      </c>
      <c r="D34" s="4">
        <v>23.55</v>
      </c>
      <c r="E34" s="4">
        <v>22.38</v>
      </c>
    </row>
    <row r="35" spans="1:5" x14ac:dyDescent="0.15">
      <c r="A35">
        <v>33</v>
      </c>
      <c r="B35" s="4">
        <v>19.309999999999999</v>
      </c>
      <c r="C35" s="4">
        <v>20.23</v>
      </c>
      <c r="D35" s="4">
        <v>23.11</v>
      </c>
      <c r="E35" s="4">
        <v>22.48</v>
      </c>
    </row>
    <row r="36" spans="1:5" x14ac:dyDescent="0.15">
      <c r="A36">
        <v>34</v>
      </c>
      <c r="B36" s="4">
        <v>19.47</v>
      </c>
      <c r="C36" s="4">
        <v>19.48</v>
      </c>
      <c r="D36" s="4">
        <v>23.84</v>
      </c>
      <c r="E36" s="4">
        <v>21.8</v>
      </c>
    </row>
    <row r="37" spans="1:5" x14ac:dyDescent="0.15">
      <c r="A37">
        <v>35</v>
      </c>
      <c r="B37" s="4">
        <v>18.46</v>
      </c>
      <c r="C37" s="4">
        <v>19.149999999999999</v>
      </c>
      <c r="D37" s="4">
        <v>23.31</v>
      </c>
      <c r="E37" s="4">
        <v>21.01</v>
      </c>
    </row>
    <row r="38" spans="1:5" x14ac:dyDescent="0.15">
      <c r="A38">
        <v>36</v>
      </c>
      <c r="B38" s="4">
        <v>16.829999999999998</v>
      </c>
      <c r="C38" s="4">
        <v>18.059999999999999</v>
      </c>
      <c r="D38" s="4">
        <v>24.55</v>
      </c>
      <c r="E38" s="4">
        <v>20.53</v>
      </c>
    </row>
    <row r="39" spans="1:5" x14ac:dyDescent="0.15">
      <c r="A39">
        <v>37</v>
      </c>
      <c r="B39" s="4">
        <v>18.059999999999999</v>
      </c>
      <c r="C39" s="4">
        <v>21.79</v>
      </c>
      <c r="D39" s="4">
        <v>22.37</v>
      </c>
      <c r="E39" s="4">
        <v>24.26</v>
      </c>
    </row>
    <row r="40" spans="1:5" x14ac:dyDescent="0.15">
      <c r="A40">
        <v>38</v>
      </c>
      <c r="B40" s="4">
        <v>20.239999999999998</v>
      </c>
      <c r="C40" s="4">
        <v>20.23</v>
      </c>
      <c r="D40" s="4">
        <v>23.91</v>
      </c>
      <c r="E40" s="4">
        <v>22.9</v>
      </c>
    </row>
    <row r="41" spans="1:5" x14ac:dyDescent="0.15">
      <c r="A41">
        <v>39</v>
      </c>
      <c r="B41" s="4">
        <v>18.28</v>
      </c>
      <c r="C41" s="4">
        <v>19.22</v>
      </c>
      <c r="D41" s="4">
        <v>23.04</v>
      </c>
      <c r="E41" s="4">
        <v>21.89</v>
      </c>
    </row>
    <row r="42" spans="1:5" x14ac:dyDescent="0.15">
      <c r="A42">
        <v>40</v>
      </c>
      <c r="B42" s="4">
        <v>15.99</v>
      </c>
      <c r="C42" s="4">
        <v>17.350000000000001</v>
      </c>
      <c r="D42" s="4">
        <v>21.73</v>
      </c>
      <c r="E42" s="4">
        <v>21.43</v>
      </c>
    </row>
    <row r="43" spans="1:5" x14ac:dyDescent="0.15">
      <c r="A43">
        <v>41</v>
      </c>
      <c r="B43" s="4">
        <v>26.14</v>
      </c>
      <c r="C43" s="4">
        <v>20.04</v>
      </c>
      <c r="D43" s="4">
        <v>29.43</v>
      </c>
      <c r="E43" s="4">
        <v>23.5</v>
      </c>
    </row>
    <row r="44" spans="1:5" x14ac:dyDescent="0.15">
      <c r="A44">
        <v>42</v>
      </c>
      <c r="B44" s="4">
        <v>16.739999999999998</v>
      </c>
      <c r="C44" s="4">
        <v>22.74</v>
      </c>
      <c r="D44" s="4">
        <v>22.85</v>
      </c>
      <c r="E44" s="4">
        <v>26.83</v>
      </c>
    </row>
    <row r="45" spans="1:5" x14ac:dyDescent="0.15">
      <c r="A45">
        <v>43</v>
      </c>
      <c r="B45" s="4">
        <v>16.96</v>
      </c>
      <c r="C45" s="4">
        <v>19.21</v>
      </c>
      <c r="D45" s="4">
        <v>21.6</v>
      </c>
      <c r="E45" s="4">
        <v>23.33</v>
      </c>
    </row>
    <row r="46" spans="1:5" x14ac:dyDescent="0.15">
      <c r="A46">
        <v>44</v>
      </c>
      <c r="B46" s="4">
        <v>18.899999999999999</v>
      </c>
      <c r="C46" s="4">
        <v>18.82</v>
      </c>
      <c r="D46" s="4">
        <v>23.65</v>
      </c>
      <c r="E46" s="4">
        <v>22.17</v>
      </c>
    </row>
    <row r="47" spans="1:5" x14ac:dyDescent="0.15">
      <c r="A47" t="s">
        <v>5</v>
      </c>
      <c r="B47" s="4">
        <f>AVERAGE(B3:B46)</f>
        <v>18.008863636363639</v>
      </c>
      <c r="C47" s="4">
        <f t="shared" ref="C47" si="0">AVERAGE(C3:C46)</f>
        <v>21.004545454545458</v>
      </c>
      <c r="D47" s="4">
        <f>AVERAGE(D3:D46)</f>
        <v>23.552045454545461</v>
      </c>
      <c r="E47" s="4">
        <f>AVERAGE(E3:E46)</f>
        <v>23.991818181818186</v>
      </c>
    </row>
    <row r="48" spans="1:5" ht="15.75" x14ac:dyDescent="0.15">
      <c r="A48" s="1" t="s">
        <v>2</v>
      </c>
      <c r="B48" s="5"/>
      <c r="C48" s="5"/>
      <c r="D48" s="5">
        <f>D47-B47</f>
        <v>5.5431818181818215</v>
      </c>
      <c r="E48" s="5">
        <f>E47-C47</f>
        <v>2.9872727272727282</v>
      </c>
    </row>
    <row r="49" spans="1:5" ht="15.75" x14ac:dyDescent="0.15">
      <c r="A49" s="1" t="s">
        <v>3</v>
      </c>
      <c r="D49" s="5">
        <f>D48-E48</f>
        <v>2.5559090909090934</v>
      </c>
      <c r="E49" s="5"/>
    </row>
    <row r="50" spans="1:5" ht="15.75" x14ac:dyDescent="0.15">
      <c r="A50" s="2" t="s">
        <v>4</v>
      </c>
      <c r="D50" s="3">
        <f>POWER(2,-D49)</f>
        <v>0.17005707208404314</v>
      </c>
    </row>
    <row r="52" spans="1:5" x14ac:dyDescent="0.15">
      <c r="A52" t="s">
        <v>9</v>
      </c>
      <c r="B52" s="5">
        <f>_xlfn.STDEV.P(B3:B46)</f>
        <v>1.6875563504518636</v>
      </c>
      <c r="C52" s="5">
        <f t="shared" ref="C52:E52" si="1">_xlfn.STDEV.P(C3:C46)</f>
        <v>1.717981710328953</v>
      </c>
      <c r="D52" s="5">
        <f t="shared" si="1"/>
        <v>1.3438506064586713</v>
      </c>
      <c r="E52" s="5">
        <f t="shared" si="1"/>
        <v>1.8061237659283595</v>
      </c>
    </row>
  </sheetData>
  <mergeCells count="2">
    <mergeCell ref="B1:C1"/>
    <mergeCell ref="D1:E1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52"/>
  <sheetViews>
    <sheetView workbookViewId="0">
      <selection activeCell="D1" sqref="D1:E1"/>
    </sheetView>
  </sheetViews>
  <sheetFormatPr defaultColWidth="22.375" defaultRowHeight="13.5" x14ac:dyDescent="0.15"/>
  <cols>
    <col min="1" max="16384" width="22.375" style="3"/>
  </cols>
  <sheetData>
    <row r="1" spans="1:5" x14ac:dyDescent="0.15">
      <c r="B1" s="8" t="s">
        <v>0</v>
      </c>
      <c r="C1" s="8"/>
      <c r="D1" s="8" t="s">
        <v>14</v>
      </c>
      <c r="E1" s="8"/>
    </row>
    <row r="2" spans="1:5" x14ac:dyDescent="0.15">
      <c r="A2" s="3" t="s">
        <v>6</v>
      </c>
      <c r="B2" s="3" t="s">
        <v>8</v>
      </c>
      <c r="C2" s="3" t="s">
        <v>7</v>
      </c>
      <c r="D2" s="3" t="s">
        <v>8</v>
      </c>
      <c r="E2" s="3" t="s">
        <v>7</v>
      </c>
    </row>
    <row r="3" spans="1:5" x14ac:dyDescent="0.15">
      <c r="A3" s="3">
        <v>1</v>
      </c>
      <c r="B3" s="5">
        <v>17.52</v>
      </c>
      <c r="C3" s="5">
        <v>22.62</v>
      </c>
      <c r="D3" s="5">
        <v>27.53</v>
      </c>
      <c r="E3" s="5">
        <v>29.07</v>
      </c>
    </row>
    <row r="4" spans="1:5" x14ac:dyDescent="0.15">
      <c r="A4" s="3">
        <v>2</v>
      </c>
      <c r="B4" s="5">
        <v>17.739999999999998</v>
      </c>
      <c r="C4" s="5">
        <v>22.13</v>
      </c>
      <c r="D4" s="5">
        <v>32.799999999999997</v>
      </c>
      <c r="E4" s="5">
        <v>29.56</v>
      </c>
    </row>
    <row r="5" spans="1:5" x14ac:dyDescent="0.15">
      <c r="A5" s="3">
        <v>3</v>
      </c>
      <c r="B5" s="5">
        <v>19.02</v>
      </c>
      <c r="C5" s="5">
        <v>22.02</v>
      </c>
      <c r="D5" s="5">
        <v>29.16</v>
      </c>
      <c r="E5" s="5">
        <v>28.63</v>
      </c>
    </row>
    <row r="6" spans="1:5" x14ac:dyDescent="0.15">
      <c r="A6" s="3">
        <v>4</v>
      </c>
      <c r="B6" s="5">
        <v>17.440000000000001</v>
      </c>
      <c r="C6" s="5">
        <v>22.45</v>
      </c>
      <c r="D6" s="5">
        <v>28.55</v>
      </c>
      <c r="E6" s="5">
        <v>29.55</v>
      </c>
    </row>
    <row r="7" spans="1:5" x14ac:dyDescent="0.15">
      <c r="A7" s="3">
        <v>5</v>
      </c>
      <c r="B7" s="5">
        <v>17.350000000000001</v>
      </c>
      <c r="C7" s="5">
        <v>23.22</v>
      </c>
      <c r="D7" s="5">
        <v>29.44</v>
      </c>
      <c r="E7" s="5">
        <v>29.15</v>
      </c>
    </row>
    <row r="8" spans="1:5" x14ac:dyDescent="0.15">
      <c r="A8" s="3">
        <v>6</v>
      </c>
      <c r="B8" s="5">
        <v>17.47</v>
      </c>
      <c r="C8" s="5">
        <v>20.95</v>
      </c>
      <c r="D8" s="5">
        <v>29.23</v>
      </c>
      <c r="E8" s="5">
        <v>29.56</v>
      </c>
    </row>
    <row r="9" spans="1:5" x14ac:dyDescent="0.15">
      <c r="A9" s="3">
        <v>7</v>
      </c>
      <c r="B9" s="5">
        <v>16.440000000000001</v>
      </c>
      <c r="C9" s="5">
        <v>23.21</v>
      </c>
      <c r="D9" s="5">
        <v>27.62</v>
      </c>
      <c r="E9" s="5">
        <v>29.18</v>
      </c>
    </row>
    <row r="10" spans="1:5" x14ac:dyDescent="0.15">
      <c r="A10" s="3">
        <v>8</v>
      </c>
      <c r="B10" s="5">
        <v>17.71</v>
      </c>
      <c r="C10" s="5">
        <v>20.99</v>
      </c>
      <c r="D10" s="5">
        <v>28.59</v>
      </c>
      <c r="E10" s="5">
        <v>29.15</v>
      </c>
    </row>
    <row r="11" spans="1:5" x14ac:dyDescent="0.15">
      <c r="A11" s="3">
        <v>9</v>
      </c>
      <c r="B11" s="5">
        <v>20.77</v>
      </c>
      <c r="C11" s="5">
        <v>21.63</v>
      </c>
      <c r="D11" s="5">
        <v>30.45</v>
      </c>
      <c r="E11" s="5">
        <v>29.92</v>
      </c>
    </row>
    <row r="12" spans="1:5" x14ac:dyDescent="0.15">
      <c r="A12" s="3">
        <v>10</v>
      </c>
      <c r="B12" s="5">
        <v>18.309999999999999</v>
      </c>
      <c r="C12" s="5">
        <v>22.84</v>
      </c>
      <c r="D12" s="5">
        <v>28.79</v>
      </c>
      <c r="E12" s="5">
        <v>29.61</v>
      </c>
    </row>
    <row r="13" spans="1:5" x14ac:dyDescent="0.15">
      <c r="A13" s="3">
        <v>11</v>
      </c>
      <c r="B13" s="5">
        <v>18.739999999999998</v>
      </c>
      <c r="C13" s="5">
        <v>22.02</v>
      </c>
      <c r="D13" s="5">
        <v>29.23</v>
      </c>
      <c r="E13" s="5">
        <v>28.9</v>
      </c>
    </row>
    <row r="14" spans="1:5" x14ac:dyDescent="0.15">
      <c r="A14" s="3">
        <v>12</v>
      </c>
      <c r="B14" s="5">
        <v>17.23</v>
      </c>
      <c r="C14" s="5">
        <v>23.48</v>
      </c>
      <c r="D14" s="5">
        <v>28.39</v>
      </c>
      <c r="E14" s="5">
        <v>28.44</v>
      </c>
    </row>
    <row r="15" spans="1:5" x14ac:dyDescent="0.15">
      <c r="A15" s="3">
        <v>13</v>
      </c>
      <c r="B15" s="5">
        <v>16.149999999999999</v>
      </c>
      <c r="C15" s="5">
        <v>22.82</v>
      </c>
      <c r="D15" s="5">
        <v>28.25</v>
      </c>
      <c r="E15" s="5">
        <v>29.62</v>
      </c>
    </row>
    <row r="16" spans="1:5" x14ac:dyDescent="0.15">
      <c r="A16" s="3">
        <v>14</v>
      </c>
      <c r="B16" s="5">
        <v>15.7</v>
      </c>
      <c r="C16" s="5">
        <v>22.87</v>
      </c>
      <c r="D16" s="5">
        <v>25.63</v>
      </c>
      <c r="E16" s="5">
        <v>29.96</v>
      </c>
    </row>
    <row r="17" spans="1:5" x14ac:dyDescent="0.15">
      <c r="A17" s="3">
        <v>15</v>
      </c>
      <c r="B17" s="5">
        <v>17.38</v>
      </c>
      <c r="C17" s="5">
        <v>20.61</v>
      </c>
      <c r="D17" s="5">
        <v>27.31</v>
      </c>
      <c r="E17" s="5">
        <v>30.39</v>
      </c>
    </row>
    <row r="18" spans="1:5" x14ac:dyDescent="0.15">
      <c r="A18" s="3">
        <v>16</v>
      </c>
      <c r="B18" s="5">
        <v>17.45</v>
      </c>
      <c r="C18" s="5">
        <v>22.33</v>
      </c>
      <c r="D18" s="5">
        <v>28.8</v>
      </c>
      <c r="E18" s="5">
        <v>29.92</v>
      </c>
    </row>
    <row r="19" spans="1:5" x14ac:dyDescent="0.15">
      <c r="A19" s="3">
        <v>17</v>
      </c>
      <c r="B19" s="5">
        <v>18.63</v>
      </c>
      <c r="C19" s="5">
        <v>23.46</v>
      </c>
      <c r="D19" s="5">
        <v>30.04</v>
      </c>
      <c r="E19" s="5">
        <v>29.44</v>
      </c>
    </row>
    <row r="20" spans="1:5" x14ac:dyDescent="0.15">
      <c r="A20" s="3">
        <v>18</v>
      </c>
      <c r="B20" s="5">
        <v>17.59</v>
      </c>
      <c r="C20" s="5">
        <v>22.25</v>
      </c>
      <c r="D20" s="5">
        <v>28.57</v>
      </c>
      <c r="E20" s="5">
        <v>30.52</v>
      </c>
    </row>
    <row r="21" spans="1:5" x14ac:dyDescent="0.15">
      <c r="A21" s="3">
        <v>19</v>
      </c>
      <c r="B21" s="5">
        <v>16.899999999999999</v>
      </c>
      <c r="C21" s="5">
        <v>21.54</v>
      </c>
      <c r="D21" s="5">
        <v>26.16</v>
      </c>
      <c r="E21" s="5">
        <v>30.2</v>
      </c>
    </row>
    <row r="22" spans="1:5" x14ac:dyDescent="0.15">
      <c r="A22" s="3">
        <v>20</v>
      </c>
      <c r="B22" s="5">
        <v>17.260000000000002</v>
      </c>
      <c r="C22" s="5">
        <v>23.43</v>
      </c>
      <c r="D22" s="5">
        <v>28.33</v>
      </c>
      <c r="E22" s="5">
        <v>30.94</v>
      </c>
    </row>
    <row r="23" spans="1:5" x14ac:dyDescent="0.15">
      <c r="A23" s="3">
        <v>21</v>
      </c>
      <c r="B23" s="5">
        <v>18.95</v>
      </c>
      <c r="C23" s="5">
        <v>20.13</v>
      </c>
      <c r="D23" s="5">
        <v>28.38</v>
      </c>
      <c r="E23" s="5">
        <v>30.86</v>
      </c>
    </row>
    <row r="24" spans="1:5" x14ac:dyDescent="0.15">
      <c r="A24" s="3">
        <v>22</v>
      </c>
      <c r="B24" s="5">
        <v>15.63</v>
      </c>
      <c r="C24" s="5">
        <v>22.77</v>
      </c>
      <c r="D24" s="5">
        <v>26.49</v>
      </c>
      <c r="E24" s="5">
        <v>30.64</v>
      </c>
    </row>
    <row r="25" spans="1:5" x14ac:dyDescent="0.15">
      <c r="A25" s="3">
        <v>23</v>
      </c>
      <c r="B25" s="5">
        <v>16.600000000000001</v>
      </c>
      <c r="C25" s="5">
        <v>23.34</v>
      </c>
      <c r="D25" s="5">
        <v>27.65</v>
      </c>
      <c r="E25" s="5">
        <v>30.59</v>
      </c>
    </row>
    <row r="26" spans="1:5" x14ac:dyDescent="0.15">
      <c r="A26" s="3">
        <v>24</v>
      </c>
      <c r="B26" s="5">
        <v>17.989999999999998</v>
      </c>
      <c r="C26" s="5">
        <v>19.489999999999998</v>
      </c>
      <c r="D26" s="5">
        <v>28.6</v>
      </c>
      <c r="E26" s="5">
        <v>29.07</v>
      </c>
    </row>
    <row r="27" spans="1:5" x14ac:dyDescent="0.15">
      <c r="A27" s="3">
        <v>25</v>
      </c>
      <c r="B27" s="5">
        <v>18.18</v>
      </c>
      <c r="C27" s="5">
        <v>20.59</v>
      </c>
      <c r="D27" s="5">
        <v>27.43</v>
      </c>
      <c r="E27" s="5">
        <v>28.81</v>
      </c>
    </row>
    <row r="28" spans="1:5" x14ac:dyDescent="0.15">
      <c r="A28" s="3">
        <v>26</v>
      </c>
      <c r="B28" s="5">
        <v>16.22</v>
      </c>
      <c r="C28" s="5">
        <v>18.55</v>
      </c>
      <c r="D28" s="5">
        <v>26.64</v>
      </c>
      <c r="E28" s="5">
        <v>32.17</v>
      </c>
    </row>
    <row r="29" spans="1:5" x14ac:dyDescent="0.15">
      <c r="A29" s="3">
        <v>27</v>
      </c>
      <c r="B29" s="5">
        <v>17.72</v>
      </c>
      <c r="C29" s="5">
        <v>19.22</v>
      </c>
      <c r="D29" s="5">
        <v>27.51</v>
      </c>
      <c r="E29" s="5">
        <v>31.94</v>
      </c>
    </row>
    <row r="30" spans="1:5" x14ac:dyDescent="0.15">
      <c r="A30" s="3">
        <v>28</v>
      </c>
      <c r="B30" s="5">
        <v>17.809999999999999</v>
      </c>
      <c r="C30" s="5">
        <v>19.98</v>
      </c>
      <c r="D30" s="5">
        <v>29.58</v>
      </c>
      <c r="E30" s="5">
        <v>31.48</v>
      </c>
    </row>
    <row r="31" spans="1:5" x14ac:dyDescent="0.15">
      <c r="A31" s="3">
        <v>29</v>
      </c>
      <c r="B31" s="5">
        <v>19.739999999999998</v>
      </c>
      <c r="C31" s="5">
        <v>19.47</v>
      </c>
      <c r="D31" s="5">
        <v>31.69</v>
      </c>
      <c r="E31" s="5">
        <v>31.88</v>
      </c>
    </row>
    <row r="32" spans="1:5" x14ac:dyDescent="0.15">
      <c r="A32" s="3">
        <v>30</v>
      </c>
      <c r="B32" s="5">
        <v>18.420000000000002</v>
      </c>
      <c r="C32" s="5">
        <v>18.7</v>
      </c>
      <c r="D32" s="5">
        <v>27.9</v>
      </c>
      <c r="E32" s="5">
        <v>32.31</v>
      </c>
    </row>
    <row r="33" spans="1:5" x14ac:dyDescent="0.15">
      <c r="A33" s="3">
        <v>31</v>
      </c>
      <c r="B33" s="5">
        <v>18.57</v>
      </c>
      <c r="C33" s="5">
        <v>19.52</v>
      </c>
      <c r="D33" s="5">
        <v>28.31</v>
      </c>
      <c r="E33" s="5">
        <v>31.34</v>
      </c>
    </row>
    <row r="34" spans="1:5" x14ac:dyDescent="0.15">
      <c r="A34" s="3">
        <v>32</v>
      </c>
      <c r="B34" s="5">
        <v>18.38</v>
      </c>
      <c r="C34" s="5">
        <v>19.25</v>
      </c>
      <c r="D34" s="5">
        <v>28.66</v>
      </c>
      <c r="E34" s="5">
        <v>34.380000000000003</v>
      </c>
    </row>
    <row r="35" spans="1:5" x14ac:dyDescent="0.15">
      <c r="A35" s="3">
        <v>33</v>
      </c>
      <c r="B35" s="5">
        <v>19.309999999999999</v>
      </c>
      <c r="C35" s="5">
        <v>20.23</v>
      </c>
      <c r="D35" s="5">
        <v>29.88</v>
      </c>
      <c r="E35" s="5">
        <v>34.020000000000003</v>
      </c>
    </row>
    <row r="36" spans="1:5" x14ac:dyDescent="0.15">
      <c r="A36" s="3">
        <v>34</v>
      </c>
      <c r="B36" s="5">
        <v>19.47</v>
      </c>
      <c r="C36" s="5">
        <v>19.48</v>
      </c>
      <c r="D36" s="5">
        <v>29.43</v>
      </c>
      <c r="E36" s="5">
        <v>33.909999999999997</v>
      </c>
    </row>
    <row r="37" spans="1:5" x14ac:dyDescent="0.15">
      <c r="A37" s="3">
        <v>35</v>
      </c>
      <c r="B37" s="5">
        <v>18.46</v>
      </c>
      <c r="C37" s="5">
        <v>19.149999999999999</v>
      </c>
      <c r="D37" s="5">
        <v>30.33</v>
      </c>
      <c r="E37" s="5">
        <v>32.01</v>
      </c>
    </row>
    <row r="38" spans="1:5" x14ac:dyDescent="0.15">
      <c r="A38" s="3">
        <v>36</v>
      </c>
      <c r="B38" s="5">
        <v>16.829999999999998</v>
      </c>
      <c r="C38" s="5">
        <v>18.059999999999999</v>
      </c>
      <c r="D38" s="5">
        <v>27.87</v>
      </c>
      <c r="E38" s="5">
        <v>29.8</v>
      </c>
    </row>
    <row r="39" spans="1:5" x14ac:dyDescent="0.15">
      <c r="A39" s="3">
        <v>37</v>
      </c>
      <c r="B39" s="5">
        <v>18.059999999999999</v>
      </c>
      <c r="C39" s="5">
        <v>21.79</v>
      </c>
      <c r="D39" s="5">
        <v>28.82</v>
      </c>
      <c r="E39" s="5">
        <v>33.99</v>
      </c>
    </row>
    <row r="40" spans="1:5" x14ac:dyDescent="0.15">
      <c r="A40" s="3">
        <v>38</v>
      </c>
      <c r="B40" s="5">
        <v>20.239999999999998</v>
      </c>
      <c r="C40" s="5">
        <v>20.23</v>
      </c>
      <c r="D40" s="5">
        <v>29.39</v>
      </c>
      <c r="E40" s="5">
        <v>34.5</v>
      </c>
    </row>
    <row r="41" spans="1:5" x14ac:dyDescent="0.15">
      <c r="A41" s="3">
        <v>39</v>
      </c>
      <c r="B41" s="5">
        <v>18.28</v>
      </c>
      <c r="C41" s="5">
        <v>19.22</v>
      </c>
      <c r="D41" s="5">
        <v>28.9</v>
      </c>
      <c r="E41" s="5">
        <v>31.3</v>
      </c>
    </row>
    <row r="42" spans="1:5" x14ac:dyDescent="0.15">
      <c r="A42" s="3">
        <v>40</v>
      </c>
      <c r="B42" s="5">
        <v>15.99</v>
      </c>
      <c r="C42" s="5">
        <v>17.350000000000001</v>
      </c>
      <c r="D42" s="5">
        <v>28.52</v>
      </c>
      <c r="E42" s="5">
        <v>28.04</v>
      </c>
    </row>
    <row r="43" spans="1:5" x14ac:dyDescent="0.15">
      <c r="A43" s="3">
        <v>41</v>
      </c>
      <c r="B43" s="5">
        <v>26.14</v>
      </c>
      <c r="C43" s="5">
        <v>20.04</v>
      </c>
      <c r="D43" s="5">
        <v>31.88</v>
      </c>
      <c r="E43" s="5">
        <v>31.97</v>
      </c>
    </row>
    <row r="44" spans="1:5" x14ac:dyDescent="0.15">
      <c r="A44" s="3">
        <v>42</v>
      </c>
      <c r="B44" s="5">
        <v>16.739999999999998</v>
      </c>
      <c r="C44" s="5">
        <v>22.74</v>
      </c>
      <c r="D44" s="5">
        <v>26.72</v>
      </c>
      <c r="E44" s="5">
        <v>32.5</v>
      </c>
    </row>
    <row r="45" spans="1:5" x14ac:dyDescent="0.15">
      <c r="A45" s="3">
        <v>43</v>
      </c>
      <c r="B45" s="5">
        <v>16.96</v>
      </c>
      <c r="C45" s="5">
        <v>19.21</v>
      </c>
      <c r="D45" s="5">
        <v>27.53</v>
      </c>
      <c r="E45" s="5">
        <v>31.51</v>
      </c>
    </row>
    <row r="46" spans="1:5" x14ac:dyDescent="0.15">
      <c r="A46" s="3">
        <v>44</v>
      </c>
      <c r="B46" s="5">
        <v>18.899999999999999</v>
      </c>
      <c r="C46" s="5">
        <v>18.82</v>
      </c>
      <c r="D46" s="5">
        <v>30.01</v>
      </c>
      <c r="E46" s="5">
        <v>32.24</v>
      </c>
    </row>
    <row r="47" spans="1:5" x14ac:dyDescent="0.15">
      <c r="A47" t="s">
        <v>5</v>
      </c>
      <c r="B47" s="5">
        <f>AVERAGE(B3:B46)</f>
        <v>18.008863636363639</v>
      </c>
      <c r="C47" s="5">
        <f t="shared" ref="C47:E47" si="0">AVERAGE(C3:C46)</f>
        <v>21.004545454545458</v>
      </c>
      <c r="D47" s="5">
        <f t="shared" si="0"/>
        <v>28.658863636363641</v>
      </c>
      <c r="E47" s="5">
        <f t="shared" si="0"/>
        <v>30.749318181818182</v>
      </c>
    </row>
    <row r="48" spans="1:5" ht="15.75" x14ac:dyDescent="0.15">
      <c r="A48" s="1" t="s">
        <v>2</v>
      </c>
      <c r="B48" s="5"/>
      <c r="C48" s="5"/>
      <c r="D48" s="5">
        <f>D47-B47</f>
        <v>10.650000000000002</v>
      </c>
      <c r="E48" s="5">
        <f>E47-C47</f>
        <v>9.7447727272727249</v>
      </c>
    </row>
    <row r="49" spans="1:5" ht="15.75" x14ac:dyDescent="0.15">
      <c r="A49" s="1" t="s">
        <v>3</v>
      </c>
      <c r="D49" s="5">
        <f>D48-E48</f>
        <v>0.90522727272727721</v>
      </c>
      <c r="E49" s="5"/>
    </row>
    <row r="50" spans="1:5" ht="15.75" x14ac:dyDescent="0.15">
      <c r="A50" s="2" t="s">
        <v>4</v>
      </c>
      <c r="D50" s="3">
        <f>POWER(2,-D49)</f>
        <v>0.53394858263571865</v>
      </c>
    </row>
    <row r="51" spans="1:5" x14ac:dyDescent="0.15">
      <c r="A51"/>
    </row>
    <row r="52" spans="1:5" x14ac:dyDescent="0.15">
      <c r="A52" t="s">
        <v>9</v>
      </c>
      <c r="B52" s="5">
        <f>_xlfn.STDEV.P(B3:B46)</f>
        <v>1.6875563504518636</v>
      </c>
      <c r="C52" s="5">
        <f t="shared" ref="C52:E52" si="1">_xlfn.STDEV.P(C3:C46)</f>
        <v>1.717981710328953</v>
      </c>
      <c r="D52" s="5">
        <f t="shared" si="1"/>
        <v>1.4349156071305298</v>
      </c>
      <c r="E52" s="5">
        <f t="shared" si="1"/>
        <v>1.687579490016387</v>
      </c>
    </row>
  </sheetData>
  <mergeCells count="2">
    <mergeCell ref="B1:C1"/>
    <mergeCell ref="D1:E1"/>
  </mergeCells>
  <phoneticPr fontId="1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52"/>
  <sheetViews>
    <sheetView workbookViewId="0">
      <selection activeCell="D1" sqref="D1:E1"/>
    </sheetView>
  </sheetViews>
  <sheetFormatPr defaultColWidth="22.125" defaultRowHeight="13.5" x14ac:dyDescent="0.15"/>
  <cols>
    <col min="1" max="16384" width="22.125" style="3"/>
  </cols>
  <sheetData>
    <row r="1" spans="1:5" x14ac:dyDescent="0.15">
      <c r="B1" s="8" t="s">
        <v>0</v>
      </c>
      <c r="C1" s="8"/>
      <c r="D1" s="8" t="s">
        <v>13</v>
      </c>
      <c r="E1" s="8"/>
    </row>
    <row r="2" spans="1:5" x14ac:dyDescent="0.15">
      <c r="A2" s="3" t="s">
        <v>6</v>
      </c>
      <c r="B2" s="3" t="s">
        <v>8</v>
      </c>
      <c r="C2" s="3" t="s">
        <v>7</v>
      </c>
      <c r="D2" s="3" t="s">
        <v>8</v>
      </c>
      <c r="E2" s="3" t="s">
        <v>7</v>
      </c>
    </row>
    <row r="3" spans="1:5" x14ac:dyDescent="0.15">
      <c r="A3" s="3">
        <v>1</v>
      </c>
      <c r="B3" s="5">
        <v>17.52</v>
      </c>
      <c r="C3" s="5">
        <v>22.62</v>
      </c>
      <c r="D3" s="5">
        <v>24.26</v>
      </c>
      <c r="E3" s="5">
        <v>30.93</v>
      </c>
    </row>
    <row r="4" spans="1:5" x14ac:dyDescent="0.15">
      <c r="A4" s="3">
        <v>2</v>
      </c>
      <c r="B4" s="5">
        <v>17.739999999999998</v>
      </c>
      <c r="C4" s="5">
        <v>22.13</v>
      </c>
      <c r="D4" s="5">
        <v>29.35</v>
      </c>
      <c r="E4" s="5">
        <v>28.92</v>
      </c>
    </row>
    <row r="5" spans="1:5" x14ac:dyDescent="0.15">
      <c r="A5" s="3">
        <v>3</v>
      </c>
      <c r="B5" s="5">
        <v>19.02</v>
      </c>
      <c r="C5" s="5">
        <v>22.02</v>
      </c>
      <c r="D5" s="5">
        <v>26.95</v>
      </c>
      <c r="E5" s="5">
        <v>27.96</v>
      </c>
    </row>
    <row r="6" spans="1:5" x14ac:dyDescent="0.15">
      <c r="A6" s="3">
        <v>4</v>
      </c>
      <c r="B6" s="5">
        <v>17.440000000000001</v>
      </c>
      <c r="C6" s="5">
        <v>22.45</v>
      </c>
      <c r="D6" s="5">
        <v>25.84</v>
      </c>
      <c r="E6" s="5">
        <v>29.58</v>
      </c>
    </row>
    <row r="7" spans="1:5" x14ac:dyDescent="0.15">
      <c r="A7" s="3">
        <v>5</v>
      </c>
      <c r="B7" s="5">
        <v>17.350000000000001</v>
      </c>
      <c r="C7" s="5">
        <v>23.22</v>
      </c>
      <c r="D7" s="5">
        <v>27.71</v>
      </c>
      <c r="E7" s="5">
        <v>30.67</v>
      </c>
    </row>
    <row r="8" spans="1:5" x14ac:dyDescent="0.15">
      <c r="A8" s="3">
        <v>6</v>
      </c>
      <c r="B8" s="5">
        <v>17.47</v>
      </c>
      <c r="C8" s="5">
        <v>20.95</v>
      </c>
      <c r="D8" s="5">
        <v>26.65</v>
      </c>
      <c r="E8" s="5">
        <v>27.7</v>
      </c>
    </row>
    <row r="9" spans="1:5" x14ac:dyDescent="0.15">
      <c r="A9" s="3">
        <v>7</v>
      </c>
      <c r="B9" s="5">
        <v>16.440000000000001</v>
      </c>
      <c r="C9" s="5">
        <v>23.21</v>
      </c>
      <c r="D9" s="5">
        <v>25.66</v>
      </c>
      <c r="E9" s="5">
        <v>28.66</v>
      </c>
    </row>
    <row r="10" spans="1:5" x14ac:dyDescent="0.15">
      <c r="A10" s="3">
        <v>8</v>
      </c>
      <c r="B10" s="5">
        <v>17.71</v>
      </c>
      <c r="C10" s="5">
        <v>20.99</v>
      </c>
      <c r="D10" s="5">
        <v>25.68</v>
      </c>
      <c r="E10" s="5">
        <v>27.58</v>
      </c>
    </row>
    <row r="11" spans="1:5" x14ac:dyDescent="0.15">
      <c r="A11" s="3">
        <v>9</v>
      </c>
      <c r="B11" s="5">
        <v>20.77</v>
      </c>
      <c r="C11" s="5">
        <v>21.63</v>
      </c>
      <c r="D11" s="5">
        <v>26.87</v>
      </c>
      <c r="E11" s="5">
        <v>27.72</v>
      </c>
    </row>
    <row r="12" spans="1:5" x14ac:dyDescent="0.15">
      <c r="A12" s="3">
        <v>10</v>
      </c>
      <c r="B12" s="5">
        <v>18.309999999999999</v>
      </c>
      <c r="C12" s="5">
        <v>22.84</v>
      </c>
      <c r="D12" s="5">
        <v>26.1</v>
      </c>
      <c r="E12" s="5">
        <v>28.28</v>
      </c>
    </row>
    <row r="13" spans="1:5" x14ac:dyDescent="0.15">
      <c r="A13" s="3">
        <v>11</v>
      </c>
      <c r="B13" s="5">
        <v>18.739999999999998</v>
      </c>
      <c r="C13" s="5">
        <v>22.02</v>
      </c>
      <c r="D13" s="5">
        <v>25.73</v>
      </c>
      <c r="E13" s="5">
        <v>28.2</v>
      </c>
    </row>
    <row r="14" spans="1:5" x14ac:dyDescent="0.15">
      <c r="A14" s="3">
        <v>12</v>
      </c>
      <c r="B14" s="5">
        <v>17.23</v>
      </c>
      <c r="C14" s="5">
        <v>23.48</v>
      </c>
      <c r="D14" s="5">
        <v>25.91</v>
      </c>
      <c r="E14" s="5">
        <v>30.5</v>
      </c>
    </row>
    <row r="15" spans="1:5" x14ac:dyDescent="0.15">
      <c r="A15" s="3">
        <v>13</v>
      </c>
      <c r="B15" s="5">
        <v>16.149999999999999</v>
      </c>
      <c r="C15" s="5">
        <v>22.82</v>
      </c>
      <c r="D15" s="5">
        <v>25.8</v>
      </c>
      <c r="E15" s="5">
        <v>29.01</v>
      </c>
    </row>
    <row r="16" spans="1:5" x14ac:dyDescent="0.15">
      <c r="A16" s="3">
        <v>14</v>
      </c>
      <c r="B16" s="5">
        <v>15.7</v>
      </c>
      <c r="C16" s="5">
        <v>22.87</v>
      </c>
      <c r="D16" s="5">
        <v>23.57</v>
      </c>
      <c r="E16" s="5">
        <v>28.26</v>
      </c>
    </row>
    <row r="17" spans="1:5" x14ac:dyDescent="0.15">
      <c r="A17" s="3">
        <v>15</v>
      </c>
      <c r="B17" s="5">
        <v>17.38</v>
      </c>
      <c r="C17" s="5">
        <v>20.61</v>
      </c>
      <c r="D17" s="5">
        <v>25.15</v>
      </c>
      <c r="E17" s="5">
        <v>28.58</v>
      </c>
    </row>
    <row r="18" spans="1:5" x14ac:dyDescent="0.15">
      <c r="A18" s="3">
        <v>16</v>
      </c>
      <c r="B18" s="5">
        <v>17.45</v>
      </c>
      <c r="C18" s="5">
        <v>22.33</v>
      </c>
      <c r="D18" s="5">
        <v>29.21</v>
      </c>
      <c r="E18" s="5">
        <v>30.84</v>
      </c>
    </row>
    <row r="19" spans="1:5" x14ac:dyDescent="0.15">
      <c r="A19" s="3">
        <v>17</v>
      </c>
      <c r="B19" s="5">
        <v>18.63</v>
      </c>
      <c r="C19" s="5">
        <v>23.46</v>
      </c>
      <c r="D19" s="5">
        <v>27.46</v>
      </c>
      <c r="E19" s="5">
        <v>29.33</v>
      </c>
    </row>
    <row r="20" spans="1:5" x14ac:dyDescent="0.15">
      <c r="A20" s="3">
        <v>18</v>
      </c>
      <c r="B20" s="5">
        <v>17.59</v>
      </c>
      <c r="C20" s="5">
        <v>22.25</v>
      </c>
      <c r="D20" s="5">
        <v>27.34</v>
      </c>
      <c r="E20" s="5">
        <v>29.38</v>
      </c>
    </row>
    <row r="21" spans="1:5" x14ac:dyDescent="0.15">
      <c r="A21" s="3">
        <v>19</v>
      </c>
      <c r="B21" s="5">
        <v>16.899999999999999</v>
      </c>
      <c r="C21" s="5">
        <v>21.54</v>
      </c>
      <c r="D21" s="5">
        <v>23.84</v>
      </c>
      <c r="E21" s="5">
        <v>29</v>
      </c>
    </row>
    <row r="22" spans="1:5" x14ac:dyDescent="0.15">
      <c r="A22" s="3">
        <v>20</v>
      </c>
      <c r="B22" s="5">
        <v>17.260000000000002</v>
      </c>
      <c r="C22" s="5">
        <v>23.43</v>
      </c>
      <c r="D22" s="5">
        <v>25.35</v>
      </c>
      <c r="E22" s="5">
        <v>29.5</v>
      </c>
    </row>
    <row r="23" spans="1:5" x14ac:dyDescent="0.15">
      <c r="A23" s="3">
        <v>21</v>
      </c>
      <c r="B23" s="5">
        <v>18.95</v>
      </c>
      <c r="C23" s="5">
        <v>20.13</v>
      </c>
      <c r="D23" s="5">
        <v>25.68</v>
      </c>
      <c r="E23" s="5">
        <v>28.3</v>
      </c>
    </row>
    <row r="24" spans="1:5" x14ac:dyDescent="0.15">
      <c r="A24" s="3">
        <v>22</v>
      </c>
      <c r="B24" s="5">
        <v>15.63</v>
      </c>
      <c r="C24" s="5">
        <v>22.77</v>
      </c>
      <c r="D24" s="5">
        <v>23.96</v>
      </c>
      <c r="E24" s="5">
        <v>30.71</v>
      </c>
    </row>
    <row r="25" spans="1:5" x14ac:dyDescent="0.15">
      <c r="A25" s="3">
        <v>23</v>
      </c>
      <c r="B25" s="5">
        <v>16.600000000000001</v>
      </c>
      <c r="C25" s="5">
        <v>23.34</v>
      </c>
      <c r="D25" s="5">
        <v>25.27</v>
      </c>
      <c r="E25" s="5">
        <v>29.77</v>
      </c>
    </row>
    <row r="26" spans="1:5" x14ac:dyDescent="0.15">
      <c r="A26" s="3">
        <v>24</v>
      </c>
      <c r="B26" s="5">
        <v>17.989999999999998</v>
      </c>
      <c r="C26" s="5">
        <v>19.489999999999998</v>
      </c>
      <c r="D26" s="5">
        <v>24.72</v>
      </c>
      <c r="E26" s="5">
        <v>27.81</v>
      </c>
    </row>
    <row r="27" spans="1:5" x14ac:dyDescent="0.15">
      <c r="A27" s="3">
        <v>25</v>
      </c>
      <c r="B27" s="5">
        <v>18.18</v>
      </c>
      <c r="C27" s="5">
        <v>20.59</v>
      </c>
      <c r="D27" s="5">
        <v>25.63</v>
      </c>
      <c r="E27" s="5">
        <v>29.57</v>
      </c>
    </row>
    <row r="28" spans="1:5" x14ac:dyDescent="0.15">
      <c r="A28" s="3">
        <v>26</v>
      </c>
      <c r="B28" s="5">
        <v>16.22</v>
      </c>
      <c r="C28" s="5">
        <v>18.55</v>
      </c>
      <c r="D28" s="5">
        <v>26.1</v>
      </c>
      <c r="E28" s="5">
        <v>27</v>
      </c>
    </row>
    <row r="29" spans="1:5" x14ac:dyDescent="0.15">
      <c r="A29" s="3">
        <v>27</v>
      </c>
      <c r="B29" s="5">
        <v>17.72</v>
      </c>
      <c r="C29" s="5">
        <v>19.22</v>
      </c>
      <c r="D29" s="5">
        <v>25.12</v>
      </c>
      <c r="E29" s="5">
        <v>26.63</v>
      </c>
    </row>
    <row r="30" spans="1:5" x14ac:dyDescent="0.15">
      <c r="A30" s="3">
        <v>28</v>
      </c>
      <c r="B30" s="5">
        <v>17.809999999999999</v>
      </c>
      <c r="C30" s="5">
        <v>19.98</v>
      </c>
      <c r="D30" s="5">
        <v>25.86</v>
      </c>
      <c r="E30" s="5">
        <v>32.090000000000003</v>
      </c>
    </row>
    <row r="31" spans="1:5" x14ac:dyDescent="0.15">
      <c r="A31" s="3">
        <v>29</v>
      </c>
      <c r="B31" s="5">
        <v>19.739999999999998</v>
      </c>
      <c r="C31" s="5">
        <v>19.47</v>
      </c>
      <c r="D31" s="5">
        <v>26.62</v>
      </c>
      <c r="E31" s="5">
        <v>26.93</v>
      </c>
    </row>
    <row r="32" spans="1:5" x14ac:dyDescent="0.15">
      <c r="A32" s="3">
        <v>30</v>
      </c>
      <c r="B32" s="5">
        <v>18.420000000000002</v>
      </c>
      <c r="C32" s="5">
        <v>18.7</v>
      </c>
      <c r="D32" s="5">
        <v>24.29</v>
      </c>
      <c r="E32" s="5">
        <v>29.2</v>
      </c>
    </row>
    <row r="33" spans="1:5" x14ac:dyDescent="0.15">
      <c r="A33" s="3">
        <v>31</v>
      </c>
      <c r="B33" s="5">
        <v>18.57</v>
      </c>
      <c r="C33" s="5">
        <v>19.52</v>
      </c>
      <c r="D33" s="5">
        <v>25.02</v>
      </c>
      <c r="E33" s="5">
        <v>28.53</v>
      </c>
    </row>
    <row r="34" spans="1:5" x14ac:dyDescent="0.15">
      <c r="A34" s="3">
        <v>32</v>
      </c>
      <c r="B34" s="5">
        <v>18.38</v>
      </c>
      <c r="C34" s="5">
        <v>19.25</v>
      </c>
      <c r="D34" s="7">
        <v>26.1</v>
      </c>
      <c r="E34" s="5">
        <v>29.93</v>
      </c>
    </row>
    <row r="35" spans="1:5" x14ac:dyDescent="0.15">
      <c r="A35" s="3">
        <v>33</v>
      </c>
      <c r="B35" s="5">
        <v>19.309999999999999</v>
      </c>
      <c r="C35" s="5">
        <v>20.23</v>
      </c>
      <c r="D35" s="5">
        <v>25.03</v>
      </c>
      <c r="E35" s="5">
        <v>29.43</v>
      </c>
    </row>
    <row r="36" spans="1:5" x14ac:dyDescent="0.15">
      <c r="A36" s="3">
        <v>34</v>
      </c>
      <c r="B36" s="5">
        <v>19.47</v>
      </c>
      <c r="C36" s="5">
        <v>19.48</v>
      </c>
      <c r="D36" s="5">
        <v>24.07</v>
      </c>
      <c r="E36" s="5">
        <v>26.03</v>
      </c>
    </row>
    <row r="37" spans="1:5" x14ac:dyDescent="0.15">
      <c r="A37" s="3">
        <v>35</v>
      </c>
      <c r="B37" s="5">
        <v>18.46</v>
      </c>
      <c r="C37" s="5">
        <v>19.149999999999999</v>
      </c>
      <c r="D37" s="5">
        <v>25.73</v>
      </c>
      <c r="E37" s="5">
        <v>26.13</v>
      </c>
    </row>
    <row r="38" spans="1:5" x14ac:dyDescent="0.15">
      <c r="A38" s="3">
        <v>36</v>
      </c>
      <c r="B38" s="5">
        <v>16.829999999999998</v>
      </c>
      <c r="C38" s="5">
        <v>18.059999999999999</v>
      </c>
      <c r="D38" s="5">
        <v>22.74</v>
      </c>
      <c r="E38" s="5">
        <v>25.46</v>
      </c>
    </row>
    <row r="39" spans="1:5" x14ac:dyDescent="0.15">
      <c r="A39" s="3">
        <v>37</v>
      </c>
      <c r="B39" s="5">
        <v>18.059999999999999</v>
      </c>
      <c r="C39" s="5">
        <v>21.79</v>
      </c>
      <c r="D39" s="5">
        <v>27.08</v>
      </c>
      <c r="E39" s="5">
        <v>32.21</v>
      </c>
    </row>
    <row r="40" spans="1:5" x14ac:dyDescent="0.15">
      <c r="A40" s="3">
        <v>38</v>
      </c>
      <c r="B40" s="5">
        <v>20.239999999999998</v>
      </c>
      <c r="C40" s="5">
        <v>20.23</v>
      </c>
      <c r="D40" s="5">
        <v>26.82</v>
      </c>
      <c r="E40" s="5">
        <v>29.55</v>
      </c>
    </row>
    <row r="41" spans="1:5" x14ac:dyDescent="0.15">
      <c r="A41" s="3">
        <v>39</v>
      </c>
      <c r="B41" s="5">
        <v>18.28</v>
      </c>
      <c r="C41" s="5">
        <v>19.22</v>
      </c>
      <c r="D41" s="5">
        <v>25.83</v>
      </c>
      <c r="E41" s="5">
        <v>27.5</v>
      </c>
    </row>
    <row r="42" spans="1:5" x14ac:dyDescent="0.15">
      <c r="A42" s="3">
        <v>40</v>
      </c>
      <c r="B42" s="5">
        <v>15.99</v>
      </c>
      <c r="C42" s="5">
        <v>17.350000000000001</v>
      </c>
      <c r="D42" s="5">
        <v>24.93</v>
      </c>
      <c r="E42" s="5">
        <v>25.87</v>
      </c>
    </row>
    <row r="43" spans="1:5" x14ac:dyDescent="0.15">
      <c r="A43" s="3">
        <v>41</v>
      </c>
      <c r="B43" s="5">
        <v>26.14</v>
      </c>
      <c r="C43" s="5">
        <v>20.04</v>
      </c>
      <c r="D43" s="5">
        <v>31.33</v>
      </c>
      <c r="E43" s="5">
        <v>28.91</v>
      </c>
    </row>
    <row r="44" spans="1:5" x14ac:dyDescent="0.15">
      <c r="A44" s="3">
        <v>42</v>
      </c>
      <c r="B44" s="5">
        <v>16.739999999999998</v>
      </c>
      <c r="C44" s="5">
        <v>22.74</v>
      </c>
      <c r="D44" s="5">
        <v>24.72</v>
      </c>
      <c r="E44" s="5">
        <v>33.89</v>
      </c>
    </row>
    <row r="45" spans="1:5" x14ac:dyDescent="0.15">
      <c r="A45" s="3">
        <v>43</v>
      </c>
      <c r="B45" s="5">
        <v>16.96</v>
      </c>
      <c r="C45" s="5">
        <v>19.21</v>
      </c>
      <c r="D45" s="5">
        <v>23.99</v>
      </c>
      <c r="E45" s="5">
        <v>28.25</v>
      </c>
    </row>
    <row r="46" spans="1:5" x14ac:dyDescent="0.15">
      <c r="A46" s="3">
        <v>44</v>
      </c>
      <c r="B46" s="5">
        <v>18.899999999999999</v>
      </c>
      <c r="C46" s="5">
        <v>18.82</v>
      </c>
      <c r="D46" s="5">
        <v>24.72</v>
      </c>
      <c r="E46" s="5">
        <v>28.26</v>
      </c>
    </row>
    <row r="47" spans="1:5" x14ac:dyDescent="0.15">
      <c r="A47" t="s">
        <v>5</v>
      </c>
      <c r="B47" s="5">
        <f>AVERAGE(B3:B46)</f>
        <v>18.008863636363639</v>
      </c>
      <c r="C47" s="5">
        <f t="shared" ref="C47:E47" si="0">AVERAGE(C3:C46)</f>
        <v>21.004545454545458</v>
      </c>
      <c r="D47" s="5">
        <f t="shared" si="0"/>
        <v>25.813409090909094</v>
      </c>
      <c r="E47" s="5">
        <f t="shared" si="0"/>
        <v>28.830909090909085</v>
      </c>
    </row>
    <row r="48" spans="1:5" ht="15.75" x14ac:dyDescent="0.15">
      <c r="A48" s="1" t="s">
        <v>2</v>
      </c>
      <c r="B48" s="5"/>
      <c r="C48" s="5"/>
      <c r="D48" s="5">
        <f>D47-B47</f>
        <v>7.8045454545454547</v>
      </c>
      <c r="E48" s="5">
        <f>E47-C47</f>
        <v>7.8263636363636273</v>
      </c>
    </row>
    <row r="49" spans="1:5" ht="15.75" x14ac:dyDescent="0.15">
      <c r="A49" s="1" t="s">
        <v>3</v>
      </c>
      <c r="D49" s="5">
        <f>D48-E48</f>
        <v>-2.1818181818172633E-2</v>
      </c>
      <c r="E49" s="5"/>
    </row>
    <row r="50" spans="1:5" ht="15.75" x14ac:dyDescent="0.15">
      <c r="A50" s="2" t="s">
        <v>4</v>
      </c>
      <c r="D50" s="3">
        <f>POWER(2,-D49)</f>
        <v>1.0152381456324748</v>
      </c>
    </row>
    <row r="51" spans="1:5" x14ac:dyDescent="0.15">
      <c r="A51"/>
    </row>
    <row r="52" spans="1:5" x14ac:dyDescent="0.15">
      <c r="A52" t="s">
        <v>9</v>
      </c>
      <c r="B52" s="5">
        <f>_xlfn.STDEV.P(B3:B46)</f>
        <v>1.6875563504518636</v>
      </c>
      <c r="C52" s="5">
        <f t="shared" ref="C52:E52" si="1">_xlfn.STDEV.P(C3:C46)</f>
        <v>1.717981710328953</v>
      </c>
      <c r="D52" s="5">
        <f t="shared" si="1"/>
        <v>1.5797395400707075</v>
      </c>
      <c r="E52" s="5">
        <f t="shared" si="1"/>
        <v>1.7052310136510407</v>
      </c>
    </row>
  </sheetData>
  <mergeCells count="2">
    <mergeCell ref="B1:C1"/>
    <mergeCell ref="D1:E1"/>
  </mergeCells>
  <phoneticPr fontId="1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52"/>
  <sheetViews>
    <sheetView workbookViewId="0">
      <selection activeCell="D1" sqref="D1:E1"/>
    </sheetView>
  </sheetViews>
  <sheetFormatPr defaultColWidth="17.5" defaultRowHeight="13.5" x14ac:dyDescent="0.15"/>
  <cols>
    <col min="1" max="16384" width="17.5" style="3"/>
  </cols>
  <sheetData>
    <row r="1" spans="1:5" x14ac:dyDescent="0.15">
      <c r="B1" s="8" t="s">
        <v>0</v>
      </c>
      <c r="C1" s="8"/>
      <c r="D1" s="8" t="s">
        <v>12</v>
      </c>
      <c r="E1" s="8"/>
    </row>
    <row r="2" spans="1:5" x14ac:dyDescent="0.15">
      <c r="A2" s="3" t="s">
        <v>6</v>
      </c>
      <c r="B2" s="3" t="s">
        <v>8</v>
      </c>
      <c r="C2" s="3" t="s">
        <v>7</v>
      </c>
      <c r="D2" s="3" t="s">
        <v>8</v>
      </c>
      <c r="E2" s="3" t="s">
        <v>7</v>
      </c>
    </row>
    <row r="3" spans="1:5" x14ac:dyDescent="0.15">
      <c r="A3" s="3">
        <v>1</v>
      </c>
      <c r="B3" s="4">
        <v>17.52</v>
      </c>
      <c r="C3" s="4">
        <v>22.62</v>
      </c>
      <c r="D3" s="4">
        <v>25.15</v>
      </c>
      <c r="E3" s="4">
        <v>32.71</v>
      </c>
    </row>
    <row r="4" spans="1:5" x14ac:dyDescent="0.15">
      <c r="A4" s="3">
        <v>2</v>
      </c>
      <c r="B4" s="4">
        <v>17.739999999999998</v>
      </c>
      <c r="C4" s="4">
        <v>22.13</v>
      </c>
      <c r="D4" s="4">
        <v>30.86</v>
      </c>
      <c r="E4" s="4">
        <v>30.99</v>
      </c>
    </row>
    <row r="5" spans="1:5" x14ac:dyDescent="0.15">
      <c r="A5" s="3">
        <v>3</v>
      </c>
      <c r="B5" s="4">
        <v>19.02</v>
      </c>
      <c r="C5" s="4">
        <v>22.02</v>
      </c>
      <c r="D5" s="4">
        <v>28.32</v>
      </c>
      <c r="E5" s="4">
        <v>32.71</v>
      </c>
    </row>
    <row r="6" spans="1:5" x14ac:dyDescent="0.15">
      <c r="A6" s="3">
        <v>4</v>
      </c>
      <c r="B6" s="4">
        <v>17.440000000000001</v>
      </c>
      <c r="C6" s="4">
        <v>22.45</v>
      </c>
      <c r="D6" s="4">
        <v>26.45</v>
      </c>
      <c r="E6" s="4">
        <v>31.32</v>
      </c>
    </row>
    <row r="7" spans="1:5" x14ac:dyDescent="0.15">
      <c r="A7" s="3">
        <v>5</v>
      </c>
      <c r="B7" s="4">
        <v>17.350000000000001</v>
      </c>
      <c r="C7" s="4">
        <v>23.22</v>
      </c>
      <c r="D7" s="4">
        <v>28.72</v>
      </c>
      <c r="E7" s="4">
        <v>36.99</v>
      </c>
    </row>
    <row r="8" spans="1:5" x14ac:dyDescent="0.15">
      <c r="A8" s="3">
        <v>6</v>
      </c>
      <c r="B8" s="4">
        <v>17.47</v>
      </c>
      <c r="C8" s="4">
        <v>20.95</v>
      </c>
      <c r="D8" s="4">
        <v>27.53</v>
      </c>
      <c r="E8" s="4">
        <v>29.18</v>
      </c>
    </row>
    <row r="9" spans="1:5" x14ac:dyDescent="0.15">
      <c r="A9" s="3">
        <v>7</v>
      </c>
      <c r="B9" s="4">
        <v>16.440000000000001</v>
      </c>
      <c r="C9" s="4">
        <v>23.21</v>
      </c>
      <c r="D9" s="4">
        <v>26.26</v>
      </c>
      <c r="E9" s="4">
        <v>31.14</v>
      </c>
    </row>
    <row r="10" spans="1:5" x14ac:dyDescent="0.15">
      <c r="A10" s="3">
        <v>8</v>
      </c>
      <c r="B10" s="4">
        <v>17.71</v>
      </c>
      <c r="C10" s="4">
        <v>20.99</v>
      </c>
      <c r="D10" s="4">
        <v>26.19</v>
      </c>
      <c r="E10" s="4">
        <v>29.51</v>
      </c>
    </row>
    <row r="11" spans="1:5" x14ac:dyDescent="0.15">
      <c r="A11" s="3">
        <v>9</v>
      </c>
      <c r="B11" s="4">
        <v>20.77</v>
      </c>
      <c r="C11" s="4">
        <v>21.63</v>
      </c>
      <c r="D11" s="4">
        <v>28.45</v>
      </c>
      <c r="E11" s="4">
        <v>35.07</v>
      </c>
    </row>
    <row r="12" spans="1:5" x14ac:dyDescent="0.15">
      <c r="A12" s="3">
        <v>10</v>
      </c>
      <c r="B12" s="4">
        <v>18.309999999999999</v>
      </c>
      <c r="C12" s="4">
        <v>22.84</v>
      </c>
      <c r="D12" s="4">
        <v>27.15</v>
      </c>
      <c r="E12" s="4">
        <v>30.14</v>
      </c>
    </row>
    <row r="13" spans="1:5" x14ac:dyDescent="0.15">
      <c r="A13" s="3">
        <v>11</v>
      </c>
      <c r="B13" s="4">
        <v>18.739999999999998</v>
      </c>
      <c r="C13" s="4">
        <v>22.02</v>
      </c>
      <c r="D13" s="4">
        <v>27.43</v>
      </c>
      <c r="E13" s="4">
        <v>31.81</v>
      </c>
    </row>
    <row r="14" spans="1:5" x14ac:dyDescent="0.15">
      <c r="A14" s="3">
        <v>12</v>
      </c>
      <c r="B14" s="4">
        <v>17.23</v>
      </c>
      <c r="C14" s="4">
        <v>23.48</v>
      </c>
      <c r="D14" s="4">
        <v>27.06</v>
      </c>
      <c r="E14" s="4">
        <v>35.950000000000003</v>
      </c>
    </row>
    <row r="15" spans="1:5" x14ac:dyDescent="0.15">
      <c r="A15" s="3">
        <v>13</v>
      </c>
      <c r="B15" s="4">
        <v>16.149999999999999</v>
      </c>
      <c r="C15" s="4">
        <v>22.82</v>
      </c>
      <c r="D15" s="4">
        <v>26.2</v>
      </c>
      <c r="E15" s="4">
        <v>33.42</v>
      </c>
    </row>
    <row r="16" spans="1:5" x14ac:dyDescent="0.15">
      <c r="A16" s="3">
        <v>14</v>
      </c>
      <c r="B16" s="4">
        <v>15.7</v>
      </c>
      <c r="C16" s="4">
        <v>22.87</v>
      </c>
      <c r="D16" s="4">
        <v>23.22</v>
      </c>
      <c r="E16" s="4">
        <v>32.340000000000003</v>
      </c>
    </row>
    <row r="17" spans="1:5" x14ac:dyDescent="0.15">
      <c r="A17" s="3">
        <v>15</v>
      </c>
      <c r="B17" s="4">
        <v>17.38</v>
      </c>
      <c r="C17" s="4">
        <v>20.61</v>
      </c>
      <c r="D17" s="4">
        <v>26.08</v>
      </c>
      <c r="E17" s="4">
        <v>31.82</v>
      </c>
    </row>
    <row r="18" spans="1:5" x14ac:dyDescent="0.15">
      <c r="A18" s="3">
        <v>16</v>
      </c>
      <c r="B18" s="4">
        <v>17.45</v>
      </c>
      <c r="C18" s="4">
        <v>22.33</v>
      </c>
      <c r="D18" s="4">
        <v>29.28</v>
      </c>
      <c r="E18" s="4">
        <v>37.229999999999997</v>
      </c>
    </row>
    <row r="19" spans="1:5" x14ac:dyDescent="0.15">
      <c r="A19" s="3">
        <v>17</v>
      </c>
      <c r="B19" s="4">
        <v>18.63</v>
      </c>
      <c r="C19" s="4">
        <v>23.46</v>
      </c>
      <c r="D19" s="4">
        <v>28.56</v>
      </c>
      <c r="E19" s="4">
        <v>35.32</v>
      </c>
    </row>
    <row r="20" spans="1:5" x14ac:dyDescent="0.15">
      <c r="A20" s="3">
        <v>18</v>
      </c>
      <c r="B20" s="4">
        <v>17.59</v>
      </c>
      <c r="C20" s="4">
        <v>22.25</v>
      </c>
      <c r="D20" s="4">
        <v>27.55</v>
      </c>
      <c r="E20" s="4">
        <v>32.25</v>
      </c>
    </row>
    <row r="21" spans="1:5" x14ac:dyDescent="0.15">
      <c r="A21" s="3">
        <v>19</v>
      </c>
      <c r="B21" s="4">
        <v>16.899999999999999</v>
      </c>
      <c r="C21" s="4">
        <v>21.54</v>
      </c>
      <c r="D21" s="4">
        <v>23.66</v>
      </c>
      <c r="E21" s="4">
        <v>34.18</v>
      </c>
    </row>
    <row r="22" spans="1:5" x14ac:dyDescent="0.15">
      <c r="A22" s="3">
        <v>20</v>
      </c>
      <c r="B22" s="4">
        <v>17.260000000000002</v>
      </c>
      <c r="C22" s="4">
        <v>23.43</v>
      </c>
      <c r="D22" s="4">
        <v>26.12</v>
      </c>
      <c r="E22" s="4">
        <v>32.979999999999997</v>
      </c>
    </row>
    <row r="23" spans="1:5" x14ac:dyDescent="0.15">
      <c r="A23" s="3">
        <v>21</v>
      </c>
      <c r="B23" s="4">
        <v>18.95</v>
      </c>
      <c r="C23" s="4">
        <v>20.13</v>
      </c>
      <c r="D23" s="4">
        <v>26.41</v>
      </c>
      <c r="E23" s="4">
        <v>30.5</v>
      </c>
    </row>
    <row r="24" spans="1:5" x14ac:dyDescent="0.15">
      <c r="A24" s="3">
        <v>22</v>
      </c>
      <c r="B24" s="4">
        <v>15.63</v>
      </c>
      <c r="C24" s="4">
        <v>22.77</v>
      </c>
      <c r="D24" s="4">
        <v>24.61</v>
      </c>
      <c r="E24" s="4">
        <v>32.26</v>
      </c>
    </row>
    <row r="25" spans="1:5" x14ac:dyDescent="0.15">
      <c r="A25" s="3">
        <v>23</v>
      </c>
      <c r="B25" s="4">
        <v>16.600000000000001</v>
      </c>
      <c r="C25" s="4">
        <v>23.34</v>
      </c>
      <c r="D25" s="4">
        <v>25.55</v>
      </c>
      <c r="E25" s="4">
        <v>34.15</v>
      </c>
    </row>
    <row r="26" spans="1:5" x14ac:dyDescent="0.15">
      <c r="A26" s="3">
        <v>24</v>
      </c>
      <c r="B26" s="4">
        <v>17.989999999999998</v>
      </c>
      <c r="C26" s="4">
        <v>19.489999999999998</v>
      </c>
      <c r="D26" s="4">
        <v>25.79</v>
      </c>
      <c r="E26" s="4">
        <v>32.380000000000003</v>
      </c>
    </row>
    <row r="27" spans="1:5" x14ac:dyDescent="0.15">
      <c r="A27" s="3">
        <v>25</v>
      </c>
      <c r="B27" s="4">
        <v>18.18</v>
      </c>
      <c r="C27" s="4">
        <v>20.59</v>
      </c>
      <c r="D27" s="4">
        <v>26.91</v>
      </c>
      <c r="E27" s="4">
        <v>33.950000000000003</v>
      </c>
    </row>
    <row r="28" spans="1:5" x14ac:dyDescent="0.15">
      <c r="A28" s="3">
        <v>26</v>
      </c>
      <c r="B28" s="4">
        <v>16.22</v>
      </c>
      <c r="C28" s="4">
        <v>18.55</v>
      </c>
      <c r="D28" s="4">
        <v>25.88</v>
      </c>
      <c r="E28" s="4">
        <v>30.74</v>
      </c>
    </row>
    <row r="29" spans="1:5" x14ac:dyDescent="0.15">
      <c r="A29" s="3">
        <v>27</v>
      </c>
      <c r="B29" s="4">
        <v>17.72</v>
      </c>
      <c r="C29" s="4">
        <v>19.22</v>
      </c>
      <c r="D29" s="4">
        <v>25.6</v>
      </c>
      <c r="E29" s="4">
        <v>33.22</v>
      </c>
    </row>
    <row r="30" spans="1:5" x14ac:dyDescent="0.15">
      <c r="A30" s="3">
        <v>28</v>
      </c>
      <c r="B30" s="4">
        <v>17.809999999999999</v>
      </c>
      <c r="C30" s="4">
        <v>19.98</v>
      </c>
      <c r="D30" s="4">
        <v>27.13</v>
      </c>
      <c r="E30" s="4">
        <v>36.33</v>
      </c>
    </row>
    <row r="31" spans="1:5" x14ac:dyDescent="0.15">
      <c r="A31" s="3">
        <v>29</v>
      </c>
      <c r="B31" s="4">
        <v>19.739999999999998</v>
      </c>
      <c r="C31" s="4">
        <v>19.47</v>
      </c>
      <c r="D31" s="4">
        <v>27.97</v>
      </c>
      <c r="E31" s="4">
        <v>30.67</v>
      </c>
    </row>
    <row r="32" spans="1:5" x14ac:dyDescent="0.15">
      <c r="A32" s="3">
        <v>30</v>
      </c>
      <c r="B32" s="4">
        <v>18.420000000000002</v>
      </c>
      <c r="C32" s="4">
        <v>18.7</v>
      </c>
      <c r="D32" s="4">
        <v>25.41</v>
      </c>
      <c r="E32" s="4">
        <v>32.49</v>
      </c>
    </row>
    <row r="33" spans="1:5" x14ac:dyDescent="0.15">
      <c r="A33" s="3">
        <v>31</v>
      </c>
      <c r="B33" s="4">
        <v>18.57</v>
      </c>
      <c r="C33" s="4">
        <v>19.52</v>
      </c>
      <c r="D33" s="4">
        <v>25.93</v>
      </c>
      <c r="E33" s="4">
        <v>32.93</v>
      </c>
    </row>
    <row r="34" spans="1:5" x14ac:dyDescent="0.15">
      <c r="A34" s="3">
        <v>32</v>
      </c>
      <c r="B34" s="4">
        <v>18.38</v>
      </c>
      <c r="C34" s="4">
        <v>19.25</v>
      </c>
      <c r="D34" s="6">
        <v>26.82</v>
      </c>
      <c r="E34" s="4">
        <v>35.25</v>
      </c>
    </row>
    <row r="35" spans="1:5" x14ac:dyDescent="0.15">
      <c r="A35" s="3">
        <v>33</v>
      </c>
      <c r="B35" s="4">
        <v>19.309999999999999</v>
      </c>
      <c r="C35" s="4">
        <v>20.23</v>
      </c>
      <c r="D35" s="4">
        <v>25.82</v>
      </c>
      <c r="E35" s="4">
        <v>32.33</v>
      </c>
    </row>
    <row r="36" spans="1:5" x14ac:dyDescent="0.15">
      <c r="A36" s="3">
        <v>34</v>
      </c>
      <c r="B36" s="4">
        <v>19.47</v>
      </c>
      <c r="C36" s="4">
        <v>19.48</v>
      </c>
      <c r="D36" s="4">
        <v>25.6</v>
      </c>
      <c r="E36" s="4">
        <v>31.54</v>
      </c>
    </row>
    <row r="37" spans="1:5" x14ac:dyDescent="0.15">
      <c r="A37" s="3">
        <v>35</v>
      </c>
      <c r="B37" s="4">
        <v>18.46</v>
      </c>
      <c r="C37" s="4">
        <v>19.149999999999999</v>
      </c>
      <c r="D37" s="4">
        <v>27.01</v>
      </c>
      <c r="E37" s="4">
        <v>32.11</v>
      </c>
    </row>
    <row r="38" spans="1:5" x14ac:dyDescent="0.15">
      <c r="A38" s="3">
        <v>36</v>
      </c>
      <c r="B38" s="4">
        <v>16.829999999999998</v>
      </c>
      <c r="C38" s="4">
        <v>18.059999999999999</v>
      </c>
      <c r="D38" s="4">
        <v>24.32</v>
      </c>
      <c r="E38" s="4">
        <v>28.69</v>
      </c>
    </row>
    <row r="39" spans="1:5" x14ac:dyDescent="0.15">
      <c r="A39" s="3">
        <v>37</v>
      </c>
      <c r="B39" s="4">
        <v>18.059999999999999</v>
      </c>
      <c r="C39" s="4">
        <v>21.79</v>
      </c>
      <c r="D39" s="4">
        <v>27.58</v>
      </c>
      <c r="E39" s="4">
        <v>36.380000000000003</v>
      </c>
    </row>
    <row r="40" spans="1:5" x14ac:dyDescent="0.15">
      <c r="A40" s="3">
        <v>38</v>
      </c>
      <c r="B40" s="4">
        <v>20.239999999999998</v>
      </c>
      <c r="C40" s="4">
        <v>20.23</v>
      </c>
      <c r="D40" s="4">
        <v>28.04</v>
      </c>
      <c r="E40" s="4">
        <v>33.229999999999997</v>
      </c>
    </row>
    <row r="41" spans="1:5" x14ac:dyDescent="0.15">
      <c r="A41" s="3">
        <v>39</v>
      </c>
      <c r="B41" s="4">
        <v>18.28</v>
      </c>
      <c r="C41" s="4">
        <v>19.22</v>
      </c>
      <c r="D41" s="4">
        <v>26.8</v>
      </c>
      <c r="E41" s="4">
        <v>31.56</v>
      </c>
    </row>
    <row r="42" spans="1:5" x14ac:dyDescent="0.15">
      <c r="A42" s="3">
        <v>40</v>
      </c>
      <c r="B42" s="4">
        <v>15.99</v>
      </c>
      <c r="C42" s="4">
        <v>17.350000000000001</v>
      </c>
      <c r="D42" s="4">
        <v>26.18</v>
      </c>
      <c r="E42" s="4">
        <v>27.38</v>
      </c>
    </row>
    <row r="43" spans="1:5" x14ac:dyDescent="0.15">
      <c r="A43" s="3">
        <v>41</v>
      </c>
      <c r="B43" s="4">
        <v>26.14</v>
      </c>
      <c r="C43" s="4">
        <v>20.04</v>
      </c>
      <c r="D43" s="4">
        <v>34.96</v>
      </c>
      <c r="E43" s="4">
        <v>32.520000000000003</v>
      </c>
    </row>
    <row r="44" spans="1:5" x14ac:dyDescent="0.15">
      <c r="A44" s="3">
        <v>42</v>
      </c>
      <c r="B44" s="4">
        <v>16.739999999999998</v>
      </c>
      <c r="C44" s="4">
        <v>22.74</v>
      </c>
      <c r="D44" s="4">
        <v>25.08</v>
      </c>
      <c r="E44" s="4">
        <v>36.479999999999997</v>
      </c>
    </row>
    <row r="45" spans="1:5" x14ac:dyDescent="0.15">
      <c r="A45" s="3">
        <v>43</v>
      </c>
      <c r="B45" s="4">
        <v>16.96</v>
      </c>
      <c r="C45" s="4">
        <v>19.21</v>
      </c>
      <c r="D45" s="4">
        <v>25.05</v>
      </c>
      <c r="E45" s="4">
        <v>31.47</v>
      </c>
    </row>
    <row r="46" spans="1:5" x14ac:dyDescent="0.15">
      <c r="A46" s="3">
        <v>44</v>
      </c>
      <c r="B46" s="4">
        <v>18.899999999999999</v>
      </c>
      <c r="C46" s="4">
        <v>18.82</v>
      </c>
      <c r="D46" s="4">
        <v>25.81</v>
      </c>
      <c r="E46" s="4">
        <v>33.43</v>
      </c>
    </row>
    <row r="47" spans="1:5" x14ac:dyDescent="0.15">
      <c r="A47" t="s">
        <v>5</v>
      </c>
      <c r="B47" s="4">
        <f>AVERAGE(B3:B46)</f>
        <v>18.008863636363639</v>
      </c>
      <c r="C47" s="4">
        <f t="shared" ref="C47:E47" si="0">AVERAGE(C3:C46)</f>
        <v>21.004545454545458</v>
      </c>
      <c r="D47" s="4">
        <f t="shared" si="0"/>
        <v>26.738636363636363</v>
      </c>
      <c r="E47" s="4">
        <f t="shared" si="0"/>
        <v>32.705681818181816</v>
      </c>
    </row>
    <row r="48" spans="1:5" ht="15.75" x14ac:dyDescent="0.15">
      <c r="A48" s="1" t="s">
        <v>2</v>
      </c>
      <c r="B48" s="5"/>
      <c r="C48" s="5"/>
      <c r="D48" s="5">
        <f>D47-B47</f>
        <v>8.7297727272727244</v>
      </c>
      <c r="E48" s="5">
        <f>E47-C47</f>
        <v>11.701136363636358</v>
      </c>
    </row>
    <row r="49" spans="1:5" ht="15.75" x14ac:dyDescent="0.15">
      <c r="A49" s="1" t="s">
        <v>3</v>
      </c>
      <c r="D49" s="5">
        <f>D48-E48</f>
        <v>-2.971363636363634</v>
      </c>
      <c r="E49" s="5"/>
    </row>
    <row r="50" spans="1:5" ht="15.75" x14ac:dyDescent="0.15">
      <c r="A50" s="2" t="s">
        <v>4</v>
      </c>
      <c r="D50" s="3">
        <f>POWER(2,-D49)</f>
        <v>7.8427718718848647</v>
      </c>
    </row>
    <row r="51" spans="1:5" x14ac:dyDescent="0.15">
      <c r="A51"/>
    </row>
    <row r="52" spans="1:5" x14ac:dyDescent="0.15">
      <c r="A52" t="s">
        <v>9</v>
      </c>
      <c r="B52" s="5">
        <f>_xlfn.STDEV.P(B3:B46)</f>
        <v>1.6875563504518636</v>
      </c>
      <c r="C52" s="5">
        <f t="shared" ref="C52:D52" si="1">_xlfn.STDEV.P(C3:C46)</f>
        <v>1.717981710328953</v>
      </c>
      <c r="D52" s="5">
        <f t="shared" si="1"/>
        <v>1.9199995157540712</v>
      </c>
      <c r="E52" s="5">
        <f>_xlfn.STDEV.P(E4:E46)</f>
        <v>2.2492813346588201</v>
      </c>
    </row>
  </sheetData>
  <mergeCells count="2">
    <mergeCell ref="B1:C1"/>
    <mergeCell ref="D1:E1"/>
  </mergeCells>
  <phoneticPr fontId="1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E52"/>
  <sheetViews>
    <sheetView workbookViewId="0">
      <selection activeCell="D1" sqref="D1:E1"/>
    </sheetView>
  </sheetViews>
  <sheetFormatPr defaultColWidth="17.75" defaultRowHeight="13.5" x14ac:dyDescent="0.15"/>
  <cols>
    <col min="1" max="16384" width="17.75" style="3"/>
  </cols>
  <sheetData>
    <row r="1" spans="1:5" x14ac:dyDescent="0.15">
      <c r="B1" s="8" t="s">
        <v>0</v>
      </c>
      <c r="C1" s="8"/>
      <c r="D1" s="8" t="s">
        <v>11</v>
      </c>
      <c r="E1" s="8"/>
    </row>
    <row r="2" spans="1:5" x14ac:dyDescent="0.15">
      <c r="A2" s="3" t="s">
        <v>6</v>
      </c>
      <c r="B2" s="3" t="s">
        <v>8</v>
      </c>
      <c r="C2" s="3" t="s">
        <v>7</v>
      </c>
      <c r="D2" s="3" t="s">
        <v>8</v>
      </c>
      <c r="E2" s="3" t="s">
        <v>7</v>
      </c>
    </row>
    <row r="3" spans="1:5" x14ac:dyDescent="0.15">
      <c r="A3" s="3">
        <v>1</v>
      </c>
      <c r="B3" s="5">
        <v>17.52</v>
      </c>
      <c r="C3" s="5">
        <v>22.62</v>
      </c>
      <c r="D3" s="5">
        <v>25.54</v>
      </c>
      <c r="E3" s="5">
        <v>35.08</v>
      </c>
    </row>
    <row r="4" spans="1:5" x14ac:dyDescent="0.15">
      <c r="A4" s="3">
        <v>2</v>
      </c>
      <c r="B4" s="5">
        <v>17.739999999999998</v>
      </c>
      <c r="C4" s="5">
        <v>22.13</v>
      </c>
      <c r="D4" s="5">
        <v>31.12</v>
      </c>
      <c r="E4" s="5">
        <v>31.32</v>
      </c>
    </row>
    <row r="5" spans="1:5" x14ac:dyDescent="0.15">
      <c r="A5" s="3">
        <v>3</v>
      </c>
      <c r="B5" s="5">
        <v>19.02</v>
      </c>
      <c r="C5" s="5">
        <v>22.02</v>
      </c>
      <c r="D5" s="5">
        <v>27.93</v>
      </c>
      <c r="E5" s="5">
        <v>34.18</v>
      </c>
    </row>
    <row r="6" spans="1:5" x14ac:dyDescent="0.15">
      <c r="A6" s="3">
        <v>4</v>
      </c>
      <c r="B6" s="5">
        <v>17.440000000000001</v>
      </c>
      <c r="C6" s="5">
        <v>22.45</v>
      </c>
      <c r="D6" s="5">
        <v>26.84</v>
      </c>
      <c r="E6" s="5">
        <v>30.27</v>
      </c>
    </row>
    <row r="7" spans="1:5" x14ac:dyDescent="0.15">
      <c r="A7" s="3">
        <v>5</v>
      </c>
      <c r="B7" s="5">
        <v>17.350000000000001</v>
      </c>
      <c r="C7" s="5">
        <v>23.22</v>
      </c>
      <c r="D7" s="5">
        <v>28.55</v>
      </c>
      <c r="E7" s="5">
        <v>32.619999999999997</v>
      </c>
    </row>
    <row r="8" spans="1:5" x14ac:dyDescent="0.15">
      <c r="A8" s="3">
        <v>6</v>
      </c>
      <c r="B8" s="5">
        <v>17.47</v>
      </c>
      <c r="C8" s="5">
        <v>20.95</v>
      </c>
      <c r="D8" s="5">
        <v>27.69</v>
      </c>
      <c r="E8" s="5">
        <v>30.11</v>
      </c>
    </row>
    <row r="9" spans="1:5" x14ac:dyDescent="0.15">
      <c r="A9" s="3">
        <v>7</v>
      </c>
      <c r="B9" s="5">
        <v>16.440000000000001</v>
      </c>
      <c r="C9" s="5">
        <v>23.21</v>
      </c>
      <c r="D9" s="5">
        <v>26.49</v>
      </c>
      <c r="E9" s="5">
        <v>31.98</v>
      </c>
    </row>
    <row r="10" spans="1:5" x14ac:dyDescent="0.15">
      <c r="A10" s="3">
        <v>8</v>
      </c>
      <c r="B10" s="5">
        <v>17.71</v>
      </c>
      <c r="C10" s="5">
        <v>20.99</v>
      </c>
      <c r="D10" s="5">
        <v>27.07</v>
      </c>
      <c r="E10" s="5">
        <v>30.35</v>
      </c>
    </row>
    <row r="11" spans="1:5" x14ac:dyDescent="0.15">
      <c r="A11" s="3">
        <v>9</v>
      </c>
      <c r="B11" s="5">
        <v>20.77</v>
      </c>
      <c r="C11" s="5">
        <v>21.63</v>
      </c>
      <c r="D11" s="5">
        <v>28.58</v>
      </c>
      <c r="E11" s="5">
        <v>32.44</v>
      </c>
    </row>
    <row r="12" spans="1:5" x14ac:dyDescent="0.15">
      <c r="A12" s="3">
        <v>10</v>
      </c>
      <c r="B12" s="5">
        <v>18.309999999999999</v>
      </c>
      <c r="C12" s="5">
        <v>22.84</v>
      </c>
      <c r="D12" s="5">
        <v>27.75</v>
      </c>
      <c r="E12" s="5">
        <v>30.67</v>
      </c>
    </row>
    <row r="13" spans="1:5" x14ac:dyDescent="0.15">
      <c r="A13" s="3">
        <v>11</v>
      </c>
      <c r="B13" s="5">
        <v>18.739999999999998</v>
      </c>
      <c r="C13" s="5">
        <v>22.02</v>
      </c>
      <c r="D13" s="5">
        <v>28.22</v>
      </c>
      <c r="E13" s="5">
        <v>32.04</v>
      </c>
    </row>
    <row r="14" spans="1:5" x14ac:dyDescent="0.15">
      <c r="A14" s="3">
        <v>12</v>
      </c>
      <c r="B14" s="5">
        <v>17.23</v>
      </c>
      <c r="C14" s="5">
        <v>23.48</v>
      </c>
      <c r="D14" s="5">
        <v>27.74</v>
      </c>
      <c r="E14" s="5">
        <v>35.299999999999997</v>
      </c>
    </row>
    <row r="15" spans="1:5" x14ac:dyDescent="0.15">
      <c r="A15" s="3">
        <v>13</v>
      </c>
      <c r="B15" s="5">
        <v>16.149999999999999</v>
      </c>
      <c r="C15" s="5">
        <v>22.82</v>
      </c>
      <c r="D15" s="5">
        <v>27.06</v>
      </c>
      <c r="E15" s="5">
        <v>33.619999999999997</v>
      </c>
    </row>
    <row r="16" spans="1:5" x14ac:dyDescent="0.15">
      <c r="A16" s="3">
        <v>14</v>
      </c>
      <c r="B16" s="5">
        <v>15.7</v>
      </c>
      <c r="C16" s="5">
        <v>22.87</v>
      </c>
      <c r="D16" s="5">
        <v>24.46</v>
      </c>
      <c r="E16" s="5">
        <v>32.92</v>
      </c>
    </row>
    <row r="17" spans="1:5" x14ac:dyDescent="0.15">
      <c r="A17" s="3">
        <v>15</v>
      </c>
      <c r="B17" s="5">
        <v>17.38</v>
      </c>
      <c r="C17" s="5">
        <v>20.61</v>
      </c>
      <c r="D17" s="5">
        <v>26.02</v>
      </c>
      <c r="E17" s="5">
        <v>31.55</v>
      </c>
    </row>
    <row r="18" spans="1:5" x14ac:dyDescent="0.15">
      <c r="A18" s="3">
        <v>16</v>
      </c>
      <c r="B18" s="5">
        <v>17.45</v>
      </c>
      <c r="C18" s="5">
        <v>22.33</v>
      </c>
      <c r="D18" s="5">
        <v>28.82</v>
      </c>
      <c r="E18" s="5">
        <v>34.1</v>
      </c>
    </row>
    <row r="19" spans="1:5" x14ac:dyDescent="0.15">
      <c r="A19" s="3">
        <v>17</v>
      </c>
      <c r="B19" s="5">
        <v>18.63</v>
      </c>
      <c r="C19" s="5">
        <v>23.46</v>
      </c>
      <c r="D19" s="5">
        <v>28.66</v>
      </c>
      <c r="E19" s="5">
        <v>35.9</v>
      </c>
    </row>
    <row r="20" spans="1:5" x14ac:dyDescent="0.15">
      <c r="A20" s="3">
        <v>18</v>
      </c>
      <c r="B20" s="5">
        <v>17.59</v>
      </c>
      <c r="C20" s="5">
        <v>22.25</v>
      </c>
      <c r="D20" s="5">
        <v>28.18</v>
      </c>
      <c r="E20" s="5">
        <v>32.44</v>
      </c>
    </row>
    <row r="21" spans="1:5" x14ac:dyDescent="0.15">
      <c r="A21" s="3">
        <v>19</v>
      </c>
      <c r="B21" s="5">
        <v>16.899999999999999</v>
      </c>
      <c r="C21" s="5">
        <v>21.54</v>
      </c>
      <c r="D21" s="5">
        <v>24.29</v>
      </c>
      <c r="E21" s="5">
        <v>33.200000000000003</v>
      </c>
    </row>
    <row r="22" spans="1:5" x14ac:dyDescent="0.15">
      <c r="A22" s="3">
        <v>20</v>
      </c>
      <c r="B22" s="5">
        <v>17.260000000000002</v>
      </c>
      <c r="C22" s="5">
        <v>23.43</v>
      </c>
      <c r="D22" s="5">
        <v>27.15</v>
      </c>
      <c r="E22" s="5">
        <v>33.909999999999997</v>
      </c>
    </row>
    <row r="23" spans="1:5" x14ac:dyDescent="0.15">
      <c r="A23" s="3">
        <v>21</v>
      </c>
      <c r="B23" s="5">
        <v>18.95</v>
      </c>
      <c r="C23" s="5">
        <v>20.13</v>
      </c>
      <c r="D23" s="5">
        <v>26.79</v>
      </c>
      <c r="E23" s="5">
        <v>31.25</v>
      </c>
    </row>
    <row r="24" spans="1:5" x14ac:dyDescent="0.15">
      <c r="A24" s="3">
        <v>22</v>
      </c>
      <c r="B24" s="5">
        <v>15.63</v>
      </c>
      <c r="C24" s="5">
        <v>22.77</v>
      </c>
      <c r="D24" s="5">
        <v>24.82</v>
      </c>
      <c r="E24" s="5">
        <v>32.94</v>
      </c>
    </row>
    <row r="25" spans="1:5" x14ac:dyDescent="0.15">
      <c r="A25" s="3">
        <v>23</v>
      </c>
      <c r="B25" s="5">
        <v>16.600000000000001</v>
      </c>
      <c r="C25" s="5">
        <v>23.34</v>
      </c>
      <c r="D25" s="5">
        <v>26.39</v>
      </c>
      <c r="E25" s="5">
        <v>34.31</v>
      </c>
    </row>
    <row r="26" spans="1:5" x14ac:dyDescent="0.15">
      <c r="A26" s="3">
        <v>24</v>
      </c>
      <c r="B26" s="5">
        <v>17.989999999999998</v>
      </c>
      <c r="C26" s="5">
        <v>19.489999999999998</v>
      </c>
      <c r="D26" s="5">
        <v>27.12</v>
      </c>
      <c r="E26" s="5">
        <v>32.76</v>
      </c>
    </row>
    <row r="27" spans="1:5" x14ac:dyDescent="0.15">
      <c r="A27" s="3">
        <v>25</v>
      </c>
      <c r="B27" s="5">
        <v>18.18</v>
      </c>
      <c r="C27" s="5">
        <v>20.59</v>
      </c>
      <c r="D27" s="5">
        <v>27.11</v>
      </c>
      <c r="E27" s="5">
        <v>33.479999999999997</v>
      </c>
    </row>
    <row r="28" spans="1:5" x14ac:dyDescent="0.15">
      <c r="A28" s="3">
        <v>26</v>
      </c>
      <c r="B28" s="5">
        <v>16.22</v>
      </c>
      <c r="C28" s="5">
        <v>18.55</v>
      </c>
      <c r="D28" s="5">
        <v>26.05</v>
      </c>
      <c r="E28" s="5">
        <v>30.86</v>
      </c>
    </row>
    <row r="29" spans="1:5" x14ac:dyDescent="0.15">
      <c r="A29" s="3">
        <v>27</v>
      </c>
      <c r="B29" s="5">
        <v>17.72</v>
      </c>
      <c r="C29" s="5">
        <v>19.22</v>
      </c>
      <c r="D29" s="5">
        <v>26.31</v>
      </c>
      <c r="E29" s="5">
        <v>31.71</v>
      </c>
    </row>
    <row r="30" spans="1:5" x14ac:dyDescent="0.15">
      <c r="A30" s="3">
        <v>28</v>
      </c>
      <c r="B30" s="5">
        <v>17.809999999999999</v>
      </c>
      <c r="C30" s="5">
        <v>19.98</v>
      </c>
      <c r="D30" s="5">
        <v>27.64</v>
      </c>
      <c r="E30" s="5">
        <v>34.71</v>
      </c>
    </row>
    <row r="31" spans="1:5" x14ac:dyDescent="0.15">
      <c r="A31" s="3">
        <v>29</v>
      </c>
      <c r="B31" s="5">
        <v>19.739999999999998</v>
      </c>
      <c r="C31" s="5">
        <v>19.47</v>
      </c>
      <c r="D31" s="5">
        <v>29.16</v>
      </c>
      <c r="E31" s="5">
        <v>30.67</v>
      </c>
    </row>
    <row r="32" spans="1:5" x14ac:dyDescent="0.15">
      <c r="A32" s="3">
        <v>30</v>
      </c>
      <c r="B32" s="5">
        <v>18.420000000000002</v>
      </c>
      <c r="C32" s="5">
        <v>18.7</v>
      </c>
      <c r="D32" s="5">
        <v>25.97</v>
      </c>
      <c r="E32" s="5">
        <v>33.39</v>
      </c>
    </row>
    <row r="33" spans="1:5" x14ac:dyDescent="0.15">
      <c r="A33" s="3">
        <v>31</v>
      </c>
      <c r="B33" s="5">
        <v>18.57</v>
      </c>
      <c r="C33" s="5">
        <v>19.52</v>
      </c>
      <c r="D33" s="5">
        <v>26.31</v>
      </c>
      <c r="E33" s="5">
        <v>32.5</v>
      </c>
    </row>
    <row r="34" spans="1:5" x14ac:dyDescent="0.15">
      <c r="A34" s="3">
        <v>32</v>
      </c>
      <c r="B34" s="5">
        <v>18.38</v>
      </c>
      <c r="C34" s="5">
        <v>19.25</v>
      </c>
      <c r="D34" s="5">
        <v>27.22</v>
      </c>
      <c r="E34" s="5">
        <v>33.79</v>
      </c>
    </row>
    <row r="35" spans="1:5" x14ac:dyDescent="0.15">
      <c r="A35" s="3">
        <v>33</v>
      </c>
      <c r="B35" s="5">
        <v>19.309999999999999</v>
      </c>
      <c r="C35" s="5">
        <v>20.23</v>
      </c>
      <c r="D35" s="5">
        <v>27.24</v>
      </c>
      <c r="E35" s="5">
        <v>33.83</v>
      </c>
    </row>
    <row r="36" spans="1:5" x14ac:dyDescent="0.15">
      <c r="A36" s="3">
        <v>34</v>
      </c>
      <c r="B36" s="5">
        <v>19.47</v>
      </c>
      <c r="C36" s="5">
        <v>19.48</v>
      </c>
      <c r="D36" s="5">
        <v>26.73</v>
      </c>
      <c r="E36" s="5">
        <v>31.37</v>
      </c>
    </row>
    <row r="37" spans="1:5" x14ac:dyDescent="0.15">
      <c r="A37" s="3">
        <v>35</v>
      </c>
      <c r="B37" s="5">
        <v>18.46</v>
      </c>
      <c r="C37" s="5">
        <v>19.149999999999999</v>
      </c>
      <c r="D37" s="5">
        <v>28.08</v>
      </c>
      <c r="E37" s="5">
        <v>32.58</v>
      </c>
    </row>
    <row r="38" spans="1:5" x14ac:dyDescent="0.15">
      <c r="A38" s="3">
        <v>36</v>
      </c>
      <c r="B38" s="5">
        <v>16.829999999999998</v>
      </c>
      <c r="C38" s="5">
        <v>18.059999999999999</v>
      </c>
      <c r="D38" s="5">
        <v>24.9</v>
      </c>
      <c r="E38" s="5">
        <v>29.36</v>
      </c>
    </row>
    <row r="39" spans="1:5" x14ac:dyDescent="0.15">
      <c r="A39" s="3">
        <v>37</v>
      </c>
      <c r="B39" s="5">
        <v>18.059999999999999</v>
      </c>
      <c r="C39" s="5">
        <v>21.79</v>
      </c>
      <c r="D39" s="5">
        <v>27.78</v>
      </c>
      <c r="E39" s="5">
        <v>34.54</v>
      </c>
    </row>
    <row r="40" spans="1:5" x14ac:dyDescent="0.15">
      <c r="A40" s="3">
        <v>38</v>
      </c>
      <c r="B40" s="5">
        <v>20.239999999999998</v>
      </c>
      <c r="C40" s="5">
        <v>20.23</v>
      </c>
      <c r="D40" s="5">
        <v>28.56</v>
      </c>
      <c r="E40" s="5">
        <v>33.659999999999997</v>
      </c>
    </row>
    <row r="41" spans="1:5" x14ac:dyDescent="0.15">
      <c r="A41" s="3">
        <v>39</v>
      </c>
      <c r="B41" s="5">
        <v>18.28</v>
      </c>
      <c r="C41" s="5">
        <v>19.22</v>
      </c>
      <c r="D41" s="5">
        <v>27.5</v>
      </c>
      <c r="E41" s="5">
        <v>31.3</v>
      </c>
    </row>
    <row r="42" spans="1:5" x14ac:dyDescent="0.15">
      <c r="A42" s="3">
        <v>40</v>
      </c>
      <c r="B42" s="5">
        <v>15.99</v>
      </c>
      <c r="C42" s="5">
        <v>17.350000000000001</v>
      </c>
      <c r="D42" s="5">
        <v>26.96</v>
      </c>
      <c r="E42" s="5">
        <v>27.28</v>
      </c>
    </row>
    <row r="43" spans="1:5" x14ac:dyDescent="0.15">
      <c r="A43" s="3">
        <v>41</v>
      </c>
      <c r="B43" s="5">
        <v>26.14</v>
      </c>
      <c r="C43" s="5">
        <v>20.04</v>
      </c>
      <c r="D43" s="5">
        <v>32.99</v>
      </c>
      <c r="E43" s="5">
        <v>32.71</v>
      </c>
    </row>
    <row r="44" spans="1:5" x14ac:dyDescent="0.15">
      <c r="A44" s="3">
        <v>42</v>
      </c>
      <c r="B44" s="5">
        <v>16.739999999999998</v>
      </c>
      <c r="C44" s="5">
        <v>22.74</v>
      </c>
      <c r="D44" s="5">
        <v>25.7</v>
      </c>
      <c r="E44" s="5">
        <v>37.53</v>
      </c>
    </row>
    <row r="45" spans="1:5" x14ac:dyDescent="0.15">
      <c r="A45" s="3">
        <v>43</v>
      </c>
      <c r="B45" s="5">
        <v>16.96</v>
      </c>
      <c r="C45" s="5">
        <v>19.21</v>
      </c>
      <c r="D45" s="5">
        <v>25.55</v>
      </c>
      <c r="E45" s="5">
        <v>31.82</v>
      </c>
    </row>
    <row r="46" spans="1:5" x14ac:dyDescent="0.15">
      <c r="A46" s="3">
        <v>44</v>
      </c>
      <c r="B46" s="5">
        <v>18.899999999999999</v>
      </c>
      <c r="C46" s="5">
        <v>18.82</v>
      </c>
      <c r="D46" s="5">
        <v>26.72</v>
      </c>
      <c r="E46" s="5">
        <v>32.86</v>
      </c>
    </row>
    <row r="47" spans="1:5" x14ac:dyDescent="0.15">
      <c r="A47" t="s">
        <v>5</v>
      </c>
      <c r="B47" s="5">
        <f>AVERAGE(B3:B46)</f>
        <v>18.008863636363639</v>
      </c>
      <c r="C47" s="5">
        <f t="shared" ref="C47:E47" si="0">AVERAGE(C3:C46)</f>
        <v>21.004545454545458</v>
      </c>
      <c r="D47" s="5">
        <f t="shared" si="0"/>
        <v>27.221818181818183</v>
      </c>
      <c r="E47" s="5">
        <f t="shared" si="0"/>
        <v>32.618409090909083</v>
      </c>
    </row>
    <row r="48" spans="1:5" ht="15.75" x14ac:dyDescent="0.15">
      <c r="A48" s="1" t="s">
        <v>2</v>
      </c>
      <c r="B48" s="5"/>
      <c r="C48" s="5"/>
      <c r="D48" s="5">
        <f>D47-B47</f>
        <v>9.2129545454545436</v>
      </c>
      <c r="E48" s="5">
        <f>E47-C47</f>
        <v>11.613863636363625</v>
      </c>
    </row>
    <row r="49" spans="1:5" ht="15.75" x14ac:dyDescent="0.15">
      <c r="A49" s="1" t="s">
        <v>3</v>
      </c>
      <c r="D49" s="5">
        <f>D48-E48</f>
        <v>-2.4009090909090816</v>
      </c>
      <c r="E49" s="5"/>
    </row>
    <row r="50" spans="1:5" ht="15.75" x14ac:dyDescent="0.15">
      <c r="A50" s="2" t="s">
        <v>4</v>
      </c>
      <c r="D50" s="3">
        <f>POWER(2,-D49)</f>
        <v>5.2813585573204804</v>
      </c>
    </row>
    <row r="51" spans="1:5" x14ac:dyDescent="0.15">
      <c r="A51"/>
    </row>
    <row r="52" spans="1:5" x14ac:dyDescent="0.15">
      <c r="A52" t="s">
        <v>9</v>
      </c>
      <c r="B52" s="5">
        <f>_xlfn.STDEV.P(B3:B46)</f>
        <v>1.6875563504518636</v>
      </c>
      <c r="C52" s="5">
        <f t="shared" ref="C52:E52" si="1">_xlfn.STDEV.P(C3:C46)</f>
        <v>1.717981710328953</v>
      </c>
      <c r="D52" s="5">
        <f t="shared" si="1"/>
        <v>1.5832823683257642</v>
      </c>
      <c r="E52" s="5">
        <f t="shared" si="1"/>
        <v>1.8420171048236245</v>
      </c>
    </row>
  </sheetData>
  <mergeCells count="2">
    <mergeCell ref="B1:C1"/>
    <mergeCell ref="D1:E1"/>
  </mergeCells>
  <phoneticPr fontId="1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52"/>
  <sheetViews>
    <sheetView workbookViewId="0">
      <selection activeCell="B68" sqref="B68"/>
    </sheetView>
  </sheetViews>
  <sheetFormatPr defaultColWidth="21.125" defaultRowHeight="13.5" x14ac:dyDescent="0.15"/>
  <cols>
    <col min="1" max="4" width="21.125" style="3"/>
    <col min="5" max="5" width="21.125" style="4"/>
    <col min="6" max="16384" width="21.125" style="3"/>
  </cols>
  <sheetData>
    <row r="1" spans="1:5" x14ac:dyDescent="0.15">
      <c r="B1" s="8" t="s">
        <v>0</v>
      </c>
      <c r="C1" s="8"/>
      <c r="D1" s="8" t="s">
        <v>1</v>
      </c>
      <c r="E1" s="8"/>
    </row>
    <row r="2" spans="1:5" x14ac:dyDescent="0.15">
      <c r="A2" s="3" t="s">
        <v>6</v>
      </c>
      <c r="B2" s="3" t="s">
        <v>8</v>
      </c>
      <c r="C2" s="3" t="s">
        <v>7</v>
      </c>
      <c r="D2" s="3" t="s">
        <v>8</v>
      </c>
      <c r="E2" s="3" t="s">
        <v>7</v>
      </c>
    </row>
    <row r="3" spans="1:5" x14ac:dyDescent="0.15">
      <c r="A3" s="3">
        <v>1</v>
      </c>
      <c r="B3" s="4">
        <v>17.52</v>
      </c>
      <c r="C3" s="4">
        <v>22.62</v>
      </c>
      <c r="D3" s="4">
        <v>29.27</v>
      </c>
      <c r="E3" s="6">
        <v>40</v>
      </c>
    </row>
    <row r="4" spans="1:5" x14ac:dyDescent="0.15">
      <c r="A4" s="3">
        <v>2</v>
      </c>
      <c r="B4" s="4">
        <v>17.739999999999998</v>
      </c>
      <c r="C4" s="4">
        <v>22.13</v>
      </c>
      <c r="D4" s="4">
        <v>37.700000000000003</v>
      </c>
      <c r="E4" s="4">
        <v>35.01</v>
      </c>
    </row>
    <row r="5" spans="1:5" x14ac:dyDescent="0.15">
      <c r="A5" s="3">
        <v>3</v>
      </c>
      <c r="B5" s="4">
        <v>19.02</v>
      </c>
      <c r="C5" s="4">
        <v>22.02</v>
      </c>
      <c r="D5" s="4">
        <v>31.42</v>
      </c>
      <c r="E5" s="4">
        <v>35.78</v>
      </c>
    </row>
    <row r="6" spans="1:5" x14ac:dyDescent="0.15">
      <c r="A6" s="3">
        <v>4</v>
      </c>
      <c r="B6" s="4">
        <v>17.440000000000001</v>
      </c>
      <c r="C6" s="4">
        <v>22.45</v>
      </c>
      <c r="D6" s="4">
        <v>29.3</v>
      </c>
      <c r="E6" s="4">
        <v>33.65</v>
      </c>
    </row>
    <row r="7" spans="1:5" x14ac:dyDescent="0.15">
      <c r="A7" s="3">
        <v>5</v>
      </c>
      <c r="B7" s="4">
        <v>17.350000000000001</v>
      </c>
      <c r="C7" s="4">
        <v>23.22</v>
      </c>
      <c r="D7" s="4">
        <v>30.67</v>
      </c>
      <c r="E7" s="6">
        <v>40</v>
      </c>
    </row>
    <row r="8" spans="1:5" x14ac:dyDescent="0.15">
      <c r="A8" s="3">
        <v>6</v>
      </c>
      <c r="B8" s="4">
        <v>17.47</v>
      </c>
      <c r="C8" s="4">
        <v>20.95</v>
      </c>
      <c r="D8" s="4">
        <v>29.37</v>
      </c>
      <c r="E8" s="4">
        <v>33.01</v>
      </c>
    </row>
    <row r="9" spans="1:5" x14ac:dyDescent="0.15">
      <c r="A9" s="3">
        <v>7</v>
      </c>
      <c r="B9" s="4">
        <v>16.440000000000001</v>
      </c>
      <c r="C9" s="4">
        <v>23.21</v>
      </c>
      <c r="D9" s="4">
        <v>28.65</v>
      </c>
      <c r="E9" s="4">
        <v>35.200000000000003</v>
      </c>
    </row>
    <row r="10" spans="1:5" x14ac:dyDescent="0.15">
      <c r="A10" s="3">
        <v>8</v>
      </c>
      <c r="B10" s="4">
        <v>17.71</v>
      </c>
      <c r="C10" s="4">
        <v>20.99</v>
      </c>
      <c r="D10" s="4">
        <v>28.71</v>
      </c>
      <c r="E10" s="4">
        <v>33.94</v>
      </c>
    </row>
    <row r="11" spans="1:5" x14ac:dyDescent="0.15">
      <c r="A11" s="3">
        <v>9</v>
      </c>
      <c r="B11" s="4">
        <v>20.77</v>
      </c>
      <c r="C11" s="4">
        <v>21.63</v>
      </c>
      <c r="D11" s="4">
        <v>31.72</v>
      </c>
      <c r="E11" s="4">
        <v>36.46</v>
      </c>
    </row>
    <row r="12" spans="1:5" x14ac:dyDescent="0.15">
      <c r="A12" s="3">
        <v>10</v>
      </c>
      <c r="B12" s="4">
        <v>18.309999999999999</v>
      </c>
      <c r="C12" s="4">
        <v>22.84</v>
      </c>
      <c r="D12" s="4">
        <v>30.22</v>
      </c>
      <c r="E12" s="4">
        <v>35.270000000000003</v>
      </c>
    </row>
    <row r="13" spans="1:5" x14ac:dyDescent="0.15">
      <c r="A13" s="3">
        <v>11</v>
      </c>
      <c r="B13" s="4">
        <v>18.739999999999998</v>
      </c>
      <c r="C13" s="4">
        <v>22.02</v>
      </c>
      <c r="D13" s="4">
        <v>30.77</v>
      </c>
      <c r="E13" s="4">
        <v>35.68</v>
      </c>
    </row>
    <row r="14" spans="1:5" x14ac:dyDescent="0.15">
      <c r="A14" s="3">
        <v>12</v>
      </c>
      <c r="B14" s="4">
        <v>17.23</v>
      </c>
      <c r="C14" s="4">
        <v>23.48</v>
      </c>
      <c r="D14" s="4">
        <v>30.85</v>
      </c>
      <c r="E14" s="4">
        <v>37.840000000000003</v>
      </c>
    </row>
    <row r="15" spans="1:5" x14ac:dyDescent="0.15">
      <c r="A15" s="3">
        <v>13</v>
      </c>
      <c r="B15" s="4">
        <v>16.149999999999999</v>
      </c>
      <c r="C15" s="4">
        <v>22.82</v>
      </c>
      <c r="D15" s="4">
        <v>29.74</v>
      </c>
      <c r="E15" s="4">
        <v>38.159999999999997</v>
      </c>
    </row>
    <row r="16" spans="1:5" x14ac:dyDescent="0.15">
      <c r="A16" s="3">
        <v>14</v>
      </c>
      <c r="B16" s="4">
        <v>15.7</v>
      </c>
      <c r="C16" s="4">
        <v>22.87</v>
      </c>
      <c r="D16" s="4">
        <v>25.66</v>
      </c>
      <c r="E16" s="4">
        <v>38.020000000000003</v>
      </c>
    </row>
    <row r="17" spans="1:5" x14ac:dyDescent="0.15">
      <c r="A17" s="3">
        <v>15</v>
      </c>
      <c r="B17" s="4">
        <v>17.38</v>
      </c>
      <c r="C17" s="4">
        <v>20.61</v>
      </c>
      <c r="D17" s="4">
        <v>27.85</v>
      </c>
      <c r="E17" s="4">
        <v>35.44</v>
      </c>
    </row>
    <row r="18" spans="1:5" x14ac:dyDescent="0.15">
      <c r="A18" s="3">
        <v>16</v>
      </c>
      <c r="B18" s="4">
        <v>17.45</v>
      </c>
      <c r="C18" s="4">
        <v>22.33</v>
      </c>
      <c r="D18" s="4">
        <v>28.58</v>
      </c>
      <c r="E18" s="4">
        <v>36.56</v>
      </c>
    </row>
    <row r="19" spans="1:5" x14ac:dyDescent="0.15">
      <c r="A19" s="3">
        <v>17</v>
      </c>
      <c r="B19" s="4">
        <v>18.63</v>
      </c>
      <c r="C19" s="4">
        <v>23.46</v>
      </c>
      <c r="D19" s="4">
        <v>31.84</v>
      </c>
      <c r="E19" s="4">
        <v>39.22</v>
      </c>
    </row>
    <row r="20" spans="1:5" x14ac:dyDescent="0.15">
      <c r="A20" s="3">
        <v>18</v>
      </c>
      <c r="B20" s="4">
        <v>17.59</v>
      </c>
      <c r="C20" s="4">
        <v>22.25</v>
      </c>
      <c r="D20" s="4">
        <v>30.59</v>
      </c>
      <c r="E20" s="4">
        <v>36.33</v>
      </c>
    </row>
    <row r="21" spans="1:5" x14ac:dyDescent="0.15">
      <c r="A21" s="3">
        <v>19</v>
      </c>
      <c r="B21" s="4">
        <v>16.899999999999999</v>
      </c>
      <c r="C21" s="4">
        <v>21.54</v>
      </c>
      <c r="D21" s="4">
        <v>26.83</v>
      </c>
      <c r="E21" s="4">
        <v>36.31</v>
      </c>
    </row>
    <row r="22" spans="1:5" x14ac:dyDescent="0.15">
      <c r="A22" s="3">
        <v>20</v>
      </c>
      <c r="B22" s="4">
        <v>17.260000000000002</v>
      </c>
      <c r="C22" s="4">
        <v>23.43</v>
      </c>
      <c r="D22" s="4">
        <v>28.97</v>
      </c>
      <c r="E22" s="4">
        <v>36.4</v>
      </c>
    </row>
    <row r="23" spans="1:5" x14ac:dyDescent="0.15">
      <c r="A23" s="3">
        <v>21</v>
      </c>
      <c r="B23" s="4">
        <v>18.95</v>
      </c>
      <c r="C23" s="4">
        <v>20.13</v>
      </c>
      <c r="D23" s="4">
        <v>27.96</v>
      </c>
      <c r="E23" s="4">
        <v>34.07</v>
      </c>
    </row>
    <row r="24" spans="1:5" x14ac:dyDescent="0.15">
      <c r="A24" s="3">
        <v>22</v>
      </c>
      <c r="B24" s="4">
        <v>15.63</v>
      </c>
      <c r="C24" s="4">
        <v>22.77</v>
      </c>
      <c r="D24" s="4">
        <v>26.59</v>
      </c>
      <c r="E24" s="4">
        <v>35.659999999999997</v>
      </c>
    </row>
    <row r="25" spans="1:5" x14ac:dyDescent="0.15">
      <c r="A25" s="3">
        <v>23</v>
      </c>
      <c r="B25" s="4">
        <v>16.600000000000001</v>
      </c>
      <c r="C25" s="4">
        <v>23.34</v>
      </c>
      <c r="D25" s="4">
        <v>29.15</v>
      </c>
      <c r="E25" s="4">
        <v>38.020000000000003</v>
      </c>
    </row>
    <row r="26" spans="1:5" x14ac:dyDescent="0.15">
      <c r="A26" s="3">
        <v>24</v>
      </c>
      <c r="B26" s="4">
        <v>17.989999999999998</v>
      </c>
      <c r="C26" s="4">
        <v>19.489999999999998</v>
      </c>
      <c r="D26" s="4">
        <v>28.49</v>
      </c>
      <c r="E26" s="4">
        <v>35.479999999999997</v>
      </c>
    </row>
    <row r="27" spans="1:5" x14ac:dyDescent="0.15">
      <c r="A27" s="3">
        <v>25</v>
      </c>
      <c r="B27" s="4">
        <v>18.18</v>
      </c>
      <c r="C27" s="4">
        <v>20.59</v>
      </c>
      <c r="D27" s="4">
        <v>30.21</v>
      </c>
      <c r="E27" s="4">
        <v>36.229999999999997</v>
      </c>
    </row>
    <row r="28" spans="1:5" x14ac:dyDescent="0.15">
      <c r="A28" s="3">
        <v>26</v>
      </c>
      <c r="B28" s="4">
        <v>16.22</v>
      </c>
      <c r="C28" s="4">
        <v>18.55</v>
      </c>
      <c r="D28" s="4">
        <v>27.01</v>
      </c>
      <c r="E28" s="4">
        <v>34.54</v>
      </c>
    </row>
    <row r="29" spans="1:5" x14ac:dyDescent="0.15">
      <c r="A29" s="3">
        <v>27</v>
      </c>
      <c r="B29" s="4">
        <v>17.72</v>
      </c>
      <c r="C29" s="4">
        <v>19.22</v>
      </c>
      <c r="D29" s="4">
        <v>27.96</v>
      </c>
      <c r="E29" s="4">
        <v>35.630000000000003</v>
      </c>
    </row>
    <row r="30" spans="1:5" x14ac:dyDescent="0.15">
      <c r="A30" s="3">
        <v>28</v>
      </c>
      <c r="B30" s="4">
        <v>17.809999999999999</v>
      </c>
      <c r="C30" s="4">
        <v>19.98</v>
      </c>
      <c r="D30" s="4">
        <v>31.16</v>
      </c>
      <c r="E30" s="6">
        <v>40</v>
      </c>
    </row>
    <row r="31" spans="1:5" x14ac:dyDescent="0.15">
      <c r="A31" s="3">
        <v>29</v>
      </c>
      <c r="B31" s="4">
        <v>19.739999999999998</v>
      </c>
      <c r="C31" s="4">
        <v>19.47</v>
      </c>
      <c r="D31" s="4">
        <v>32.42</v>
      </c>
      <c r="E31" s="4">
        <v>34.04</v>
      </c>
    </row>
    <row r="32" spans="1:5" x14ac:dyDescent="0.15">
      <c r="A32" s="3">
        <v>30</v>
      </c>
      <c r="B32" s="4">
        <v>18.420000000000002</v>
      </c>
      <c r="C32" s="4">
        <v>18.7</v>
      </c>
      <c r="D32" s="4">
        <v>29.15</v>
      </c>
      <c r="E32" s="4">
        <v>36.44</v>
      </c>
    </row>
    <row r="33" spans="1:5" x14ac:dyDescent="0.15">
      <c r="A33" s="3">
        <v>31</v>
      </c>
      <c r="B33" s="4">
        <v>18.57</v>
      </c>
      <c r="C33" s="4">
        <v>19.52</v>
      </c>
      <c r="D33" s="4">
        <v>29.5</v>
      </c>
      <c r="E33" s="4">
        <v>35.61</v>
      </c>
    </row>
    <row r="34" spans="1:5" x14ac:dyDescent="0.15">
      <c r="A34" s="3">
        <v>32</v>
      </c>
      <c r="B34" s="4">
        <v>18.38</v>
      </c>
      <c r="C34" s="4">
        <v>19.25</v>
      </c>
      <c r="D34" s="4">
        <v>27.96</v>
      </c>
      <c r="E34" s="4">
        <v>36.43</v>
      </c>
    </row>
    <row r="35" spans="1:5" x14ac:dyDescent="0.15">
      <c r="A35" s="3">
        <v>33</v>
      </c>
      <c r="B35" s="4">
        <v>19.309999999999999</v>
      </c>
      <c r="C35" s="4">
        <v>20.23</v>
      </c>
      <c r="D35" s="4">
        <v>31.26</v>
      </c>
      <c r="E35" s="4">
        <v>36.47</v>
      </c>
    </row>
    <row r="36" spans="1:5" x14ac:dyDescent="0.15">
      <c r="A36" s="3">
        <v>34</v>
      </c>
      <c r="B36" s="4">
        <v>19.47</v>
      </c>
      <c r="C36" s="4">
        <v>19.48</v>
      </c>
      <c r="D36" s="4">
        <v>29.67</v>
      </c>
      <c r="E36" s="4">
        <v>35.479999999999997</v>
      </c>
    </row>
    <row r="37" spans="1:5" x14ac:dyDescent="0.15">
      <c r="A37" s="3">
        <v>35</v>
      </c>
      <c r="B37" s="4">
        <v>18.46</v>
      </c>
      <c r="C37" s="4">
        <v>19.149999999999999</v>
      </c>
      <c r="D37" s="4">
        <v>31.37</v>
      </c>
      <c r="E37" s="4">
        <v>34.94</v>
      </c>
    </row>
    <row r="38" spans="1:5" x14ac:dyDescent="0.15">
      <c r="A38" s="3">
        <v>36</v>
      </c>
      <c r="B38" s="4">
        <v>16.829999999999998</v>
      </c>
      <c r="C38" s="4">
        <v>18.059999999999999</v>
      </c>
      <c r="D38" s="4">
        <v>27.03</v>
      </c>
      <c r="E38" s="4">
        <v>32.15</v>
      </c>
    </row>
    <row r="39" spans="1:5" x14ac:dyDescent="0.15">
      <c r="A39" s="3">
        <v>37</v>
      </c>
      <c r="B39" s="4">
        <v>18.059999999999999</v>
      </c>
      <c r="C39" s="4">
        <v>21.79</v>
      </c>
      <c r="D39" s="4">
        <v>30.53</v>
      </c>
      <c r="E39" s="6">
        <v>40</v>
      </c>
    </row>
    <row r="40" spans="1:5" x14ac:dyDescent="0.15">
      <c r="A40" s="3">
        <v>38</v>
      </c>
      <c r="B40" s="4">
        <v>20.239999999999998</v>
      </c>
      <c r="C40" s="4">
        <v>20.23</v>
      </c>
      <c r="D40" s="4">
        <v>31.08</v>
      </c>
      <c r="E40" s="4">
        <v>36.659999999999997</v>
      </c>
    </row>
    <row r="41" spans="1:5" x14ac:dyDescent="0.15">
      <c r="A41" s="3">
        <v>39</v>
      </c>
      <c r="B41" s="4">
        <v>18.28</v>
      </c>
      <c r="C41" s="4">
        <v>19.22</v>
      </c>
      <c r="D41" s="4">
        <v>31.18</v>
      </c>
      <c r="E41" s="4">
        <v>33.83</v>
      </c>
    </row>
    <row r="42" spans="1:5" x14ac:dyDescent="0.15">
      <c r="A42" s="3">
        <v>40</v>
      </c>
      <c r="B42" s="4">
        <v>15.99</v>
      </c>
      <c r="C42" s="4">
        <v>17.350000000000001</v>
      </c>
      <c r="D42" s="4">
        <v>29.41</v>
      </c>
      <c r="E42" s="4">
        <v>29.42</v>
      </c>
    </row>
    <row r="43" spans="1:5" x14ac:dyDescent="0.15">
      <c r="A43" s="3">
        <v>41</v>
      </c>
      <c r="B43" s="4">
        <v>26.14</v>
      </c>
      <c r="C43" s="4">
        <v>20.04</v>
      </c>
      <c r="D43" s="4">
        <v>38.44</v>
      </c>
      <c r="E43" s="4">
        <v>37.43</v>
      </c>
    </row>
    <row r="44" spans="1:5" x14ac:dyDescent="0.15">
      <c r="A44" s="3">
        <v>42</v>
      </c>
      <c r="B44" s="4">
        <v>16.739999999999998</v>
      </c>
      <c r="C44" s="4">
        <v>22.74</v>
      </c>
      <c r="D44" s="4">
        <v>27.84</v>
      </c>
      <c r="E44" s="6">
        <v>40</v>
      </c>
    </row>
    <row r="45" spans="1:5" x14ac:dyDescent="0.15">
      <c r="A45" s="3">
        <v>43</v>
      </c>
      <c r="B45" s="4">
        <v>16.96</v>
      </c>
      <c r="C45" s="4">
        <v>19.21</v>
      </c>
      <c r="D45" s="4">
        <v>27.97</v>
      </c>
      <c r="E45" s="4">
        <v>34.299999999999997</v>
      </c>
    </row>
    <row r="46" spans="1:5" x14ac:dyDescent="0.15">
      <c r="A46" s="3">
        <v>44</v>
      </c>
      <c r="B46" s="4">
        <v>18.899999999999999</v>
      </c>
      <c r="C46" s="4">
        <v>18.82</v>
      </c>
      <c r="D46" s="4">
        <v>30.01</v>
      </c>
      <c r="E46" s="4">
        <v>36.57</v>
      </c>
    </row>
    <row r="47" spans="1:5" x14ac:dyDescent="0.15">
      <c r="A47" t="s">
        <v>5</v>
      </c>
      <c r="B47" s="4">
        <f>AVERAGE(B3:B46)</f>
        <v>18.008863636363639</v>
      </c>
      <c r="C47" s="4">
        <f t="shared" ref="C47:E47" si="0">AVERAGE(C3:C46)</f>
        <v>21.004545454545458</v>
      </c>
      <c r="D47" s="4">
        <f t="shared" si="0"/>
        <v>29.819545454545459</v>
      </c>
      <c r="E47" s="4">
        <f t="shared" si="0"/>
        <v>36.083636363636366</v>
      </c>
    </row>
    <row r="48" spans="1:5" ht="15.75" x14ac:dyDescent="0.15">
      <c r="A48" s="1" t="s">
        <v>2</v>
      </c>
      <c r="D48" s="5">
        <f>D47-B47</f>
        <v>11.81068181818182</v>
      </c>
      <c r="E48" s="4">
        <f>E47-C47</f>
        <v>15.079090909090908</v>
      </c>
    </row>
    <row r="49" spans="1:5" ht="15.75" x14ac:dyDescent="0.15">
      <c r="A49" s="1" t="s">
        <v>3</v>
      </c>
      <c r="D49" s="5">
        <f>D48-E48</f>
        <v>-3.2684090909090884</v>
      </c>
    </row>
    <row r="50" spans="1:5" ht="15.75" x14ac:dyDescent="0.15">
      <c r="A50" s="2" t="s">
        <v>4</v>
      </c>
      <c r="D50" s="3">
        <f>POWER(2,-D49)</f>
        <v>9.6358310007610246</v>
      </c>
    </row>
    <row r="51" spans="1:5" x14ac:dyDescent="0.15">
      <c r="A51"/>
    </row>
    <row r="52" spans="1:5" x14ac:dyDescent="0.15">
      <c r="A52" t="s">
        <v>9</v>
      </c>
      <c r="B52" s="5">
        <f>_xlfn.STDEV.P(B3:B46)</f>
        <v>1.6875563504518636</v>
      </c>
      <c r="C52" s="5">
        <f t="shared" ref="C52:E52" si="1">_xlfn.STDEV.P(C3:C46)</f>
        <v>1.717981710328953</v>
      </c>
      <c r="D52" s="5">
        <f t="shared" si="1"/>
        <v>2.3827657292862758</v>
      </c>
      <c r="E52" s="4">
        <f t="shared" si="1"/>
        <v>2.181685223221522</v>
      </c>
    </row>
  </sheetData>
  <mergeCells count="2">
    <mergeCell ref="B1:C1"/>
    <mergeCell ref="D1:E1"/>
  </mergeCells>
  <phoneticPr fontId="1" type="noConversion"/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52"/>
  <sheetViews>
    <sheetView workbookViewId="0">
      <selection activeCell="F8" sqref="F8"/>
    </sheetView>
  </sheetViews>
  <sheetFormatPr defaultColWidth="21.25" defaultRowHeight="13.5" x14ac:dyDescent="0.15"/>
  <cols>
    <col min="1" max="16384" width="21.25" style="3"/>
  </cols>
  <sheetData>
    <row r="1" spans="1:11" x14ac:dyDescent="0.15">
      <c r="B1" s="8" t="s">
        <v>0</v>
      </c>
      <c r="C1" s="8"/>
      <c r="D1" s="8" t="s">
        <v>22</v>
      </c>
      <c r="E1" s="8"/>
    </row>
    <row r="2" spans="1:11" x14ac:dyDescent="0.15">
      <c r="A2" s="3" t="s">
        <v>6</v>
      </c>
      <c r="B2" s="3" t="s">
        <v>8</v>
      </c>
      <c r="C2" s="3" t="s">
        <v>7</v>
      </c>
      <c r="D2" s="3" t="s">
        <v>8</v>
      </c>
      <c r="E2" s="3" t="s">
        <v>7</v>
      </c>
    </row>
    <row r="3" spans="1:11" x14ac:dyDescent="0.15">
      <c r="A3" s="3">
        <v>1</v>
      </c>
      <c r="B3" s="5">
        <v>17.52</v>
      </c>
      <c r="C3" s="5">
        <v>22.62</v>
      </c>
      <c r="D3" s="4">
        <v>27.53</v>
      </c>
      <c r="E3" s="4">
        <v>38.380000000000003</v>
      </c>
      <c r="J3" s="5"/>
      <c r="K3" s="5"/>
    </row>
    <row r="4" spans="1:11" x14ac:dyDescent="0.15">
      <c r="A4" s="3">
        <v>2</v>
      </c>
      <c r="B4" s="5">
        <v>17.739999999999998</v>
      </c>
      <c r="C4" s="5">
        <v>22.13</v>
      </c>
      <c r="D4" s="4">
        <v>32.659999999999997</v>
      </c>
      <c r="E4" s="4">
        <v>33.299999999999997</v>
      </c>
      <c r="J4" s="5"/>
      <c r="K4" s="5"/>
    </row>
    <row r="5" spans="1:11" x14ac:dyDescent="0.15">
      <c r="A5" s="3">
        <v>3</v>
      </c>
      <c r="B5" s="5">
        <v>19.02</v>
      </c>
      <c r="C5" s="5">
        <v>22.02</v>
      </c>
      <c r="D5" s="4">
        <v>30.98</v>
      </c>
      <c r="E5" s="4">
        <v>34.619999999999997</v>
      </c>
      <c r="J5" s="5"/>
      <c r="K5" s="5"/>
    </row>
    <row r="6" spans="1:11" x14ac:dyDescent="0.15">
      <c r="A6" s="3">
        <v>4</v>
      </c>
      <c r="B6" s="5">
        <v>17.440000000000001</v>
      </c>
      <c r="C6" s="5">
        <v>22.45</v>
      </c>
      <c r="D6" s="4">
        <v>30.36</v>
      </c>
      <c r="E6" s="4">
        <v>33.49</v>
      </c>
      <c r="J6" s="5"/>
      <c r="K6" s="5"/>
    </row>
    <row r="7" spans="1:11" x14ac:dyDescent="0.15">
      <c r="A7" s="3">
        <v>5</v>
      </c>
      <c r="B7" s="5">
        <v>17.350000000000001</v>
      </c>
      <c r="C7" s="5">
        <v>23.22</v>
      </c>
      <c r="D7" s="4">
        <v>31.41</v>
      </c>
      <c r="E7" s="4">
        <v>37</v>
      </c>
      <c r="J7" s="5"/>
      <c r="K7" s="5"/>
    </row>
    <row r="8" spans="1:11" x14ac:dyDescent="0.15">
      <c r="A8" s="3">
        <v>6</v>
      </c>
      <c r="B8" s="5">
        <v>17.47</v>
      </c>
      <c r="C8" s="5">
        <v>20.95</v>
      </c>
      <c r="D8" s="4">
        <v>31.62</v>
      </c>
      <c r="E8" s="4">
        <v>33.14</v>
      </c>
      <c r="J8" s="5"/>
      <c r="K8" s="5"/>
    </row>
    <row r="9" spans="1:11" x14ac:dyDescent="0.15">
      <c r="A9" s="3">
        <v>7</v>
      </c>
      <c r="B9" s="5">
        <v>16.440000000000001</v>
      </c>
      <c r="C9" s="5">
        <v>23.21</v>
      </c>
      <c r="D9" s="4">
        <v>30.97</v>
      </c>
      <c r="E9" s="4">
        <v>34.409999999999997</v>
      </c>
      <c r="J9" s="5"/>
      <c r="K9" s="5"/>
    </row>
    <row r="10" spans="1:11" x14ac:dyDescent="0.15">
      <c r="A10" s="3">
        <v>8</v>
      </c>
      <c r="B10" s="5">
        <v>17.71</v>
      </c>
      <c r="C10" s="5">
        <v>20.99</v>
      </c>
      <c r="D10" s="4">
        <v>30.49</v>
      </c>
      <c r="E10" s="4">
        <v>33.549999999999997</v>
      </c>
      <c r="J10" s="5"/>
      <c r="K10" s="5"/>
    </row>
    <row r="11" spans="1:11" x14ac:dyDescent="0.15">
      <c r="A11" s="3">
        <v>9</v>
      </c>
      <c r="B11" s="5">
        <v>20.77</v>
      </c>
      <c r="C11" s="5">
        <v>21.63</v>
      </c>
      <c r="D11" s="4">
        <v>31.15</v>
      </c>
      <c r="E11" s="4">
        <v>33.200000000000003</v>
      </c>
      <c r="J11" s="5"/>
      <c r="K11" s="5"/>
    </row>
    <row r="12" spans="1:11" x14ac:dyDescent="0.15">
      <c r="A12" s="3">
        <v>10</v>
      </c>
      <c r="B12" s="5">
        <v>18.309999999999999</v>
      </c>
      <c r="C12" s="5">
        <v>22.84</v>
      </c>
      <c r="D12" s="4">
        <v>31.13</v>
      </c>
      <c r="E12" s="4">
        <v>32.979999999999997</v>
      </c>
      <c r="J12" s="5"/>
      <c r="K12" s="5"/>
    </row>
    <row r="13" spans="1:11" x14ac:dyDescent="0.15">
      <c r="A13" s="3">
        <v>11</v>
      </c>
      <c r="B13" s="5">
        <v>18.739999999999998</v>
      </c>
      <c r="C13" s="5">
        <v>22.02</v>
      </c>
      <c r="D13" s="4">
        <v>29.73</v>
      </c>
      <c r="E13" s="4">
        <v>33.67</v>
      </c>
      <c r="J13" s="5"/>
      <c r="K13" s="5"/>
    </row>
    <row r="14" spans="1:11" x14ac:dyDescent="0.15">
      <c r="A14" s="3">
        <v>12</v>
      </c>
      <c r="B14" s="5">
        <v>17.23</v>
      </c>
      <c r="C14" s="5">
        <v>23.48</v>
      </c>
      <c r="D14" s="4">
        <v>30.47</v>
      </c>
      <c r="E14" s="4">
        <v>36.1</v>
      </c>
      <c r="J14" s="5"/>
      <c r="K14" s="5"/>
    </row>
    <row r="15" spans="1:11" x14ac:dyDescent="0.15">
      <c r="A15" s="3">
        <v>13</v>
      </c>
      <c r="B15" s="5">
        <v>16.149999999999999</v>
      </c>
      <c r="C15" s="5">
        <v>22.82</v>
      </c>
      <c r="D15" s="4">
        <v>30.75</v>
      </c>
      <c r="E15" s="4">
        <v>34.15</v>
      </c>
      <c r="J15" s="5"/>
      <c r="K15" s="5"/>
    </row>
    <row r="16" spans="1:11" x14ac:dyDescent="0.15">
      <c r="A16" s="3">
        <v>14</v>
      </c>
      <c r="B16" s="5">
        <v>15.7</v>
      </c>
      <c r="C16" s="5">
        <v>22.87</v>
      </c>
      <c r="D16" s="4">
        <v>28.84</v>
      </c>
      <c r="E16" s="4">
        <v>34.159999999999997</v>
      </c>
      <c r="J16" s="5"/>
      <c r="K16" s="5"/>
    </row>
    <row r="17" spans="1:11" x14ac:dyDescent="0.15">
      <c r="A17" s="3">
        <v>15</v>
      </c>
      <c r="B17" s="5">
        <v>17.38</v>
      </c>
      <c r="C17" s="5">
        <v>20.61</v>
      </c>
      <c r="D17" s="4">
        <v>29.88</v>
      </c>
      <c r="E17" s="4">
        <v>33.99</v>
      </c>
      <c r="J17" s="5"/>
      <c r="K17" s="5"/>
    </row>
    <row r="18" spans="1:11" x14ac:dyDescent="0.15">
      <c r="A18" s="3">
        <v>16</v>
      </c>
      <c r="B18" s="5">
        <v>17.45</v>
      </c>
      <c r="C18" s="5">
        <v>22.33</v>
      </c>
      <c r="D18" s="4">
        <v>32.78</v>
      </c>
      <c r="E18" s="4">
        <v>34.840000000000003</v>
      </c>
      <c r="J18" s="5"/>
      <c r="K18" s="5"/>
    </row>
    <row r="19" spans="1:11" x14ac:dyDescent="0.15">
      <c r="A19" s="3">
        <v>17</v>
      </c>
      <c r="B19" s="5">
        <v>18.63</v>
      </c>
      <c r="C19" s="5">
        <v>23.46</v>
      </c>
      <c r="D19" s="4">
        <v>31.9</v>
      </c>
      <c r="E19" s="4">
        <v>35.520000000000003</v>
      </c>
      <c r="J19" s="5"/>
      <c r="K19" s="5"/>
    </row>
    <row r="20" spans="1:11" x14ac:dyDescent="0.15">
      <c r="A20" s="3">
        <v>18</v>
      </c>
      <c r="B20" s="5">
        <v>17.59</v>
      </c>
      <c r="C20" s="5">
        <v>22.25</v>
      </c>
      <c r="D20" s="4">
        <v>32.28</v>
      </c>
      <c r="E20" s="4">
        <v>34.6</v>
      </c>
      <c r="J20" s="5"/>
      <c r="K20" s="5"/>
    </row>
    <row r="21" spans="1:11" x14ac:dyDescent="0.15">
      <c r="A21" s="3">
        <v>19</v>
      </c>
      <c r="B21" s="5">
        <v>16.899999999999999</v>
      </c>
      <c r="C21" s="5">
        <v>21.54</v>
      </c>
      <c r="D21" s="4">
        <v>28.92</v>
      </c>
      <c r="E21" s="4">
        <v>34.4</v>
      </c>
      <c r="J21" s="5"/>
      <c r="K21" s="5"/>
    </row>
    <row r="22" spans="1:11" x14ac:dyDescent="0.15">
      <c r="A22" s="3">
        <v>20</v>
      </c>
      <c r="B22" s="5">
        <v>17.260000000000002</v>
      </c>
      <c r="C22" s="5">
        <v>23.43</v>
      </c>
      <c r="D22" s="4">
        <v>30.53</v>
      </c>
      <c r="E22" s="4">
        <v>34.479999999999997</v>
      </c>
      <c r="J22" s="5"/>
      <c r="K22" s="5"/>
    </row>
    <row r="23" spans="1:11" x14ac:dyDescent="0.15">
      <c r="A23" s="3">
        <v>21</v>
      </c>
      <c r="B23" s="5">
        <v>18.95</v>
      </c>
      <c r="C23" s="5">
        <v>20.13</v>
      </c>
      <c r="D23" s="4">
        <v>30.72</v>
      </c>
      <c r="E23" s="4">
        <v>33.590000000000003</v>
      </c>
      <c r="J23" s="5"/>
      <c r="K23" s="5"/>
    </row>
    <row r="24" spans="1:11" x14ac:dyDescent="0.15">
      <c r="A24" s="3">
        <v>22</v>
      </c>
      <c r="B24" s="5">
        <v>15.63</v>
      </c>
      <c r="C24" s="5">
        <v>22.77</v>
      </c>
      <c r="D24" s="4">
        <v>28.67</v>
      </c>
      <c r="E24" s="4">
        <v>32.909999999999997</v>
      </c>
      <c r="J24" s="5"/>
      <c r="K24" s="5"/>
    </row>
    <row r="25" spans="1:11" x14ac:dyDescent="0.15">
      <c r="A25" s="3">
        <v>23</v>
      </c>
      <c r="B25" s="5">
        <v>16.600000000000001</v>
      </c>
      <c r="C25" s="5">
        <v>23.34</v>
      </c>
      <c r="D25" s="4">
        <v>29.89</v>
      </c>
      <c r="E25" s="4">
        <v>33.36</v>
      </c>
      <c r="J25" s="5"/>
      <c r="K25" s="5"/>
    </row>
    <row r="26" spans="1:11" x14ac:dyDescent="0.15">
      <c r="A26" s="3">
        <v>24</v>
      </c>
      <c r="B26" s="5">
        <v>17.989999999999998</v>
      </c>
      <c r="C26" s="5">
        <v>19.489999999999998</v>
      </c>
      <c r="D26" s="4">
        <v>31.02</v>
      </c>
      <c r="E26" s="4">
        <v>33.590000000000003</v>
      </c>
      <c r="J26" s="5"/>
      <c r="K26" s="5"/>
    </row>
    <row r="27" spans="1:11" x14ac:dyDescent="0.15">
      <c r="A27" s="3">
        <v>25</v>
      </c>
      <c r="B27" s="5">
        <v>18.18</v>
      </c>
      <c r="C27" s="5">
        <v>20.59</v>
      </c>
      <c r="D27" s="4">
        <v>31.74</v>
      </c>
      <c r="E27" s="4">
        <v>36.76</v>
      </c>
      <c r="J27" s="5"/>
      <c r="K27" s="5"/>
    </row>
    <row r="28" spans="1:11" x14ac:dyDescent="0.15">
      <c r="A28" s="3">
        <v>26</v>
      </c>
      <c r="B28" s="5">
        <v>16.22</v>
      </c>
      <c r="C28" s="5">
        <v>18.55</v>
      </c>
      <c r="D28" s="4">
        <v>30.74</v>
      </c>
      <c r="E28" s="4">
        <v>32.74</v>
      </c>
      <c r="J28" s="5"/>
      <c r="K28" s="5"/>
    </row>
    <row r="29" spans="1:11" x14ac:dyDescent="0.15">
      <c r="A29" s="3">
        <v>27</v>
      </c>
      <c r="B29" s="5">
        <v>17.72</v>
      </c>
      <c r="C29" s="5">
        <v>19.22</v>
      </c>
      <c r="D29" s="4">
        <v>30.46</v>
      </c>
      <c r="E29" s="4">
        <v>33.880000000000003</v>
      </c>
      <c r="J29" s="5"/>
      <c r="K29" s="5"/>
    </row>
    <row r="30" spans="1:11" x14ac:dyDescent="0.15">
      <c r="A30" s="3">
        <v>28</v>
      </c>
      <c r="B30" s="5">
        <v>17.809999999999999</v>
      </c>
      <c r="C30" s="5">
        <v>19.98</v>
      </c>
      <c r="D30" s="4">
        <v>30.85</v>
      </c>
      <c r="E30" s="4">
        <v>38.92</v>
      </c>
      <c r="J30" s="5"/>
      <c r="K30" s="5"/>
    </row>
    <row r="31" spans="1:11" x14ac:dyDescent="0.15">
      <c r="A31" s="3">
        <v>29</v>
      </c>
      <c r="B31" s="5">
        <v>19.739999999999998</v>
      </c>
      <c r="C31" s="5">
        <v>19.47</v>
      </c>
      <c r="D31" s="4">
        <v>32.81</v>
      </c>
      <c r="E31" s="4">
        <v>33.26</v>
      </c>
      <c r="J31" s="5"/>
      <c r="K31" s="5"/>
    </row>
    <row r="32" spans="1:11" x14ac:dyDescent="0.15">
      <c r="A32" s="3">
        <v>30</v>
      </c>
      <c r="B32" s="5">
        <v>18.420000000000002</v>
      </c>
      <c r="C32" s="5">
        <v>18.7</v>
      </c>
      <c r="D32" s="4">
        <v>28.74</v>
      </c>
      <c r="E32" s="4">
        <v>34.94</v>
      </c>
      <c r="J32" s="5"/>
      <c r="K32" s="5"/>
    </row>
    <row r="33" spans="1:11" x14ac:dyDescent="0.15">
      <c r="A33" s="3">
        <v>31</v>
      </c>
      <c r="B33" s="5">
        <v>18.57</v>
      </c>
      <c r="C33" s="5">
        <v>19.52</v>
      </c>
      <c r="D33" s="4">
        <v>29.98</v>
      </c>
      <c r="E33" s="4">
        <v>35.51</v>
      </c>
      <c r="J33" s="5"/>
      <c r="K33" s="5"/>
    </row>
    <row r="34" spans="1:11" x14ac:dyDescent="0.15">
      <c r="A34" s="3">
        <v>32</v>
      </c>
      <c r="B34" s="5">
        <v>18.38</v>
      </c>
      <c r="C34" s="5">
        <v>19.25</v>
      </c>
      <c r="D34" s="4">
        <v>26.9</v>
      </c>
      <c r="E34" s="4">
        <v>36.130000000000003</v>
      </c>
      <c r="J34" s="5"/>
      <c r="K34" s="5"/>
    </row>
    <row r="35" spans="1:11" x14ac:dyDescent="0.15">
      <c r="A35" s="3">
        <v>33</v>
      </c>
      <c r="B35" s="5">
        <v>19.309999999999999</v>
      </c>
      <c r="C35" s="5">
        <v>20.23</v>
      </c>
      <c r="D35" s="4">
        <v>29.44</v>
      </c>
      <c r="E35" s="4">
        <v>35.369999999999997</v>
      </c>
      <c r="J35" s="5"/>
      <c r="K35" s="5"/>
    </row>
    <row r="36" spans="1:11" x14ac:dyDescent="0.15">
      <c r="A36" s="3">
        <v>34</v>
      </c>
      <c r="B36" s="5">
        <v>19.47</v>
      </c>
      <c r="C36" s="5">
        <v>19.48</v>
      </c>
      <c r="D36" s="4">
        <v>28.92</v>
      </c>
      <c r="E36" s="4">
        <v>32.86</v>
      </c>
      <c r="J36" s="5"/>
      <c r="K36" s="5"/>
    </row>
    <row r="37" spans="1:11" x14ac:dyDescent="0.15">
      <c r="A37" s="3">
        <v>35</v>
      </c>
      <c r="B37" s="5">
        <v>18.46</v>
      </c>
      <c r="C37" s="5">
        <v>19.149999999999999</v>
      </c>
      <c r="D37" s="4">
        <v>29.87</v>
      </c>
      <c r="E37" s="4">
        <v>32.200000000000003</v>
      </c>
      <c r="J37" s="5"/>
      <c r="K37" s="5"/>
    </row>
    <row r="38" spans="1:11" x14ac:dyDescent="0.15">
      <c r="A38" s="3">
        <v>36</v>
      </c>
      <c r="B38" s="5">
        <v>16.829999999999998</v>
      </c>
      <c r="C38" s="5">
        <v>18.059999999999999</v>
      </c>
      <c r="D38" s="4">
        <v>27.88</v>
      </c>
      <c r="E38" s="4">
        <v>30.61</v>
      </c>
      <c r="J38" s="5"/>
      <c r="K38" s="5"/>
    </row>
    <row r="39" spans="1:11" x14ac:dyDescent="0.15">
      <c r="A39" s="3">
        <v>37</v>
      </c>
      <c r="B39" s="5">
        <v>18.059999999999999</v>
      </c>
      <c r="C39" s="5">
        <v>21.79</v>
      </c>
      <c r="D39" s="4">
        <v>30.98</v>
      </c>
      <c r="E39" s="4">
        <v>36.92</v>
      </c>
      <c r="J39" s="5"/>
      <c r="K39" s="5"/>
    </row>
    <row r="40" spans="1:11" x14ac:dyDescent="0.15">
      <c r="A40" s="3">
        <v>38</v>
      </c>
      <c r="B40" s="5">
        <v>20.239999999999998</v>
      </c>
      <c r="C40" s="5">
        <v>20.23</v>
      </c>
      <c r="D40" s="4">
        <v>32.46</v>
      </c>
      <c r="E40" s="4">
        <v>35.880000000000003</v>
      </c>
      <c r="J40" s="5"/>
      <c r="K40" s="5"/>
    </row>
    <row r="41" spans="1:11" x14ac:dyDescent="0.15">
      <c r="A41" s="3">
        <v>39</v>
      </c>
      <c r="B41" s="5">
        <v>18.28</v>
      </c>
      <c r="C41" s="5">
        <v>19.22</v>
      </c>
      <c r="D41" s="4">
        <v>31.84</v>
      </c>
      <c r="E41" s="4">
        <v>32.869999999999997</v>
      </c>
      <c r="J41" s="5"/>
      <c r="K41" s="5"/>
    </row>
    <row r="42" spans="1:11" x14ac:dyDescent="0.15">
      <c r="A42" s="3">
        <v>40</v>
      </c>
      <c r="B42" s="5">
        <v>15.99</v>
      </c>
      <c r="C42" s="5">
        <v>17.350000000000001</v>
      </c>
      <c r="D42" s="4">
        <v>30.6</v>
      </c>
      <c r="E42" s="4">
        <v>31.33</v>
      </c>
      <c r="J42" s="5"/>
      <c r="K42" s="5"/>
    </row>
    <row r="43" spans="1:11" x14ac:dyDescent="0.15">
      <c r="A43" s="3">
        <v>41</v>
      </c>
      <c r="B43" s="5">
        <v>26.14</v>
      </c>
      <c r="C43" s="5">
        <v>20.04</v>
      </c>
      <c r="D43" s="4">
        <v>36.15</v>
      </c>
      <c r="E43" s="4">
        <v>34.340000000000003</v>
      </c>
      <c r="J43" s="5"/>
      <c r="K43" s="5"/>
    </row>
    <row r="44" spans="1:11" x14ac:dyDescent="0.15">
      <c r="A44" s="3">
        <v>42</v>
      </c>
      <c r="B44" s="5">
        <v>16.739999999999998</v>
      </c>
      <c r="C44" s="5">
        <v>22.74</v>
      </c>
      <c r="D44" s="4">
        <v>29.51</v>
      </c>
      <c r="E44" s="4">
        <v>37.22</v>
      </c>
      <c r="J44" s="5"/>
      <c r="K44" s="5"/>
    </row>
    <row r="45" spans="1:11" x14ac:dyDescent="0.15">
      <c r="A45" s="3">
        <v>43</v>
      </c>
      <c r="B45" s="5">
        <v>16.96</v>
      </c>
      <c r="C45" s="5">
        <v>19.21</v>
      </c>
      <c r="D45" s="4">
        <v>29.39</v>
      </c>
      <c r="E45" s="4">
        <v>33.82</v>
      </c>
      <c r="J45" s="5"/>
      <c r="K45" s="5"/>
    </row>
    <row r="46" spans="1:11" x14ac:dyDescent="0.15">
      <c r="A46" s="3">
        <v>44</v>
      </c>
      <c r="B46" s="5">
        <v>18.899999999999999</v>
      </c>
      <c r="C46" s="5">
        <v>18.82</v>
      </c>
      <c r="D46" s="4">
        <v>30.56</v>
      </c>
      <c r="E46" s="4">
        <v>34.090000000000003</v>
      </c>
      <c r="J46" s="5"/>
      <c r="K46" s="5"/>
    </row>
    <row r="47" spans="1:11" x14ac:dyDescent="0.15">
      <c r="A47" t="s">
        <v>5</v>
      </c>
      <c r="B47" s="5">
        <f>AVERAGE(B3:B46)</f>
        <v>18.008863636363639</v>
      </c>
      <c r="C47" s="5">
        <f t="shared" ref="C47" si="0">AVERAGE(C3:C46)</f>
        <v>21.004545454545458</v>
      </c>
      <c r="D47" s="4">
        <f>AVERAGE(D3:D46)</f>
        <v>30.556818181818183</v>
      </c>
      <c r="E47" s="4">
        <f>AVERAGE(E3:E46)</f>
        <v>34.388181818181813</v>
      </c>
    </row>
    <row r="48" spans="1:11" ht="15.75" x14ac:dyDescent="0.15">
      <c r="A48" s="1" t="s">
        <v>2</v>
      </c>
      <c r="B48" s="5"/>
      <c r="C48" s="5"/>
      <c r="D48" s="5">
        <f>D47-B47</f>
        <v>12.547954545454544</v>
      </c>
      <c r="E48" s="5">
        <f>E47-C47</f>
        <v>13.383636363636356</v>
      </c>
    </row>
    <row r="49" spans="1:5" ht="15.75" x14ac:dyDescent="0.15">
      <c r="A49" s="1" t="s">
        <v>3</v>
      </c>
      <c r="D49" s="5">
        <f>D48-E48</f>
        <v>-0.83568181818181131</v>
      </c>
      <c r="E49" s="5"/>
    </row>
    <row r="50" spans="1:5" ht="15.75" x14ac:dyDescent="0.15">
      <c r="A50" s="2" t="s">
        <v>4</v>
      </c>
      <c r="D50" s="3">
        <f>POWER(2,-D49)</f>
        <v>1.7847002895463582</v>
      </c>
    </row>
    <row r="51" spans="1:5" x14ac:dyDescent="0.15">
      <c r="A51"/>
    </row>
    <row r="52" spans="1:5" x14ac:dyDescent="0.15">
      <c r="A52" t="s">
        <v>9</v>
      </c>
      <c r="B52" s="5">
        <f>_xlfn.STDEV.P(B3:B46)</f>
        <v>1.6875563504518636</v>
      </c>
      <c r="C52" s="5">
        <f t="shared" ref="C52" si="1">_xlfn.STDEV.P(C3:C46)</f>
        <v>1.717981710328953</v>
      </c>
      <c r="D52" s="5">
        <f>_xlfn.STDEV.P(D3:D46)</f>
        <v>1.5930114031539484</v>
      </c>
      <c r="E52" s="5">
        <f>_xlfn.STDEV.P(E3:E46)</f>
        <v>1.6943801128855798</v>
      </c>
    </row>
  </sheetData>
  <mergeCells count="2">
    <mergeCell ref="B1:C1"/>
    <mergeCell ref="D1:E1"/>
  </mergeCells>
  <phoneticPr fontId="1" type="noConversion"/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52"/>
  <sheetViews>
    <sheetView workbookViewId="0">
      <selection activeCell="D1" sqref="D1:E1"/>
    </sheetView>
  </sheetViews>
  <sheetFormatPr defaultColWidth="22" defaultRowHeight="13.5" x14ac:dyDescent="0.15"/>
  <cols>
    <col min="1" max="16384" width="22" style="3"/>
  </cols>
  <sheetData>
    <row r="1" spans="1:5" x14ac:dyDescent="0.15">
      <c r="B1" s="8" t="s">
        <v>0</v>
      </c>
      <c r="C1" s="8"/>
      <c r="D1" s="8" t="s">
        <v>21</v>
      </c>
      <c r="E1" s="8"/>
    </row>
    <row r="2" spans="1:5" x14ac:dyDescent="0.15">
      <c r="A2" s="3" t="s">
        <v>6</v>
      </c>
      <c r="B2" s="3" t="s">
        <v>8</v>
      </c>
      <c r="C2" s="3" t="s">
        <v>7</v>
      </c>
      <c r="D2" s="3" t="s">
        <v>8</v>
      </c>
      <c r="E2" s="3" t="s">
        <v>7</v>
      </c>
    </row>
    <row r="3" spans="1:5" x14ac:dyDescent="0.15">
      <c r="A3" s="3">
        <v>1</v>
      </c>
      <c r="B3" s="5">
        <v>17.52</v>
      </c>
      <c r="C3" s="5">
        <v>22.62</v>
      </c>
      <c r="D3" s="4">
        <v>30.06</v>
      </c>
      <c r="E3" s="4">
        <v>40</v>
      </c>
    </row>
    <row r="4" spans="1:5" x14ac:dyDescent="0.15">
      <c r="A4" s="3">
        <v>2</v>
      </c>
      <c r="B4" s="5">
        <v>17.739999999999998</v>
      </c>
      <c r="C4" s="5">
        <v>22.13</v>
      </c>
      <c r="D4" s="4">
        <v>36.64</v>
      </c>
      <c r="E4" s="4">
        <v>37.5</v>
      </c>
    </row>
    <row r="5" spans="1:5" x14ac:dyDescent="0.15">
      <c r="A5" s="3">
        <v>3</v>
      </c>
      <c r="B5" s="5">
        <v>19.02</v>
      </c>
      <c r="C5" s="5">
        <v>22.02</v>
      </c>
      <c r="D5" s="4">
        <v>34.85</v>
      </c>
      <c r="E5" s="4">
        <v>37.67</v>
      </c>
    </row>
    <row r="6" spans="1:5" x14ac:dyDescent="0.15">
      <c r="A6" s="3">
        <v>4</v>
      </c>
      <c r="B6" s="5">
        <v>17.440000000000001</v>
      </c>
      <c r="C6" s="5">
        <v>22.45</v>
      </c>
      <c r="D6" s="4">
        <v>32.630000000000003</v>
      </c>
      <c r="E6" s="4">
        <v>36.659999999999997</v>
      </c>
    </row>
    <row r="7" spans="1:5" x14ac:dyDescent="0.15">
      <c r="A7" s="3">
        <v>5</v>
      </c>
      <c r="B7" s="5">
        <v>17.350000000000001</v>
      </c>
      <c r="C7" s="5">
        <v>23.22</v>
      </c>
      <c r="D7" s="4">
        <v>34.950000000000003</v>
      </c>
      <c r="E7" s="4">
        <v>40</v>
      </c>
    </row>
    <row r="8" spans="1:5" x14ac:dyDescent="0.15">
      <c r="A8" s="3">
        <v>6</v>
      </c>
      <c r="B8" s="5">
        <v>17.47</v>
      </c>
      <c r="C8" s="5">
        <v>20.95</v>
      </c>
      <c r="D8" s="4">
        <v>34.78</v>
      </c>
      <c r="E8" s="4">
        <v>36.39</v>
      </c>
    </row>
    <row r="9" spans="1:5" x14ac:dyDescent="0.15">
      <c r="A9" s="3">
        <v>7</v>
      </c>
      <c r="B9" s="5">
        <v>16.440000000000001</v>
      </c>
      <c r="C9" s="5">
        <v>23.21</v>
      </c>
      <c r="D9" s="4">
        <v>33.71</v>
      </c>
      <c r="E9" s="4">
        <v>37.090000000000003</v>
      </c>
    </row>
    <row r="10" spans="1:5" x14ac:dyDescent="0.15">
      <c r="A10" s="3">
        <v>8</v>
      </c>
      <c r="B10" s="5">
        <v>17.71</v>
      </c>
      <c r="C10" s="5">
        <v>20.99</v>
      </c>
      <c r="D10" s="4">
        <v>32.85</v>
      </c>
      <c r="E10" s="4">
        <v>36.94</v>
      </c>
    </row>
    <row r="11" spans="1:5" x14ac:dyDescent="0.15">
      <c r="A11" s="3">
        <v>9</v>
      </c>
      <c r="B11" s="5">
        <v>20.77</v>
      </c>
      <c r="C11" s="5">
        <v>21.63</v>
      </c>
      <c r="D11" s="4">
        <v>35.15</v>
      </c>
      <c r="E11" s="4">
        <v>37.020000000000003</v>
      </c>
    </row>
    <row r="12" spans="1:5" x14ac:dyDescent="0.15">
      <c r="A12" s="3">
        <v>10</v>
      </c>
      <c r="B12" s="5">
        <v>18.309999999999999</v>
      </c>
      <c r="C12" s="5">
        <v>22.84</v>
      </c>
      <c r="D12" s="4">
        <v>33.86</v>
      </c>
      <c r="E12" s="4">
        <v>36.19</v>
      </c>
    </row>
    <row r="13" spans="1:5" x14ac:dyDescent="0.15">
      <c r="A13" s="3">
        <v>11</v>
      </c>
      <c r="B13" s="5">
        <v>18.739999999999998</v>
      </c>
      <c r="C13" s="5">
        <v>22.02</v>
      </c>
      <c r="D13" s="4">
        <v>33.119999999999997</v>
      </c>
      <c r="E13" s="4">
        <v>36.99</v>
      </c>
    </row>
    <row r="14" spans="1:5" x14ac:dyDescent="0.15">
      <c r="A14" s="3">
        <v>12</v>
      </c>
      <c r="B14" s="5">
        <v>17.23</v>
      </c>
      <c r="C14" s="5">
        <v>23.48</v>
      </c>
      <c r="D14" s="4">
        <v>33.770000000000003</v>
      </c>
      <c r="E14" s="4">
        <v>40</v>
      </c>
    </row>
    <row r="15" spans="1:5" x14ac:dyDescent="0.15">
      <c r="A15" s="3">
        <v>13</v>
      </c>
      <c r="B15" s="5">
        <v>16.149999999999999</v>
      </c>
      <c r="C15" s="5">
        <v>22.82</v>
      </c>
      <c r="D15" s="4">
        <v>33.71</v>
      </c>
      <c r="E15" s="4">
        <v>38.200000000000003</v>
      </c>
    </row>
    <row r="16" spans="1:5" x14ac:dyDescent="0.15">
      <c r="A16" s="3">
        <v>14</v>
      </c>
      <c r="B16" s="5">
        <v>15.7</v>
      </c>
      <c r="C16" s="5">
        <v>22.87</v>
      </c>
      <c r="D16" s="4">
        <v>31.4</v>
      </c>
      <c r="E16" s="4">
        <v>40</v>
      </c>
    </row>
    <row r="17" spans="1:5" x14ac:dyDescent="0.15">
      <c r="A17" s="3">
        <v>15</v>
      </c>
      <c r="B17" s="5">
        <v>17.38</v>
      </c>
      <c r="C17" s="5">
        <v>20.61</v>
      </c>
      <c r="D17" s="4">
        <v>31.94</v>
      </c>
      <c r="E17" s="4">
        <v>36.79</v>
      </c>
    </row>
    <row r="18" spans="1:5" x14ac:dyDescent="0.15">
      <c r="A18" s="3">
        <v>16</v>
      </c>
      <c r="B18" s="5">
        <v>17.45</v>
      </c>
      <c r="C18" s="5">
        <v>22.33</v>
      </c>
      <c r="D18" s="4">
        <v>35.450000000000003</v>
      </c>
      <c r="E18" s="4">
        <v>40</v>
      </c>
    </row>
    <row r="19" spans="1:5" x14ac:dyDescent="0.15">
      <c r="A19" s="3">
        <v>17</v>
      </c>
      <c r="B19" s="5">
        <v>18.63</v>
      </c>
      <c r="C19" s="5">
        <v>23.46</v>
      </c>
      <c r="D19" s="4">
        <v>34.479999999999997</v>
      </c>
      <c r="E19" s="4">
        <v>40</v>
      </c>
    </row>
    <row r="20" spans="1:5" x14ac:dyDescent="0.15">
      <c r="A20" s="3">
        <v>18</v>
      </c>
      <c r="B20" s="5">
        <v>17.59</v>
      </c>
      <c r="C20" s="5">
        <v>22.25</v>
      </c>
      <c r="D20" s="4">
        <v>34.76</v>
      </c>
      <c r="E20" s="4">
        <v>40</v>
      </c>
    </row>
    <row r="21" spans="1:5" x14ac:dyDescent="0.15">
      <c r="A21" s="3">
        <v>19</v>
      </c>
      <c r="B21" s="5">
        <v>16.899999999999999</v>
      </c>
      <c r="C21" s="5">
        <v>21.54</v>
      </c>
      <c r="D21" s="4">
        <v>31.44</v>
      </c>
      <c r="E21" s="4">
        <v>37.99</v>
      </c>
    </row>
    <row r="22" spans="1:5" x14ac:dyDescent="0.15">
      <c r="A22" s="3">
        <v>20</v>
      </c>
      <c r="B22" s="5">
        <v>17.260000000000002</v>
      </c>
      <c r="C22" s="5">
        <v>23.43</v>
      </c>
      <c r="D22" s="4">
        <v>34.04</v>
      </c>
      <c r="E22" s="4">
        <v>40</v>
      </c>
    </row>
    <row r="23" spans="1:5" x14ac:dyDescent="0.15">
      <c r="A23" s="3">
        <v>21</v>
      </c>
      <c r="B23" s="5">
        <v>18.95</v>
      </c>
      <c r="C23" s="5">
        <v>20.13</v>
      </c>
      <c r="D23" s="4">
        <v>33.049999999999997</v>
      </c>
      <c r="E23" s="4">
        <v>36.729999999999997</v>
      </c>
    </row>
    <row r="24" spans="1:5" x14ac:dyDescent="0.15">
      <c r="A24" s="3">
        <v>22</v>
      </c>
      <c r="B24" s="5">
        <v>15.63</v>
      </c>
      <c r="C24" s="5">
        <v>22.77</v>
      </c>
      <c r="D24" s="4">
        <v>32.78</v>
      </c>
      <c r="E24" s="4">
        <v>38.520000000000003</v>
      </c>
    </row>
    <row r="25" spans="1:5" x14ac:dyDescent="0.15">
      <c r="A25" s="3">
        <v>23</v>
      </c>
      <c r="B25" s="5">
        <v>16.600000000000001</v>
      </c>
      <c r="C25" s="5">
        <v>23.34</v>
      </c>
      <c r="D25" s="4">
        <v>33.04</v>
      </c>
      <c r="E25" s="4">
        <v>40</v>
      </c>
    </row>
    <row r="26" spans="1:5" x14ac:dyDescent="0.15">
      <c r="A26" s="3">
        <v>24</v>
      </c>
      <c r="B26" s="5">
        <v>17.989999999999998</v>
      </c>
      <c r="C26" s="5">
        <v>19.489999999999998</v>
      </c>
      <c r="D26" s="4">
        <v>33.92</v>
      </c>
      <c r="E26" s="4">
        <v>38.33</v>
      </c>
    </row>
    <row r="27" spans="1:5" x14ac:dyDescent="0.15">
      <c r="A27" s="3">
        <v>25</v>
      </c>
      <c r="B27" s="5">
        <v>18.18</v>
      </c>
      <c r="C27" s="5">
        <v>20.59</v>
      </c>
      <c r="D27" s="4">
        <v>33.17</v>
      </c>
      <c r="E27" s="4">
        <v>40</v>
      </c>
    </row>
    <row r="28" spans="1:5" x14ac:dyDescent="0.15">
      <c r="A28" s="3">
        <v>26</v>
      </c>
      <c r="B28" s="5">
        <v>16.22</v>
      </c>
      <c r="C28" s="5">
        <v>18.55</v>
      </c>
      <c r="D28" s="4">
        <v>32.15</v>
      </c>
      <c r="E28" s="4">
        <v>36.94</v>
      </c>
    </row>
    <row r="29" spans="1:5" x14ac:dyDescent="0.15">
      <c r="A29" s="3">
        <v>27</v>
      </c>
      <c r="B29" s="5">
        <v>17.72</v>
      </c>
      <c r="C29" s="5">
        <v>19.22</v>
      </c>
      <c r="D29" s="4">
        <v>33.92</v>
      </c>
      <c r="E29" s="4">
        <v>38.57</v>
      </c>
    </row>
    <row r="30" spans="1:5" x14ac:dyDescent="0.15">
      <c r="A30" s="3">
        <v>28</v>
      </c>
      <c r="B30" s="5">
        <v>17.809999999999999</v>
      </c>
      <c r="C30" s="5">
        <v>19.98</v>
      </c>
      <c r="D30" s="4">
        <v>33.590000000000003</v>
      </c>
      <c r="E30" s="4">
        <v>40</v>
      </c>
    </row>
    <row r="31" spans="1:5" x14ac:dyDescent="0.15">
      <c r="A31" s="3">
        <v>29</v>
      </c>
      <c r="B31" s="5">
        <v>19.739999999999998</v>
      </c>
      <c r="C31" s="5">
        <v>19.47</v>
      </c>
      <c r="D31" s="4">
        <v>36.92</v>
      </c>
      <c r="E31" s="4">
        <v>36.340000000000003</v>
      </c>
    </row>
    <row r="32" spans="1:5" x14ac:dyDescent="0.15">
      <c r="A32" s="3">
        <v>30</v>
      </c>
      <c r="B32" s="5">
        <v>18.420000000000002</v>
      </c>
      <c r="C32" s="5">
        <v>18.7</v>
      </c>
      <c r="D32" s="4">
        <v>37.83</v>
      </c>
      <c r="E32" s="4">
        <v>40</v>
      </c>
    </row>
    <row r="33" spans="1:5" x14ac:dyDescent="0.15">
      <c r="A33" s="3">
        <v>31</v>
      </c>
      <c r="B33" s="5">
        <v>18.57</v>
      </c>
      <c r="C33" s="5">
        <v>19.52</v>
      </c>
      <c r="D33" s="4">
        <v>33.24</v>
      </c>
      <c r="E33" s="4">
        <v>40</v>
      </c>
    </row>
    <row r="34" spans="1:5" x14ac:dyDescent="0.15">
      <c r="A34" s="3">
        <v>32</v>
      </c>
      <c r="B34" s="5">
        <v>18.38</v>
      </c>
      <c r="C34" s="5">
        <v>19.25</v>
      </c>
      <c r="D34" s="4">
        <v>33.65</v>
      </c>
      <c r="E34" s="4">
        <v>40</v>
      </c>
    </row>
    <row r="35" spans="1:5" x14ac:dyDescent="0.15">
      <c r="A35" s="3">
        <v>33</v>
      </c>
      <c r="B35" s="5">
        <v>19.309999999999999</v>
      </c>
      <c r="C35" s="5">
        <v>20.23</v>
      </c>
      <c r="D35" s="4">
        <v>33.14</v>
      </c>
      <c r="E35" s="4">
        <v>38.64</v>
      </c>
    </row>
    <row r="36" spans="1:5" x14ac:dyDescent="0.15">
      <c r="A36" s="3">
        <v>34</v>
      </c>
      <c r="B36" s="5">
        <v>19.47</v>
      </c>
      <c r="C36" s="5">
        <v>19.48</v>
      </c>
      <c r="D36" s="4">
        <v>32.68</v>
      </c>
      <c r="E36" s="4">
        <v>36.92</v>
      </c>
    </row>
    <row r="37" spans="1:5" x14ac:dyDescent="0.15">
      <c r="A37" s="3">
        <v>35</v>
      </c>
      <c r="B37" s="5">
        <v>18.46</v>
      </c>
      <c r="C37" s="5">
        <v>19.149999999999999</v>
      </c>
      <c r="D37" s="4">
        <v>34.51</v>
      </c>
      <c r="E37" s="4">
        <v>36.619999999999997</v>
      </c>
    </row>
    <row r="38" spans="1:5" x14ac:dyDescent="0.15">
      <c r="A38" s="3">
        <v>36</v>
      </c>
      <c r="B38" s="5">
        <v>16.829999999999998</v>
      </c>
      <c r="C38" s="5">
        <v>18.059999999999999</v>
      </c>
      <c r="D38" s="4">
        <v>30.52</v>
      </c>
      <c r="E38" s="4">
        <v>35.07</v>
      </c>
    </row>
    <row r="39" spans="1:5" x14ac:dyDescent="0.15">
      <c r="A39" s="3">
        <v>37</v>
      </c>
      <c r="B39" s="5">
        <v>18.059999999999999</v>
      </c>
      <c r="C39" s="5">
        <v>21.79</v>
      </c>
      <c r="D39" s="4">
        <v>33.51</v>
      </c>
      <c r="E39" s="4">
        <v>40</v>
      </c>
    </row>
    <row r="40" spans="1:5" x14ac:dyDescent="0.15">
      <c r="A40" s="3">
        <v>38</v>
      </c>
      <c r="B40" s="5">
        <v>20.239999999999998</v>
      </c>
      <c r="C40" s="5">
        <v>20.23</v>
      </c>
      <c r="D40" s="4">
        <v>35.130000000000003</v>
      </c>
      <c r="E40" s="4">
        <v>40</v>
      </c>
    </row>
    <row r="41" spans="1:5" x14ac:dyDescent="0.15">
      <c r="A41" s="3">
        <v>39</v>
      </c>
      <c r="B41" s="5">
        <v>18.28</v>
      </c>
      <c r="C41" s="5">
        <v>19.22</v>
      </c>
      <c r="D41" s="4">
        <v>35.99</v>
      </c>
      <c r="E41" s="4">
        <v>38.159999999999997</v>
      </c>
    </row>
    <row r="42" spans="1:5" x14ac:dyDescent="0.15">
      <c r="A42" s="3">
        <v>40</v>
      </c>
      <c r="B42" s="5">
        <v>15.99</v>
      </c>
      <c r="C42" s="5">
        <v>17.350000000000001</v>
      </c>
      <c r="D42" s="4">
        <v>34.24</v>
      </c>
      <c r="E42" s="4">
        <v>33.31</v>
      </c>
    </row>
    <row r="43" spans="1:5" x14ac:dyDescent="0.15">
      <c r="A43" s="3">
        <v>41</v>
      </c>
      <c r="B43" s="5">
        <v>26.14</v>
      </c>
      <c r="C43" s="5">
        <v>20.04</v>
      </c>
      <c r="D43" s="4">
        <v>33.65</v>
      </c>
      <c r="E43" s="4">
        <v>38.25</v>
      </c>
    </row>
    <row r="44" spans="1:5" x14ac:dyDescent="0.15">
      <c r="A44" s="3">
        <v>42</v>
      </c>
      <c r="B44" s="5">
        <v>16.739999999999998</v>
      </c>
      <c r="C44" s="5">
        <v>22.74</v>
      </c>
      <c r="D44" s="4">
        <v>32.630000000000003</v>
      </c>
      <c r="E44" s="4">
        <v>40</v>
      </c>
    </row>
    <row r="45" spans="1:5" x14ac:dyDescent="0.15">
      <c r="A45" s="3">
        <v>43</v>
      </c>
      <c r="B45" s="5">
        <v>16.96</v>
      </c>
      <c r="C45" s="5">
        <v>19.21</v>
      </c>
      <c r="D45" s="4">
        <v>31.36</v>
      </c>
      <c r="E45" s="4">
        <v>40</v>
      </c>
    </row>
    <row r="46" spans="1:5" x14ac:dyDescent="0.15">
      <c r="A46" s="3">
        <v>44</v>
      </c>
      <c r="B46" s="5">
        <v>18.899999999999999</v>
      </c>
      <c r="C46" s="5">
        <v>18.82</v>
      </c>
      <c r="D46" s="4">
        <v>32.56</v>
      </c>
      <c r="E46" s="4">
        <v>37.24</v>
      </c>
    </row>
    <row r="47" spans="1:5" x14ac:dyDescent="0.15">
      <c r="A47" t="s">
        <v>5</v>
      </c>
      <c r="B47" s="5">
        <f>AVERAGE(B3:B46)</f>
        <v>18.008863636363639</v>
      </c>
      <c r="C47" s="5">
        <f t="shared" ref="C47" si="0">AVERAGE(C3:C46)</f>
        <v>21.004545454545458</v>
      </c>
      <c r="D47" s="5">
        <f>AVERAGE(D3:D46)</f>
        <v>33.653863636363639</v>
      </c>
      <c r="E47" s="5">
        <f>AVERAGE(E3:E46)</f>
        <v>38.297045454545447</v>
      </c>
    </row>
    <row r="48" spans="1:5" ht="15.75" x14ac:dyDescent="0.15">
      <c r="A48" s="1" t="s">
        <v>2</v>
      </c>
      <c r="B48" s="5"/>
      <c r="C48" s="5"/>
      <c r="D48" s="5">
        <f>D47-B47</f>
        <v>15.645</v>
      </c>
      <c r="E48" s="5">
        <f>E47-C47</f>
        <v>17.29249999999999</v>
      </c>
    </row>
    <row r="49" spans="1:5" ht="15.75" x14ac:dyDescent="0.15">
      <c r="A49" s="1" t="s">
        <v>3</v>
      </c>
      <c r="D49" s="5">
        <f>D48-E48</f>
        <v>-1.6474999999999902</v>
      </c>
    </row>
    <row r="50" spans="1:5" ht="15.75" x14ac:dyDescent="0.15">
      <c r="A50" s="2" t="s">
        <v>4</v>
      </c>
      <c r="D50" s="3">
        <f>POWER(2,-D49)</f>
        <v>3.1329027782601711</v>
      </c>
    </row>
    <row r="51" spans="1:5" x14ac:dyDescent="0.15">
      <c r="A51"/>
    </row>
    <row r="52" spans="1:5" x14ac:dyDescent="0.15">
      <c r="A52" t="s">
        <v>9</v>
      </c>
      <c r="B52" s="5">
        <f>_xlfn.STDEV.P(B3:B46)</f>
        <v>1.6875563504518636</v>
      </c>
      <c r="C52" s="5">
        <f t="shared" ref="C52" si="1">_xlfn.STDEV.P(C3:C46)</f>
        <v>1.717981710328953</v>
      </c>
      <c r="D52" s="5">
        <f>_xlfn.STDEV.P(D3:D46)</f>
        <v>1.5695341171957118</v>
      </c>
      <c r="E52" s="5">
        <f>_xlfn.STDEV.P(E3:E46)</f>
        <v>1.6685603205723278</v>
      </c>
    </row>
  </sheetData>
  <mergeCells count="2">
    <mergeCell ref="B1:C1"/>
    <mergeCell ref="D1:E1"/>
  </mergeCells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52"/>
  <sheetViews>
    <sheetView workbookViewId="0">
      <selection activeCell="D1" sqref="D1:E1"/>
    </sheetView>
  </sheetViews>
  <sheetFormatPr defaultColWidth="21.5" defaultRowHeight="13.5" x14ac:dyDescent="0.15"/>
  <cols>
    <col min="1" max="16384" width="21.5" style="3"/>
  </cols>
  <sheetData>
    <row r="1" spans="1:5" x14ac:dyDescent="0.15">
      <c r="B1" s="8" t="s">
        <v>0</v>
      </c>
      <c r="C1" s="8"/>
      <c r="D1" s="8" t="s">
        <v>20</v>
      </c>
      <c r="E1" s="8"/>
    </row>
    <row r="2" spans="1:5" x14ac:dyDescent="0.15">
      <c r="A2" s="3" t="s">
        <v>6</v>
      </c>
      <c r="B2" s="3" t="s">
        <v>8</v>
      </c>
      <c r="C2" s="3" t="s">
        <v>7</v>
      </c>
      <c r="D2" s="3" t="s">
        <v>8</v>
      </c>
      <c r="E2" s="3" t="s">
        <v>7</v>
      </c>
    </row>
    <row r="3" spans="1:5" x14ac:dyDescent="0.15">
      <c r="A3" s="3">
        <v>1</v>
      </c>
      <c r="B3" s="5">
        <v>17.52</v>
      </c>
      <c r="C3" s="5">
        <v>22.62</v>
      </c>
      <c r="D3" s="5">
        <v>25.89</v>
      </c>
      <c r="E3" s="5">
        <v>37.31</v>
      </c>
    </row>
    <row r="4" spans="1:5" x14ac:dyDescent="0.15">
      <c r="A4" s="3">
        <v>2</v>
      </c>
      <c r="B4" s="5">
        <v>17.739999999999998</v>
      </c>
      <c r="C4" s="5">
        <v>22.13</v>
      </c>
      <c r="D4" s="5">
        <v>30.57</v>
      </c>
      <c r="E4" s="5">
        <v>32.83</v>
      </c>
    </row>
    <row r="5" spans="1:5" x14ac:dyDescent="0.15">
      <c r="A5" s="3">
        <v>3</v>
      </c>
      <c r="B5" s="5">
        <v>19.02</v>
      </c>
      <c r="C5" s="5">
        <v>22.02</v>
      </c>
      <c r="D5" s="5">
        <v>28.3</v>
      </c>
      <c r="E5" s="5">
        <v>32.299999999999997</v>
      </c>
    </row>
    <row r="6" spans="1:5" x14ac:dyDescent="0.15">
      <c r="A6" s="3">
        <v>4</v>
      </c>
      <c r="B6" s="5">
        <v>17.440000000000001</v>
      </c>
      <c r="C6" s="5">
        <v>22.45</v>
      </c>
      <c r="D6" s="5">
        <v>27.21</v>
      </c>
      <c r="E6" s="5">
        <v>32.909999999999997</v>
      </c>
    </row>
    <row r="7" spans="1:5" x14ac:dyDescent="0.15">
      <c r="A7" s="3">
        <v>5</v>
      </c>
      <c r="B7" s="5">
        <v>17.350000000000001</v>
      </c>
      <c r="C7" s="5">
        <v>23.22</v>
      </c>
      <c r="D7" s="5">
        <v>28.14</v>
      </c>
      <c r="E7" s="5">
        <v>33.450000000000003</v>
      </c>
    </row>
    <row r="8" spans="1:5" x14ac:dyDescent="0.15">
      <c r="A8" s="3">
        <v>6</v>
      </c>
      <c r="B8" s="5">
        <v>17.47</v>
      </c>
      <c r="C8" s="5">
        <v>20.95</v>
      </c>
      <c r="D8" s="5">
        <v>28.37</v>
      </c>
      <c r="E8" s="5">
        <v>31.3</v>
      </c>
    </row>
    <row r="9" spans="1:5" x14ac:dyDescent="0.15">
      <c r="A9" s="3">
        <v>7</v>
      </c>
      <c r="B9" s="5">
        <v>16.440000000000001</v>
      </c>
      <c r="C9" s="5">
        <v>23.21</v>
      </c>
      <c r="D9" s="5">
        <v>26.06</v>
      </c>
      <c r="E9" s="5">
        <v>32.58</v>
      </c>
    </row>
    <row r="10" spans="1:5" x14ac:dyDescent="0.15">
      <c r="A10" s="3">
        <v>8</v>
      </c>
      <c r="B10" s="5">
        <v>17.71</v>
      </c>
      <c r="C10" s="5">
        <v>20.99</v>
      </c>
      <c r="D10" s="5">
        <v>27.47</v>
      </c>
      <c r="E10" s="5">
        <v>30.73</v>
      </c>
    </row>
    <row r="11" spans="1:5" x14ac:dyDescent="0.15">
      <c r="A11" s="3">
        <v>9</v>
      </c>
      <c r="B11" s="5">
        <v>20.77</v>
      </c>
      <c r="C11" s="5">
        <v>21.63</v>
      </c>
      <c r="D11" s="5">
        <v>29.27</v>
      </c>
      <c r="E11" s="5">
        <v>32.61</v>
      </c>
    </row>
    <row r="12" spans="1:5" x14ac:dyDescent="0.15">
      <c r="A12" s="3">
        <v>10</v>
      </c>
      <c r="B12" s="5">
        <v>18.309999999999999</v>
      </c>
      <c r="C12" s="5">
        <v>22.84</v>
      </c>
      <c r="D12" s="5">
        <v>27.37</v>
      </c>
      <c r="E12" s="5">
        <v>32.270000000000003</v>
      </c>
    </row>
    <row r="13" spans="1:5" x14ac:dyDescent="0.15">
      <c r="A13" s="3">
        <v>11</v>
      </c>
      <c r="B13" s="5">
        <v>18.739999999999998</v>
      </c>
      <c r="C13" s="5">
        <v>22.02</v>
      </c>
      <c r="D13" s="5">
        <v>27.5</v>
      </c>
      <c r="E13" s="5">
        <v>31.76</v>
      </c>
    </row>
    <row r="14" spans="1:5" x14ac:dyDescent="0.15">
      <c r="A14" s="3">
        <v>12</v>
      </c>
      <c r="B14" s="5">
        <v>17.23</v>
      </c>
      <c r="C14" s="5">
        <v>23.48</v>
      </c>
      <c r="D14" s="5">
        <v>27.47</v>
      </c>
      <c r="E14" s="5">
        <v>33.049999999999997</v>
      </c>
    </row>
    <row r="15" spans="1:5" x14ac:dyDescent="0.15">
      <c r="A15" s="3">
        <v>13</v>
      </c>
      <c r="B15" s="5">
        <v>16.149999999999999</v>
      </c>
      <c r="C15" s="5">
        <v>22.82</v>
      </c>
      <c r="D15" s="5">
        <v>26.64</v>
      </c>
      <c r="E15" s="5">
        <v>33.47</v>
      </c>
    </row>
    <row r="16" spans="1:5" x14ac:dyDescent="0.15">
      <c r="A16" s="3">
        <v>14</v>
      </c>
      <c r="B16" s="5">
        <v>15.7</v>
      </c>
      <c r="C16" s="5">
        <v>22.87</v>
      </c>
      <c r="D16" s="5">
        <v>25.23</v>
      </c>
      <c r="E16" s="5">
        <v>32.97</v>
      </c>
    </row>
    <row r="17" spans="1:5" x14ac:dyDescent="0.15">
      <c r="A17" s="3">
        <v>15</v>
      </c>
      <c r="B17" s="5">
        <v>17.38</v>
      </c>
      <c r="C17" s="5">
        <v>20.61</v>
      </c>
      <c r="D17" s="5">
        <v>27.82</v>
      </c>
      <c r="E17" s="5">
        <v>31.63</v>
      </c>
    </row>
    <row r="18" spans="1:5" x14ac:dyDescent="0.15">
      <c r="A18" s="3">
        <v>16</v>
      </c>
      <c r="B18" s="5">
        <v>17.45</v>
      </c>
      <c r="C18" s="5">
        <v>22.33</v>
      </c>
      <c r="D18" s="5">
        <v>30.06</v>
      </c>
      <c r="E18" s="5">
        <v>33.14</v>
      </c>
    </row>
    <row r="19" spans="1:5" x14ac:dyDescent="0.15">
      <c r="A19" s="3">
        <v>17</v>
      </c>
      <c r="B19" s="5">
        <v>18.63</v>
      </c>
      <c r="C19" s="5">
        <v>23.46</v>
      </c>
      <c r="D19" s="5">
        <v>28.74</v>
      </c>
      <c r="E19" s="5">
        <v>33.76</v>
      </c>
    </row>
    <row r="20" spans="1:5" x14ac:dyDescent="0.15">
      <c r="A20" s="3">
        <v>18</v>
      </c>
      <c r="B20" s="5">
        <v>17.59</v>
      </c>
      <c r="C20" s="5">
        <v>22.25</v>
      </c>
      <c r="D20" s="5">
        <v>28.03</v>
      </c>
      <c r="E20" s="5">
        <v>32.97</v>
      </c>
    </row>
    <row r="21" spans="1:5" x14ac:dyDescent="0.15">
      <c r="A21" s="3">
        <v>19</v>
      </c>
      <c r="B21" s="5">
        <v>16.899999999999999</v>
      </c>
      <c r="C21" s="5">
        <v>21.54</v>
      </c>
      <c r="D21" s="5">
        <v>25.86</v>
      </c>
      <c r="E21" s="5">
        <v>34.049999999999997</v>
      </c>
    </row>
    <row r="22" spans="1:5" x14ac:dyDescent="0.15">
      <c r="A22" s="3">
        <v>20</v>
      </c>
      <c r="B22" s="5">
        <v>17.260000000000002</v>
      </c>
      <c r="C22" s="5">
        <v>23.43</v>
      </c>
      <c r="D22" s="5">
        <v>25.65</v>
      </c>
      <c r="E22" s="5">
        <v>33.590000000000003</v>
      </c>
    </row>
    <row r="23" spans="1:5" x14ac:dyDescent="0.15">
      <c r="A23" s="3">
        <v>21</v>
      </c>
      <c r="B23" s="5">
        <v>18.95</v>
      </c>
      <c r="C23" s="5">
        <v>20.13</v>
      </c>
      <c r="D23" s="5">
        <v>27.88</v>
      </c>
      <c r="E23" s="5">
        <v>31.07</v>
      </c>
    </row>
    <row r="24" spans="1:5" x14ac:dyDescent="0.15">
      <c r="A24" s="3">
        <v>22</v>
      </c>
      <c r="B24" s="5">
        <v>15.63</v>
      </c>
      <c r="C24" s="5">
        <v>22.77</v>
      </c>
      <c r="D24" s="5">
        <v>26</v>
      </c>
      <c r="E24" s="5">
        <v>33.799999999999997</v>
      </c>
    </row>
    <row r="25" spans="1:5" x14ac:dyDescent="0.15">
      <c r="A25" s="3">
        <v>23</v>
      </c>
      <c r="B25" s="5">
        <v>16.600000000000001</v>
      </c>
      <c r="C25" s="5">
        <v>23.34</v>
      </c>
      <c r="D25" s="5">
        <v>26.07</v>
      </c>
      <c r="E25" s="5">
        <v>34.46</v>
      </c>
    </row>
    <row r="26" spans="1:5" x14ac:dyDescent="0.15">
      <c r="A26" s="3">
        <v>24</v>
      </c>
      <c r="B26" s="5">
        <v>17.989999999999998</v>
      </c>
      <c r="C26" s="5">
        <v>19.489999999999998</v>
      </c>
      <c r="D26" s="5">
        <v>26.14</v>
      </c>
      <c r="E26" s="5">
        <v>32.71</v>
      </c>
    </row>
    <row r="27" spans="1:5" x14ac:dyDescent="0.15">
      <c r="A27" s="3">
        <v>25</v>
      </c>
      <c r="B27" s="5">
        <v>18.18</v>
      </c>
      <c r="C27" s="5">
        <v>20.59</v>
      </c>
      <c r="D27" s="5">
        <v>27.12</v>
      </c>
      <c r="E27" s="5">
        <v>33.5</v>
      </c>
    </row>
    <row r="28" spans="1:5" x14ac:dyDescent="0.15">
      <c r="A28" s="3">
        <v>26</v>
      </c>
      <c r="B28" s="5">
        <v>16.22</v>
      </c>
      <c r="C28" s="5">
        <v>18.55</v>
      </c>
      <c r="D28" s="5">
        <v>26.57</v>
      </c>
      <c r="E28" s="5">
        <v>31.03</v>
      </c>
    </row>
    <row r="29" spans="1:5" x14ac:dyDescent="0.15">
      <c r="A29" s="3">
        <v>27</v>
      </c>
      <c r="B29" s="5">
        <v>17.72</v>
      </c>
      <c r="C29" s="5">
        <v>19.22</v>
      </c>
      <c r="D29" s="5">
        <v>26.33</v>
      </c>
      <c r="E29" s="5">
        <v>38.18</v>
      </c>
    </row>
    <row r="30" spans="1:5" x14ac:dyDescent="0.15">
      <c r="A30" s="3">
        <v>28</v>
      </c>
      <c r="B30" s="5">
        <v>17.809999999999999</v>
      </c>
      <c r="C30" s="5">
        <v>19.98</v>
      </c>
      <c r="D30" s="5">
        <v>27.67</v>
      </c>
      <c r="E30" s="5">
        <v>34.43</v>
      </c>
    </row>
    <row r="31" spans="1:5" x14ac:dyDescent="0.15">
      <c r="A31" s="3">
        <v>29</v>
      </c>
      <c r="B31" s="5">
        <v>19.739999999999998</v>
      </c>
      <c r="C31" s="5">
        <v>19.47</v>
      </c>
      <c r="D31" s="5">
        <v>28.53</v>
      </c>
      <c r="E31" s="5">
        <v>31.02</v>
      </c>
    </row>
    <row r="32" spans="1:5" x14ac:dyDescent="0.15">
      <c r="A32" s="3">
        <v>30</v>
      </c>
      <c r="B32" s="5">
        <v>18.420000000000002</v>
      </c>
      <c r="C32" s="5">
        <v>18.7</v>
      </c>
      <c r="D32" s="5">
        <v>25.6</v>
      </c>
      <c r="E32" s="5">
        <v>33.07</v>
      </c>
    </row>
    <row r="33" spans="1:5" x14ac:dyDescent="0.15">
      <c r="A33" s="3">
        <v>31</v>
      </c>
      <c r="B33" s="5">
        <v>18.57</v>
      </c>
      <c r="C33" s="5">
        <v>19.52</v>
      </c>
      <c r="D33" s="5">
        <v>26.1</v>
      </c>
      <c r="E33" s="5">
        <v>32.409999999999997</v>
      </c>
    </row>
    <row r="34" spans="1:5" x14ac:dyDescent="0.15">
      <c r="A34" s="3">
        <v>32</v>
      </c>
      <c r="B34" s="5">
        <v>18.38</v>
      </c>
      <c r="C34" s="5">
        <v>19.25</v>
      </c>
      <c r="D34" s="5">
        <v>25.2</v>
      </c>
      <c r="E34" s="5">
        <v>34.15</v>
      </c>
    </row>
    <row r="35" spans="1:5" x14ac:dyDescent="0.15">
      <c r="A35" s="3">
        <v>33</v>
      </c>
      <c r="B35" s="5">
        <v>19.309999999999999</v>
      </c>
      <c r="C35" s="5">
        <v>20.23</v>
      </c>
      <c r="D35" s="5">
        <v>27.27</v>
      </c>
      <c r="E35" s="5">
        <v>33.380000000000003</v>
      </c>
    </row>
    <row r="36" spans="1:5" x14ac:dyDescent="0.15">
      <c r="A36" s="3">
        <v>34</v>
      </c>
      <c r="B36" s="5">
        <v>19.47</v>
      </c>
      <c r="C36" s="5">
        <v>19.48</v>
      </c>
      <c r="D36" s="5">
        <v>26.58</v>
      </c>
      <c r="E36" s="5">
        <v>31.77</v>
      </c>
    </row>
    <row r="37" spans="1:5" x14ac:dyDescent="0.15">
      <c r="A37" s="3">
        <v>35</v>
      </c>
      <c r="B37" s="5">
        <v>18.46</v>
      </c>
      <c r="C37" s="5">
        <v>19.149999999999999</v>
      </c>
      <c r="D37" s="5">
        <v>27.74</v>
      </c>
      <c r="E37" s="5">
        <v>32.43</v>
      </c>
    </row>
    <row r="38" spans="1:5" x14ac:dyDescent="0.15">
      <c r="A38" s="3">
        <v>36</v>
      </c>
      <c r="B38" s="5">
        <v>16.829999999999998</v>
      </c>
      <c r="C38" s="5">
        <v>18.059999999999999</v>
      </c>
      <c r="D38" s="5">
        <v>25.42</v>
      </c>
      <c r="E38" s="5">
        <v>29.54</v>
      </c>
    </row>
    <row r="39" spans="1:5" x14ac:dyDescent="0.15">
      <c r="A39" s="3">
        <v>37</v>
      </c>
      <c r="B39" s="5">
        <v>18.059999999999999</v>
      </c>
      <c r="C39" s="5">
        <v>21.79</v>
      </c>
      <c r="D39" s="5">
        <v>28.24</v>
      </c>
      <c r="E39" s="5">
        <v>35.79</v>
      </c>
    </row>
    <row r="40" spans="1:5" x14ac:dyDescent="0.15">
      <c r="A40" s="3">
        <v>38</v>
      </c>
      <c r="B40" s="5">
        <v>20.239999999999998</v>
      </c>
      <c r="C40" s="5">
        <v>20.23</v>
      </c>
      <c r="D40" s="5">
        <v>28.27</v>
      </c>
      <c r="E40" s="5">
        <v>33.47</v>
      </c>
    </row>
    <row r="41" spans="1:5" x14ac:dyDescent="0.15">
      <c r="A41" s="3">
        <v>39</v>
      </c>
      <c r="B41" s="5">
        <v>18.28</v>
      </c>
      <c r="C41" s="5">
        <v>19.22</v>
      </c>
      <c r="D41" s="5">
        <v>25.18</v>
      </c>
      <c r="E41" s="5">
        <v>32.11</v>
      </c>
    </row>
    <row r="42" spans="1:5" x14ac:dyDescent="0.15">
      <c r="A42" s="3">
        <v>40</v>
      </c>
      <c r="B42" s="5">
        <v>15.99</v>
      </c>
      <c r="C42" s="5">
        <v>17.350000000000001</v>
      </c>
      <c r="D42" s="5">
        <v>26.34</v>
      </c>
      <c r="E42" s="5">
        <v>26.92</v>
      </c>
    </row>
    <row r="43" spans="1:5" x14ac:dyDescent="0.15">
      <c r="A43" s="3">
        <v>41</v>
      </c>
      <c r="B43" s="5">
        <v>26.14</v>
      </c>
      <c r="C43" s="5">
        <v>20.04</v>
      </c>
      <c r="D43" s="5">
        <v>33.15</v>
      </c>
      <c r="E43" s="5">
        <v>32.86</v>
      </c>
    </row>
    <row r="44" spans="1:5" x14ac:dyDescent="0.15">
      <c r="A44" s="3">
        <v>42</v>
      </c>
      <c r="B44" s="5">
        <v>16.739999999999998</v>
      </c>
      <c r="C44" s="5">
        <v>22.74</v>
      </c>
      <c r="D44" s="5">
        <v>25.37</v>
      </c>
      <c r="E44" s="5">
        <v>33.380000000000003</v>
      </c>
    </row>
    <row r="45" spans="1:5" x14ac:dyDescent="0.15">
      <c r="A45" s="3">
        <v>43</v>
      </c>
      <c r="B45" s="5">
        <v>16.96</v>
      </c>
      <c r="C45" s="5">
        <v>19.21</v>
      </c>
      <c r="D45" s="5">
        <v>24.99</v>
      </c>
      <c r="E45" s="5">
        <v>28.68</v>
      </c>
    </row>
    <row r="46" spans="1:5" x14ac:dyDescent="0.15">
      <c r="A46" s="3">
        <v>44</v>
      </c>
      <c r="B46" s="5">
        <v>18.899999999999999</v>
      </c>
      <c r="C46" s="5">
        <v>18.82</v>
      </c>
      <c r="D46" s="5">
        <v>26.71</v>
      </c>
      <c r="E46" s="5">
        <v>32.770000000000003</v>
      </c>
    </row>
    <row r="47" spans="1:5" x14ac:dyDescent="0.15">
      <c r="A47" t="s">
        <v>5</v>
      </c>
      <c r="B47" s="5">
        <f>AVERAGE(B3:B46)</f>
        <v>18.008863636363639</v>
      </c>
      <c r="C47" s="5">
        <f t="shared" ref="C47:E47" si="0">AVERAGE(C3:C46)</f>
        <v>21.004545454545458</v>
      </c>
      <c r="D47" s="5">
        <f t="shared" si="0"/>
        <v>27.184545454545457</v>
      </c>
      <c r="E47" s="5">
        <f t="shared" si="0"/>
        <v>32.763863636363645</v>
      </c>
    </row>
    <row r="48" spans="1:5" ht="15.75" x14ac:dyDescent="0.15">
      <c r="A48" s="1" t="s">
        <v>2</v>
      </c>
      <c r="B48" s="5"/>
      <c r="C48" s="5"/>
      <c r="D48" s="5">
        <f>D47-B47</f>
        <v>9.1756818181818183</v>
      </c>
      <c r="E48" s="5">
        <f>E47-C47</f>
        <v>11.759318181818188</v>
      </c>
    </row>
    <row r="49" spans="1:5" ht="15.75" x14ac:dyDescent="0.15">
      <c r="A49" s="1" t="s">
        <v>3</v>
      </c>
      <c r="D49" s="5">
        <f>D48-E48</f>
        <v>-2.5836363636363693</v>
      </c>
      <c r="E49" s="5"/>
    </row>
    <row r="50" spans="1:5" ht="15.75" x14ac:dyDescent="0.15">
      <c r="A50" s="2" t="s">
        <v>4</v>
      </c>
      <c r="D50" s="3">
        <f>POWER(2,-D49)</f>
        <v>5.9944872849664046</v>
      </c>
    </row>
    <row r="51" spans="1:5" x14ac:dyDescent="0.15">
      <c r="A51"/>
    </row>
    <row r="52" spans="1:5" x14ac:dyDescent="0.15">
      <c r="A52" t="s">
        <v>9</v>
      </c>
      <c r="B52" s="5">
        <f>_xlfn.STDEV.P(B3:B46)</f>
        <v>1.6875563504518636</v>
      </c>
      <c r="C52" s="5">
        <f t="shared" ref="C52:E52" si="1">_xlfn.STDEV.P(C3:C46)</f>
        <v>1.717981710328953</v>
      </c>
      <c r="D52" s="5">
        <f t="shared" si="1"/>
        <v>1.5981928068708995</v>
      </c>
      <c r="E52" s="5">
        <f t="shared" si="1"/>
        <v>1.8782562221247698</v>
      </c>
    </row>
  </sheetData>
  <mergeCells count="2">
    <mergeCell ref="B1:C1"/>
    <mergeCell ref="D1:E1"/>
  </mergeCells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52"/>
  <sheetViews>
    <sheetView workbookViewId="0">
      <selection activeCell="D1" sqref="D1:E1"/>
    </sheetView>
  </sheetViews>
  <sheetFormatPr defaultColWidth="23.375" defaultRowHeight="13.5" x14ac:dyDescent="0.15"/>
  <cols>
    <col min="1" max="16384" width="23.375" style="3"/>
  </cols>
  <sheetData>
    <row r="1" spans="1:5" x14ac:dyDescent="0.15">
      <c r="B1" s="8" t="s">
        <v>0</v>
      </c>
      <c r="C1" s="8"/>
      <c r="D1" s="8" t="s">
        <v>19</v>
      </c>
      <c r="E1" s="8"/>
    </row>
    <row r="2" spans="1:5" x14ac:dyDescent="0.15">
      <c r="A2" s="3" t="s">
        <v>6</v>
      </c>
      <c r="B2" s="3" t="s">
        <v>8</v>
      </c>
      <c r="C2" s="3" t="s">
        <v>7</v>
      </c>
      <c r="D2" s="3" t="s">
        <v>8</v>
      </c>
      <c r="E2" s="3" t="s">
        <v>7</v>
      </c>
    </row>
    <row r="3" spans="1:5" x14ac:dyDescent="0.15">
      <c r="A3" s="3">
        <v>1</v>
      </c>
      <c r="B3" s="4">
        <v>17.52</v>
      </c>
      <c r="C3" s="4">
        <v>22.62</v>
      </c>
      <c r="D3" s="4">
        <v>26.38</v>
      </c>
      <c r="E3" s="4">
        <v>36.22</v>
      </c>
    </row>
    <row r="4" spans="1:5" x14ac:dyDescent="0.15">
      <c r="A4" s="3">
        <v>2</v>
      </c>
      <c r="B4" s="4">
        <v>17.739999999999998</v>
      </c>
      <c r="C4" s="4">
        <v>22.13</v>
      </c>
      <c r="D4" s="4">
        <v>30.26</v>
      </c>
      <c r="E4" s="4">
        <v>31.98</v>
      </c>
    </row>
    <row r="5" spans="1:5" x14ac:dyDescent="0.15">
      <c r="A5" s="3">
        <v>3</v>
      </c>
      <c r="B5" s="4">
        <v>19.02</v>
      </c>
      <c r="C5" s="4">
        <v>22.02</v>
      </c>
      <c r="D5" s="4">
        <v>28.88</v>
      </c>
      <c r="E5" s="4">
        <v>33.770000000000003</v>
      </c>
    </row>
    <row r="6" spans="1:5" x14ac:dyDescent="0.15">
      <c r="A6" s="3">
        <v>4</v>
      </c>
      <c r="B6" s="4">
        <v>17.440000000000001</v>
      </c>
      <c r="C6" s="4">
        <v>22.45</v>
      </c>
      <c r="D6" s="4">
        <v>27.97</v>
      </c>
      <c r="E6" s="4">
        <v>31.81</v>
      </c>
    </row>
    <row r="7" spans="1:5" x14ac:dyDescent="0.15">
      <c r="A7" s="3">
        <v>5</v>
      </c>
      <c r="B7" s="4">
        <v>17.350000000000001</v>
      </c>
      <c r="C7" s="4">
        <v>23.22</v>
      </c>
      <c r="D7" s="4">
        <v>29.27</v>
      </c>
      <c r="E7" s="6">
        <v>32.590000000000003</v>
      </c>
    </row>
    <row r="8" spans="1:5" x14ac:dyDescent="0.15">
      <c r="A8" s="3">
        <v>6</v>
      </c>
      <c r="B8" s="4">
        <v>17.47</v>
      </c>
      <c r="C8" s="4">
        <v>20.95</v>
      </c>
      <c r="D8" s="4">
        <v>29.54</v>
      </c>
      <c r="E8" s="4">
        <v>31.54</v>
      </c>
    </row>
    <row r="9" spans="1:5" x14ac:dyDescent="0.15">
      <c r="A9" s="3">
        <v>7</v>
      </c>
      <c r="B9" s="4">
        <v>16.440000000000001</v>
      </c>
      <c r="C9" s="4">
        <v>23.21</v>
      </c>
      <c r="D9" s="4">
        <v>28.01</v>
      </c>
      <c r="E9" s="4">
        <v>31.69</v>
      </c>
    </row>
    <row r="10" spans="1:5" x14ac:dyDescent="0.15">
      <c r="A10" s="3">
        <v>8</v>
      </c>
      <c r="B10" s="4">
        <v>17.71</v>
      </c>
      <c r="C10" s="4">
        <v>20.99</v>
      </c>
      <c r="D10" s="4">
        <v>28.06</v>
      </c>
      <c r="E10" s="4">
        <v>30.69</v>
      </c>
    </row>
    <row r="11" spans="1:5" x14ac:dyDescent="0.15">
      <c r="A11" s="3">
        <v>9</v>
      </c>
      <c r="B11" s="4">
        <v>20.77</v>
      </c>
      <c r="C11" s="4">
        <v>21.63</v>
      </c>
      <c r="D11" s="4">
        <v>29.42</v>
      </c>
      <c r="E11" s="4">
        <v>32.11</v>
      </c>
    </row>
    <row r="12" spans="1:5" x14ac:dyDescent="0.15">
      <c r="A12" s="3">
        <v>10</v>
      </c>
      <c r="B12" s="4">
        <v>18.309999999999999</v>
      </c>
      <c r="C12" s="4">
        <v>22.84</v>
      </c>
      <c r="D12" s="4">
        <v>29</v>
      </c>
      <c r="E12" s="4">
        <v>32.07</v>
      </c>
    </row>
    <row r="13" spans="1:5" x14ac:dyDescent="0.15">
      <c r="A13" s="3">
        <v>11</v>
      </c>
      <c r="B13" s="4">
        <v>18.739999999999998</v>
      </c>
      <c r="C13" s="4">
        <v>22.02</v>
      </c>
      <c r="D13" s="4">
        <v>28.33</v>
      </c>
      <c r="E13" s="4">
        <v>31.9</v>
      </c>
    </row>
    <row r="14" spans="1:5" x14ac:dyDescent="0.15">
      <c r="A14" s="3">
        <v>12</v>
      </c>
      <c r="B14" s="4">
        <v>17.23</v>
      </c>
      <c r="C14" s="4">
        <v>23.48</v>
      </c>
      <c r="D14" s="4">
        <v>28.63</v>
      </c>
      <c r="E14" s="4">
        <v>35.450000000000003</v>
      </c>
    </row>
    <row r="15" spans="1:5" x14ac:dyDescent="0.15">
      <c r="A15" s="3">
        <v>13</v>
      </c>
      <c r="B15" s="4">
        <v>16.149999999999999</v>
      </c>
      <c r="C15" s="4">
        <v>22.82</v>
      </c>
      <c r="D15" s="4">
        <v>28.24</v>
      </c>
      <c r="E15" s="4">
        <v>33.340000000000003</v>
      </c>
    </row>
    <row r="16" spans="1:5" x14ac:dyDescent="0.15">
      <c r="A16" s="3">
        <v>14</v>
      </c>
      <c r="B16" s="4">
        <v>15.7</v>
      </c>
      <c r="C16" s="4">
        <v>22.87</v>
      </c>
      <c r="D16" s="4">
        <v>25.68</v>
      </c>
      <c r="E16" s="4">
        <v>30.96</v>
      </c>
    </row>
    <row r="17" spans="1:5" x14ac:dyDescent="0.15">
      <c r="A17" s="3">
        <v>15</v>
      </c>
      <c r="B17" s="4">
        <v>17.38</v>
      </c>
      <c r="C17" s="4">
        <v>20.61</v>
      </c>
      <c r="D17" s="4">
        <v>26.41</v>
      </c>
      <c r="E17" s="4">
        <v>31.7</v>
      </c>
    </row>
    <row r="18" spans="1:5" x14ac:dyDescent="0.15">
      <c r="A18" s="3">
        <v>16</v>
      </c>
      <c r="B18" s="4">
        <v>17.45</v>
      </c>
      <c r="C18" s="4">
        <v>22.33</v>
      </c>
      <c r="D18" s="4">
        <v>29.61</v>
      </c>
      <c r="E18" s="4">
        <v>32.909999999999997</v>
      </c>
    </row>
    <row r="19" spans="1:5" x14ac:dyDescent="0.15">
      <c r="A19" s="3">
        <v>17</v>
      </c>
      <c r="B19" s="4">
        <v>18.63</v>
      </c>
      <c r="C19" s="4">
        <v>23.46</v>
      </c>
      <c r="D19" s="4">
        <v>29.1</v>
      </c>
      <c r="E19" s="4">
        <v>33.49</v>
      </c>
    </row>
    <row r="20" spans="1:5" x14ac:dyDescent="0.15">
      <c r="A20" s="3">
        <v>18</v>
      </c>
      <c r="B20" s="4">
        <v>17.59</v>
      </c>
      <c r="C20" s="4">
        <v>22.25</v>
      </c>
      <c r="D20" s="4">
        <v>28.5</v>
      </c>
      <c r="E20" s="4">
        <v>32.74</v>
      </c>
    </row>
    <row r="21" spans="1:5" x14ac:dyDescent="0.15">
      <c r="A21" s="3">
        <v>19</v>
      </c>
      <c r="B21" s="4">
        <v>16.899999999999999</v>
      </c>
      <c r="C21" s="4">
        <v>21.54</v>
      </c>
      <c r="D21" s="4">
        <v>26.29</v>
      </c>
      <c r="E21" s="4">
        <v>33.42</v>
      </c>
    </row>
    <row r="22" spans="1:5" x14ac:dyDescent="0.15">
      <c r="A22" s="3">
        <v>20</v>
      </c>
      <c r="B22" s="4">
        <v>17.260000000000002</v>
      </c>
      <c r="C22" s="4">
        <v>23.43</v>
      </c>
      <c r="D22" s="4">
        <v>28.73</v>
      </c>
      <c r="E22" s="4">
        <v>32.909999999999997</v>
      </c>
    </row>
    <row r="23" spans="1:5" x14ac:dyDescent="0.15">
      <c r="A23" s="3">
        <v>21</v>
      </c>
      <c r="B23" s="4">
        <v>18.95</v>
      </c>
      <c r="C23" s="4">
        <v>20.13</v>
      </c>
      <c r="D23" s="4">
        <v>28.23</v>
      </c>
      <c r="E23" s="4">
        <v>31.32</v>
      </c>
    </row>
    <row r="24" spans="1:5" x14ac:dyDescent="0.15">
      <c r="A24" s="3">
        <v>22</v>
      </c>
      <c r="B24" s="4">
        <v>15.63</v>
      </c>
      <c r="C24" s="4">
        <v>22.77</v>
      </c>
      <c r="D24" s="4">
        <v>27.16</v>
      </c>
      <c r="E24" s="4">
        <v>33.090000000000003</v>
      </c>
    </row>
    <row r="25" spans="1:5" x14ac:dyDescent="0.15">
      <c r="A25" s="3">
        <v>23</v>
      </c>
      <c r="B25" s="4">
        <v>16.600000000000001</v>
      </c>
      <c r="C25" s="4">
        <v>23.34</v>
      </c>
      <c r="D25" s="4">
        <v>28.3</v>
      </c>
      <c r="E25" s="4">
        <v>33.57</v>
      </c>
    </row>
    <row r="26" spans="1:5" x14ac:dyDescent="0.15">
      <c r="A26" s="3">
        <v>24</v>
      </c>
      <c r="B26" s="4">
        <v>17.989999999999998</v>
      </c>
      <c r="C26" s="4">
        <v>19.489999999999998</v>
      </c>
      <c r="D26" s="4">
        <v>28.05</v>
      </c>
      <c r="E26" s="4">
        <v>32.36</v>
      </c>
    </row>
    <row r="27" spans="1:5" x14ac:dyDescent="0.15">
      <c r="A27" s="3">
        <v>25</v>
      </c>
      <c r="B27" s="4">
        <v>18.18</v>
      </c>
      <c r="C27" s="4">
        <v>20.59</v>
      </c>
      <c r="D27" s="4">
        <v>27.84</v>
      </c>
      <c r="E27" s="4">
        <v>33.270000000000003</v>
      </c>
    </row>
    <row r="28" spans="1:5" x14ac:dyDescent="0.15">
      <c r="A28" s="3">
        <v>26</v>
      </c>
      <c r="B28" s="4">
        <v>16.22</v>
      </c>
      <c r="C28" s="4">
        <v>18.55</v>
      </c>
      <c r="D28" s="4">
        <v>27.39</v>
      </c>
      <c r="E28" s="4">
        <v>32.36</v>
      </c>
    </row>
    <row r="29" spans="1:5" x14ac:dyDescent="0.15">
      <c r="A29" s="3">
        <v>27</v>
      </c>
      <c r="B29" s="4">
        <v>17.72</v>
      </c>
      <c r="C29" s="4">
        <v>19.22</v>
      </c>
      <c r="D29" s="4">
        <v>27.41</v>
      </c>
      <c r="E29" s="4">
        <v>32.979999999999997</v>
      </c>
    </row>
    <row r="30" spans="1:5" x14ac:dyDescent="0.15">
      <c r="A30" s="3">
        <v>28</v>
      </c>
      <c r="B30" s="4">
        <v>17.809999999999999</v>
      </c>
      <c r="C30" s="4">
        <v>19.98</v>
      </c>
      <c r="D30" s="4">
        <v>29.09</v>
      </c>
      <c r="E30" s="4">
        <v>34.19</v>
      </c>
    </row>
    <row r="31" spans="1:5" x14ac:dyDescent="0.15">
      <c r="A31" s="3">
        <v>29</v>
      </c>
      <c r="B31" s="4">
        <v>19.739999999999998</v>
      </c>
      <c r="C31" s="4">
        <v>19.47</v>
      </c>
      <c r="D31" s="4">
        <v>29.99</v>
      </c>
      <c r="E31" s="4">
        <v>31.38</v>
      </c>
    </row>
    <row r="32" spans="1:5" x14ac:dyDescent="0.15">
      <c r="A32" s="3">
        <v>30</v>
      </c>
      <c r="B32" s="4">
        <v>18.420000000000002</v>
      </c>
      <c r="C32" s="4">
        <v>18.7</v>
      </c>
      <c r="D32" s="4">
        <v>27.19</v>
      </c>
      <c r="E32" s="4">
        <v>33.82</v>
      </c>
    </row>
    <row r="33" spans="1:5" x14ac:dyDescent="0.15">
      <c r="A33" s="3">
        <v>31</v>
      </c>
      <c r="B33" s="4">
        <v>18.57</v>
      </c>
      <c r="C33" s="4">
        <v>19.52</v>
      </c>
      <c r="D33" s="4">
        <v>27.39</v>
      </c>
      <c r="E33" s="4">
        <v>33.659999999999997</v>
      </c>
    </row>
    <row r="34" spans="1:5" x14ac:dyDescent="0.15">
      <c r="A34" s="3">
        <v>32</v>
      </c>
      <c r="B34" s="4">
        <v>18.38</v>
      </c>
      <c r="C34" s="4">
        <v>19.25</v>
      </c>
      <c r="D34" s="4">
        <v>35.840000000000003</v>
      </c>
      <c r="E34" s="4">
        <v>35.229999999999997</v>
      </c>
    </row>
    <row r="35" spans="1:5" x14ac:dyDescent="0.15">
      <c r="A35" s="3">
        <v>33</v>
      </c>
      <c r="B35" s="4">
        <v>19.309999999999999</v>
      </c>
      <c r="C35" s="4">
        <v>20.23</v>
      </c>
      <c r="D35" s="4">
        <v>28.76</v>
      </c>
      <c r="E35" s="4">
        <v>34.17</v>
      </c>
    </row>
    <row r="36" spans="1:5" x14ac:dyDescent="0.15">
      <c r="A36" s="3">
        <v>34</v>
      </c>
      <c r="B36" s="4">
        <v>19.47</v>
      </c>
      <c r="C36" s="4">
        <v>19.48</v>
      </c>
      <c r="D36" s="4">
        <v>28.13</v>
      </c>
      <c r="E36" s="4">
        <v>32.9</v>
      </c>
    </row>
    <row r="37" spans="1:5" x14ac:dyDescent="0.15">
      <c r="A37" s="3">
        <v>35</v>
      </c>
      <c r="B37" s="4">
        <v>18.46</v>
      </c>
      <c r="C37" s="4">
        <v>19.149999999999999</v>
      </c>
      <c r="D37" s="4">
        <v>29.44</v>
      </c>
      <c r="E37" s="4">
        <v>32.6</v>
      </c>
    </row>
    <row r="38" spans="1:5" x14ac:dyDescent="0.15">
      <c r="A38" s="3">
        <v>36</v>
      </c>
      <c r="B38" s="4">
        <v>16.829999999999998</v>
      </c>
      <c r="C38" s="4">
        <v>18.059999999999999</v>
      </c>
      <c r="D38" s="4">
        <v>25.35</v>
      </c>
      <c r="E38" s="4">
        <v>30.17</v>
      </c>
    </row>
    <row r="39" spans="1:5" x14ac:dyDescent="0.15">
      <c r="A39" s="3">
        <v>37</v>
      </c>
      <c r="B39" s="4">
        <v>18.059999999999999</v>
      </c>
      <c r="C39" s="4">
        <v>21.79</v>
      </c>
      <c r="D39" s="4">
        <v>28.69</v>
      </c>
      <c r="E39" s="4">
        <v>29.06</v>
      </c>
    </row>
    <row r="40" spans="1:5" x14ac:dyDescent="0.15">
      <c r="A40" s="3">
        <v>38</v>
      </c>
      <c r="B40" s="4">
        <v>20.239999999999998</v>
      </c>
      <c r="C40" s="4">
        <v>20.23</v>
      </c>
      <c r="D40" s="4">
        <v>29.21</v>
      </c>
      <c r="E40" s="4">
        <v>33.93</v>
      </c>
    </row>
    <row r="41" spans="1:5" x14ac:dyDescent="0.15">
      <c r="A41" s="3">
        <v>39</v>
      </c>
      <c r="B41" s="4">
        <v>18.28</v>
      </c>
      <c r="C41" s="4">
        <v>19.22</v>
      </c>
      <c r="D41" s="4">
        <v>28.39</v>
      </c>
      <c r="E41" s="4">
        <v>31.3</v>
      </c>
    </row>
    <row r="42" spans="1:5" x14ac:dyDescent="0.15">
      <c r="A42" s="3">
        <v>40</v>
      </c>
      <c r="B42" s="4">
        <v>15.99</v>
      </c>
      <c r="C42" s="4">
        <v>17.350000000000001</v>
      </c>
      <c r="D42" s="4">
        <v>27.73</v>
      </c>
      <c r="E42" s="4">
        <v>28.56</v>
      </c>
    </row>
    <row r="43" spans="1:5" x14ac:dyDescent="0.15">
      <c r="A43" s="3">
        <v>41</v>
      </c>
      <c r="B43" s="4">
        <v>26.14</v>
      </c>
      <c r="C43" s="4">
        <v>20.04</v>
      </c>
      <c r="D43" s="4">
        <v>33.729999999999997</v>
      </c>
      <c r="E43" s="4">
        <v>32.630000000000003</v>
      </c>
    </row>
    <row r="44" spans="1:5" x14ac:dyDescent="0.15">
      <c r="A44" s="3">
        <v>42</v>
      </c>
      <c r="B44" s="4">
        <v>16.739999999999998</v>
      </c>
      <c r="C44" s="4">
        <v>22.74</v>
      </c>
      <c r="D44" s="4">
        <v>26.75</v>
      </c>
      <c r="E44" s="4">
        <v>36.049999999999997</v>
      </c>
    </row>
    <row r="45" spans="1:5" x14ac:dyDescent="0.15">
      <c r="A45" s="3">
        <v>43</v>
      </c>
      <c r="B45" s="4">
        <v>16.96</v>
      </c>
      <c r="C45" s="4">
        <v>19.21</v>
      </c>
      <c r="D45" s="4">
        <v>27.27</v>
      </c>
      <c r="E45" s="4">
        <v>31.37</v>
      </c>
    </row>
    <row r="46" spans="1:5" x14ac:dyDescent="0.15">
      <c r="A46" s="3">
        <v>44</v>
      </c>
      <c r="B46" s="4">
        <v>18.899999999999999</v>
      </c>
      <c r="C46" s="4">
        <v>18.82</v>
      </c>
      <c r="D46" s="4">
        <v>28.17</v>
      </c>
      <c r="E46" s="4">
        <v>34.119999999999997</v>
      </c>
    </row>
    <row r="47" spans="1:5" x14ac:dyDescent="0.15">
      <c r="A47" t="s">
        <v>5</v>
      </c>
      <c r="B47" s="4">
        <f>AVERAGE(B3:B46)</f>
        <v>18.008863636363639</v>
      </c>
      <c r="C47" s="4">
        <f t="shared" ref="C47:D47" si="0">AVERAGE(C3:C46)</f>
        <v>21.004545454545458</v>
      </c>
      <c r="D47" s="4">
        <f t="shared" si="0"/>
        <v>28.450227272727282</v>
      </c>
      <c r="E47" s="4">
        <f>AVERAGE(E4:E46)</f>
        <v>32.585116279069766</v>
      </c>
    </row>
    <row r="48" spans="1:5" ht="15.75" x14ac:dyDescent="0.15">
      <c r="A48" s="1" t="s">
        <v>2</v>
      </c>
      <c r="B48" s="5"/>
      <c r="C48" s="5"/>
      <c r="D48" s="5">
        <f>D47-B47</f>
        <v>10.441363636363644</v>
      </c>
      <c r="E48" s="5">
        <f>E47-C47</f>
        <v>11.580570824524308</v>
      </c>
    </row>
    <row r="49" spans="1:5" ht="15.75" x14ac:dyDescent="0.15">
      <c r="A49" s="1" t="s">
        <v>3</v>
      </c>
      <c r="D49" s="5">
        <f>D48-E48</f>
        <v>-1.1392071881606647</v>
      </c>
      <c r="E49" s="5"/>
    </row>
    <row r="50" spans="1:5" ht="15.75" x14ac:dyDescent="0.15">
      <c r="A50" s="2" t="s">
        <v>4</v>
      </c>
      <c r="D50" s="3">
        <f>POWER(2,-D49)</f>
        <v>2.2025994929581931</v>
      </c>
    </row>
    <row r="51" spans="1:5" x14ac:dyDescent="0.15">
      <c r="A51"/>
    </row>
    <row r="52" spans="1:5" x14ac:dyDescent="0.15">
      <c r="A52" t="s">
        <v>9</v>
      </c>
      <c r="B52" s="5">
        <f>_xlfn.STDEV.P(B3:B46)</f>
        <v>1.6875563504518636</v>
      </c>
      <c r="C52" s="5">
        <f t="shared" ref="C52:D52" si="1">_xlfn.STDEV.P(C3:C46)</f>
        <v>1.717981710328953</v>
      </c>
      <c r="D52" s="5">
        <f t="shared" si="1"/>
        <v>1.7750012658591694</v>
      </c>
      <c r="E52" s="5">
        <f>_xlfn.STDEV.P(E4:E46)</f>
        <v>1.4972585367978577</v>
      </c>
    </row>
  </sheetData>
  <mergeCells count="2">
    <mergeCell ref="B1:C1"/>
    <mergeCell ref="D1:E1"/>
  </mergeCells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52"/>
  <sheetViews>
    <sheetView workbookViewId="0">
      <selection activeCell="D1" sqref="D1:E1"/>
    </sheetView>
  </sheetViews>
  <sheetFormatPr defaultColWidth="22.375" defaultRowHeight="13.5" x14ac:dyDescent="0.15"/>
  <cols>
    <col min="1" max="16384" width="22.375" style="3"/>
  </cols>
  <sheetData>
    <row r="1" spans="1:5" x14ac:dyDescent="0.15">
      <c r="B1" s="8" t="s">
        <v>0</v>
      </c>
      <c r="C1" s="8"/>
      <c r="D1" s="8" t="s">
        <v>18</v>
      </c>
      <c r="E1" s="8"/>
    </row>
    <row r="2" spans="1:5" x14ac:dyDescent="0.15">
      <c r="A2" s="3" t="s">
        <v>6</v>
      </c>
      <c r="B2" s="3" t="s">
        <v>8</v>
      </c>
      <c r="C2" s="3" t="s">
        <v>7</v>
      </c>
      <c r="D2" s="3" t="s">
        <v>8</v>
      </c>
      <c r="E2" s="3" t="s">
        <v>7</v>
      </c>
    </row>
    <row r="3" spans="1:5" x14ac:dyDescent="0.15">
      <c r="A3" s="3">
        <v>1</v>
      </c>
      <c r="B3" s="5">
        <v>17.52</v>
      </c>
      <c r="C3" s="5">
        <v>22.62</v>
      </c>
      <c r="D3" s="4">
        <v>30.49</v>
      </c>
      <c r="E3" s="4">
        <v>36.6</v>
      </c>
    </row>
    <row r="4" spans="1:5" x14ac:dyDescent="0.15">
      <c r="A4" s="3">
        <v>2</v>
      </c>
      <c r="B4" s="5">
        <v>17.739999999999998</v>
      </c>
      <c r="C4" s="5">
        <v>22.13</v>
      </c>
      <c r="D4" s="4">
        <v>32.79</v>
      </c>
      <c r="E4" s="4">
        <v>35.43</v>
      </c>
    </row>
    <row r="5" spans="1:5" x14ac:dyDescent="0.15">
      <c r="A5" s="3">
        <v>3</v>
      </c>
      <c r="B5" s="5">
        <v>19.02</v>
      </c>
      <c r="C5" s="5">
        <v>22.02</v>
      </c>
      <c r="D5" s="4">
        <v>34.14</v>
      </c>
      <c r="E5" s="4">
        <v>36.700000000000003</v>
      </c>
    </row>
    <row r="6" spans="1:5" x14ac:dyDescent="0.15">
      <c r="A6" s="3">
        <v>4</v>
      </c>
      <c r="B6" s="5">
        <v>17.440000000000001</v>
      </c>
      <c r="C6" s="5">
        <v>22.45</v>
      </c>
      <c r="D6" s="4">
        <v>31.53</v>
      </c>
      <c r="E6" s="4">
        <v>35.72</v>
      </c>
    </row>
    <row r="7" spans="1:5" x14ac:dyDescent="0.15">
      <c r="A7" s="3">
        <v>5</v>
      </c>
      <c r="B7" s="5">
        <v>17.350000000000001</v>
      </c>
      <c r="C7" s="5">
        <v>23.22</v>
      </c>
      <c r="D7" s="4">
        <v>34.159999999999997</v>
      </c>
      <c r="E7" s="4">
        <v>37.82</v>
      </c>
    </row>
    <row r="8" spans="1:5" x14ac:dyDescent="0.15">
      <c r="A8" s="3">
        <v>6</v>
      </c>
      <c r="B8" s="5">
        <v>17.47</v>
      </c>
      <c r="C8" s="5">
        <v>20.95</v>
      </c>
      <c r="D8" s="4">
        <v>32.450000000000003</v>
      </c>
      <c r="E8" s="4">
        <v>34.89</v>
      </c>
    </row>
    <row r="9" spans="1:5" x14ac:dyDescent="0.15">
      <c r="A9" s="3">
        <v>7</v>
      </c>
      <c r="B9" s="5">
        <v>16.440000000000001</v>
      </c>
      <c r="C9" s="5">
        <v>23.21</v>
      </c>
      <c r="D9" s="4">
        <v>31.76</v>
      </c>
      <c r="E9" s="4">
        <v>35.78</v>
      </c>
    </row>
    <row r="10" spans="1:5" x14ac:dyDescent="0.15">
      <c r="A10" s="3">
        <v>8</v>
      </c>
      <c r="B10" s="5">
        <v>17.71</v>
      </c>
      <c r="C10" s="5">
        <v>20.99</v>
      </c>
      <c r="D10" s="4">
        <v>32.729999999999997</v>
      </c>
      <c r="E10" s="4">
        <v>35.75</v>
      </c>
    </row>
    <row r="11" spans="1:5" x14ac:dyDescent="0.15">
      <c r="A11" s="3">
        <v>9</v>
      </c>
      <c r="B11" s="5">
        <v>20.77</v>
      </c>
      <c r="C11" s="5">
        <v>21.63</v>
      </c>
      <c r="D11" s="4">
        <v>34.950000000000003</v>
      </c>
      <c r="E11" s="4">
        <v>40</v>
      </c>
    </row>
    <row r="12" spans="1:5" x14ac:dyDescent="0.15">
      <c r="A12" s="3">
        <v>10</v>
      </c>
      <c r="B12" s="5">
        <v>18.309999999999999</v>
      </c>
      <c r="C12" s="5">
        <v>22.84</v>
      </c>
      <c r="D12" s="4">
        <v>33.18</v>
      </c>
      <c r="E12" s="4">
        <v>35.71</v>
      </c>
    </row>
    <row r="13" spans="1:5" x14ac:dyDescent="0.15">
      <c r="A13" s="3">
        <v>11</v>
      </c>
      <c r="B13" s="5">
        <v>18.739999999999998</v>
      </c>
      <c r="C13" s="5">
        <v>22.02</v>
      </c>
      <c r="D13" s="4">
        <v>33.9</v>
      </c>
      <c r="E13" s="4">
        <v>40</v>
      </c>
    </row>
    <row r="14" spans="1:5" x14ac:dyDescent="0.15">
      <c r="A14" s="3">
        <v>12</v>
      </c>
      <c r="B14" s="5">
        <v>17.23</v>
      </c>
      <c r="C14" s="5">
        <v>23.48</v>
      </c>
      <c r="D14" s="4">
        <v>32.36</v>
      </c>
      <c r="E14" s="4">
        <v>35.869999999999997</v>
      </c>
    </row>
    <row r="15" spans="1:5" x14ac:dyDescent="0.15">
      <c r="A15" s="3">
        <v>13</v>
      </c>
      <c r="B15" s="5">
        <v>16.149999999999999</v>
      </c>
      <c r="C15" s="5">
        <v>22.82</v>
      </c>
      <c r="D15" s="4">
        <v>32.520000000000003</v>
      </c>
      <c r="E15" s="4">
        <v>36.83</v>
      </c>
    </row>
    <row r="16" spans="1:5" x14ac:dyDescent="0.15">
      <c r="A16" s="3">
        <v>14</v>
      </c>
      <c r="B16" s="5">
        <v>15.7</v>
      </c>
      <c r="C16" s="5">
        <v>22.87</v>
      </c>
      <c r="D16" s="4">
        <v>29.39</v>
      </c>
      <c r="E16" s="4">
        <v>37.11</v>
      </c>
    </row>
    <row r="17" spans="1:5" x14ac:dyDescent="0.15">
      <c r="A17" s="3">
        <v>15</v>
      </c>
      <c r="B17" s="5">
        <v>17.38</v>
      </c>
      <c r="C17" s="5">
        <v>20.61</v>
      </c>
      <c r="D17" s="4">
        <v>30.62</v>
      </c>
      <c r="E17" s="4">
        <v>37</v>
      </c>
    </row>
    <row r="18" spans="1:5" x14ac:dyDescent="0.15">
      <c r="A18" s="3">
        <v>16</v>
      </c>
      <c r="B18" s="5">
        <v>17.45</v>
      </c>
      <c r="C18" s="5">
        <v>22.33</v>
      </c>
      <c r="D18" s="4">
        <v>35.630000000000003</v>
      </c>
      <c r="E18" s="4">
        <v>37.83</v>
      </c>
    </row>
    <row r="19" spans="1:5" x14ac:dyDescent="0.15">
      <c r="A19" s="3">
        <v>17</v>
      </c>
      <c r="B19" s="5">
        <v>18.63</v>
      </c>
      <c r="C19" s="5">
        <v>23.46</v>
      </c>
      <c r="D19" s="4">
        <v>34.15</v>
      </c>
      <c r="E19" s="4">
        <v>37.75</v>
      </c>
    </row>
    <row r="20" spans="1:5" x14ac:dyDescent="0.15">
      <c r="A20" s="3">
        <v>18</v>
      </c>
      <c r="B20" s="5">
        <v>17.59</v>
      </c>
      <c r="C20" s="5">
        <v>22.25</v>
      </c>
      <c r="D20" s="4">
        <v>33.6</v>
      </c>
      <c r="E20" s="4">
        <v>37.58</v>
      </c>
    </row>
    <row r="21" spans="1:5" x14ac:dyDescent="0.15">
      <c r="A21" s="3">
        <v>19</v>
      </c>
      <c r="B21" s="5">
        <v>16.899999999999999</v>
      </c>
      <c r="C21" s="5">
        <v>21.54</v>
      </c>
      <c r="D21" s="4">
        <v>29.55</v>
      </c>
      <c r="E21" s="4">
        <v>37.29</v>
      </c>
    </row>
    <row r="22" spans="1:5" x14ac:dyDescent="0.15">
      <c r="A22" s="3">
        <v>20</v>
      </c>
      <c r="B22" s="5">
        <v>17.260000000000002</v>
      </c>
      <c r="C22" s="5">
        <v>23.43</v>
      </c>
      <c r="D22" s="4">
        <v>32.86</v>
      </c>
      <c r="E22" s="4">
        <v>38.74</v>
      </c>
    </row>
    <row r="23" spans="1:5" x14ac:dyDescent="0.15">
      <c r="A23" s="3">
        <v>21</v>
      </c>
      <c r="B23" s="5">
        <v>18.95</v>
      </c>
      <c r="C23" s="5">
        <v>20.13</v>
      </c>
      <c r="D23" s="4">
        <v>32.29</v>
      </c>
      <c r="E23" s="4">
        <v>36.78</v>
      </c>
    </row>
    <row r="24" spans="1:5" x14ac:dyDescent="0.15">
      <c r="A24" s="3">
        <v>22</v>
      </c>
      <c r="B24" s="5">
        <v>15.63</v>
      </c>
      <c r="C24" s="5">
        <v>22.77</v>
      </c>
      <c r="D24" s="4">
        <v>29.3</v>
      </c>
      <c r="E24" s="4">
        <v>37.79</v>
      </c>
    </row>
    <row r="25" spans="1:5" x14ac:dyDescent="0.15">
      <c r="A25" s="3">
        <v>23</v>
      </c>
      <c r="B25" s="5">
        <v>16.600000000000001</v>
      </c>
      <c r="C25" s="5">
        <v>23.34</v>
      </c>
      <c r="D25" s="4">
        <v>32.270000000000003</v>
      </c>
      <c r="E25" s="4">
        <v>38.68</v>
      </c>
    </row>
    <row r="26" spans="1:5" x14ac:dyDescent="0.15">
      <c r="A26" s="3">
        <v>24</v>
      </c>
      <c r="B26" s="5">
        <v>17.989999999999998</v>
      </c>
      <c r="C26" s="5">
        <v>19.489999999999998</v>
      </c>
      <c r="D26" s="4">
        <v>32.880000000000003</v>
      </c>
      <c r="E26" s="4">
        <v>34.24</v>
      </c>
    </row>
    <row r="27" spans="1:5" x14ac:dyDescent="0.15">
      <c r="A27" s="3">
        <v>25</v>
      </c>
      <c r="B27" s="5">
        <v>18.18</v>
      </c>
      <c r="C27" s="5">
        <v>20.59</v>
      </c>
      <c r="D27" s="4">
        <v>32.83</v>
      </c>
      <c r="E27" s="4">
        <v>33.950000000000003</v>
      </c>
    </row>
    <row r="28" spans="1:5" x14ac:dyDescent="0.15">
      <c r="A28" s="3">
        <v>26</v>
      </c>
      <c r="B28" s="5">
        <v>16.22</v>
      </c>
      <c r="C28" s="5">
        <v>18.55</v>
      </c>
      <c r="D28" s="4">
        <v>31.27</v>
      </c>
      <c r="E28" s="4">
        <v>37.64</v>
      </c>
    </row>
    <row r="29" spans="1:5" x14ac:dyDescent="0.15">
      <c r="A29" s="3">
        <v>27</v>
      </c>
      <c r="B29" s="5">
        <v>17.72</v>
      </c>
      <c r="C29" s="5">
        <v>19.22</v>
      </c>
      <c r="D29" s="4">
        <v>32.24</v>
      </c>
      <c r="E29" s="4">
        <v>38.4</v>
      </c>
    </row>
    <row r="30" spans="1:5" x14ac:dyDescent="0.15">
      <c r="A30" s="3">
        <v>28</v>
      </c>
      <c r="B30" s="5">
        <v>17.809999999999999</v>
      </c>
      <c r="C30" s="5">
        <v>19.98</v>
      </c>
      <c r="D30" s="4">
        <v>34</v>
      </c>
      <c r="E30" s="4">
        <v>40</v>
      </c>
    </row>
    <row r="31" spans="1:5" x14ac:dyDescent="0.15">
      <c r="A31" s="3">
        <v>29</v>
      </c>
      <c r="B31" s="5">
        <v>19.739999999999998</v>
      </c>
      <c r="C31" s="5">
        <v>19.47</v>
      </c>
      <c r="D31" s="4">
        <v>36.9</v>
      </c>
      <c r="E31" s="4">
        <v>37.14</v>
      </c>
    </row>
    <row r="32" spans="1:5" x14ac:dyDescent="0.15">
      <c r="A32" s="3">
        <v>30</v>
      </c>
      <c r="B32" s="5">
        <v>18.420000000000002</v>
      </c>
      <c r="C32" s="5">
        <v>18.7</v>
      </c>
      <c r="D32" s="4">
        <v>32.17</v>
      </c>
      <c r="E32" s="4">
        <v>40</v>
      </c>
    </row>
    <row r="33" spans="1:5" x14ac:dyDescent="0.15">
      <c r="A33" s="3">
        <v>31</v>
      </c>
      <c r="B33" s="5">
        <v>18.57</v>
      </c>
      <c r="C33" s="5">
        <v>19.52</v>
      </c>
      <c r="D33" s="4">
        <v>32.6</v>
      </c>
      <c r="E33" s="4">
        <v>40</v>
      </c>
    </row>
    <row r="34" spans="1:5" x14ac:dyDescent="0.15">
      <c r="A34" s="3">
        <v>32</v>
      </c>
      <c r="B34" s="5">
        <v>18.38</v>
      </c>
      <c r="C34" s="5">
        <v>19.25</v>
      </c>
      <c r="D34" s="4">
        <v>32.79</v>
      </c>
      <c r="E34" s="4">
        <v>40</v>
      </c>
    </row>
    <row r="35" spans="1:5" x14ac:dyDescent="0.15">
      <c r="A35" s="3">
        <v>33</v>
      </c>
      <c r="B35" s="5">
        <v>19.309999999999999</v>
      </c>
      <c r="C35" s="5">
        <v>20.23</v>
      </c>
      <c r="D35" s="4">
        <v>34.1</v>
      </c>
      <c r="E35" s="4">
        <v>40</v>
      </c>
    </row>
    <row r="36" spans="1:5" x14ac:dyDescent="0.15">
      <c r="A36" s="3">
        <v>34</v>
      </c>
      <c r="B36" s="5">
        <v>19.47</v>
      </c>
      <c r="C36" s="5">
        <v>19.48</v>
      </c>
      <c r="D36" s="4">
        <v>33</v>
      </c>
      <c r="E36" s="4">
        <v>38.6</v>
      </c>
    </row>
    <row r="37" spans="1:5" x14ac:dyDescent="0.15">
      <c r="A37" s="3">
        <v>35</v>
      </c>
      <c r="B37" s="5">
        <v>18.46</v>
      </c>
      <c r="C37" s="5">
        <v>19.149999999999999</v>
      </c>
      <c r="D37" s="4">
        <v>34.51</v>
      </c>
      <c r="E37" s="4">
        <v>37.770000000000003</v>
      </c>
    </row>
    <row r="38" spans="1:5" x14ac:dyDescent="0.15">
      <c r="A38" s="3">
        <v>36</v>
      </c>
      <c r="B38" s="5">
        <v>16.829999999999998</v>
      </c>
      <c r="C38" s="5">
        <v>18.059999999999999</v>
      </c>
      <c r="D38" s="4">
        <v>30.46</v>
      </c>
      <c r="E38" s="4">
        <v>34.36</v>
      </c>
    </row>
    <row r="39" spans="1:5" x14ac:dyDescent="0.15">
      <c r="A39" s="3">
        <v>37</v>
      </c>
      <c r="B39" s="5">
        <v>18.059999999999999</v>
      </c>
      <c r="C39" s="5">
        <v>21.79</v>
      </c>
      <c r="D39" s="4">
        <v>33.61</v>
      </c>
      <c r="E39" s="4">
        <v>40</v>
      </c>
    </row>
    <row r="40" spans="1:5" x14ac:dyDescent="0.15">
      <c r="A40" s="3">
        <v>38</v>
      </c>
      <c r="B40" s="5">
        <v>20.239999999999998</v>
      </c>
      <c r="C40" s="5">
        <v>20.23</v>
      </c>
      <c r="D40" s="4">
        <v>35.020000000000003</v>
      </c>
      <c r="E40" s="4">
        <v>40</v>
      </c>
    </row>
    <row r="41" spans="1:5" x14ac:dyDescent="0.15">
      <c r="A41" s="3">
        <v>39</v>
      </c>
      <c r="B41" s="5">
        <v>18.28</v>
      </c>
      <c r="C41" s="5">
        <v>19.22</v>
      </c>
      <c r="D41" s="4">
        <v>34.93</v>
      </c>
      <c r="E41" s="4">
        <v>37.97</v>
      </c>
    </row>
    <row r="42" spans="1:5" x14ac:dyDescent="0.15">
      <c r="A42" s="3">
        <v>40</v>
      </c>
      <c r="B42" s="5">
        <v>15.99</v>
      </c>
      <c r="C42" s="5">
        <v>17.350000000000001</v>
      </c>
      <c r="D42" s="4">
        <v>33.25</v>
      </c>
      <c r="E42" s="4">
        <v>32.42</v>
      </c>
    </row>
    <row r="43" spans="1:5" x14ac:dyDescent="0.15">
      <c r="A43" s="3">
        <v>41</v>
      </c>
      <c r="B43" s="5">
        <v>26.14</v>
      </c>
      <c r="C43" s="5">
        <v>20.04</v>
      </c>
      <c r="D43" s="4">
        <v>32.79</v>
      </c>
      <c r="E43" s="4">
        <v>38.71</v>
      </c>
    </row>
    <row r="44" spans="1:5" x14ac:dyDescent="0.15">
      <c r="A44" s="3">
        <v>42</v>
      </c>
      <c r="B44" s="5">
        <v>16.739999999999998</v>
      </c>
      <c r="C44" s="5">
        <v>22.74</v>
      </c>
      <c r="D44" s="4">
        <v>30.93</v>
      </c>
      <c r="E44" s="4">
        <v>40</v>
      </c>
    </row>
    <row r="45" spans="1:5" x14ac:dyDescent="0.15">
      <c r="A45" s="3">
        <v>43</v>
      </c>
      <c r="B45" s="5">
        <v>16.96</v>
      </c>
      <c r="C45" s="5">
        <v>19.21</v>
      </c>
      <c r="D45" s="4">
        <v>32.04</v>
      </c>
      <c r="E45" s="4">
        <v>38.229999999999997</v>
      </c>
    </row>
    <row r="46" spans="1:5" x14ac:dyDescent="0.15">
      <c r="A46" s="3">
        <v>44</v>
      </c>
      <c r="B46" s="5">
        <v>18.899999999999999</v>
      </c>
      <c r="C46" s="5">
        <v>18.82</v>
      </c>
      <c r="D46" s="4">
        <v>33.799999999999997</v>
      </c>
      <c r="E46" s="4">
        <v>38.75</v>
      </c>
    </row>
    <row r="47" spans="1:5" x14ac:dyDescent="0.15">
      <c r="A47" t="s">
        <v>5</v>
      </c>
      <c r="B47" s="5">
        <f>AVERAGE(B3:B46)</f>
        <v>18.008863636363639</v>
      </c>
      <c r="C47" s="5">
        <f t="shared" ref="C47" si="0">AVERAGE(C3:C46)</f>
        <v>21.004545454545458</v>
      </c>
      <c r="D47" s="5">
        <f>AVERAGE(D3:D46)</f>
        <v>32.789545454545447</v>
      </c>
      <c r="E47" s="5">
        <f>AVERAGE(E3:E46)</f>
        <v>37.541590909090907</v>
      </c>
    </row>
    <row r="48" spans="1:5" ht="15.75" x14ac:dyDescent="0.15">
      <c r="A48" s="1" t="s">
        <v>2</v>
      </c>
      <c r="B48" s="5"/>
      <c r="C48" s="5"/>
      <c r="D48" s="5">
        <f>D47-B47</f>
        <v>14.780681818181808</v>
      </c>
      <c r="E48" s="5">
        <f>E47-C47</f>
        <v>16.537045454545449</v>
      </c>
    </row>
    <row r="49" spans="1:5" ht="15.75" x14ac:dyDescent="0.15">
      <c r="A49" s="1" t="s">
        <v>3</v>
      </c>
      <c r="D49" s="5">
        <f>D48-E48</f>
        <v>-1.7563636363636412</v>
      </c>
      <c r="E49" s="5"/>
    </row>
    <row r="50" spans="1:5" ht="15.75" x14ac:dyDescent="0.15">
      <c r="A50" s="2" t="s">
        <v>4</v>
      </c>
      <c r="D50" s="3">
        <f>POWER(2,-D49)</f>
        <v>3.3784549938599335</v>
      </c>
    </row>
    <row r="51" spans="1:5" x14ac:dyDescent="0.15">
      <c r="A51"/>
    </row>
    <row r="52" spans="1:5" x14ac:dyDescent="0.15">
      <c r="A52" t="s">
        <v>9</v>
      </c>
      <c r="B52" s="5">
        <f>_xlfn.STDEV.P(B3:B46)</f>
        <v>1.6875563504518636</v>
      </c>
      <c r="C52" s="5">
        <f t="shared" ref="C52" si="1">_xlfn.STDEV.P(C3:C46)</f>
        <v>1.717981710328953</v>
      </c>
      <c r="D52" s="5">
        <f>_xlfn.STDEV.P(D3:D46)</f>
        <v>1.6176118122734549</v>
      </c>
      <c r="E52" s="5">
        <f>_xlfn.STDEV.P(E3:E46)</f>
        <v>1.9048239517577683</v>
      </c>
    </row>
  </sheetData>
  <mergeCells count="2">
    <mergeCell ref="B1:C1"/>
    <mergeCell ref="D1:E1"/>
  </mergeCells>
  <phoneticPr fontId="1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52"/>
  <sheetViews>
    <sheetView workbookViewId="0">
      <selection activeCell="D1" sqref="D1:E1"/>
    </sheetView>
  </sheetViews>
  <sheetFormatPr defaultColWidth="20.875" defaultRowHeight="13.5" x14ac:dyDescent="0.15"/>
  <cols>
    <col min="1" max="16384" width="20.875" style="3"/>
  </cols>
  <sheetData>
    <row r="1" spans="1:5" x14ac:dyDescent="0.15">
      <c r="B1" s="8" t="s">
        <v>0</v>
      </c>
      <c r="C1" s="8"/>
      <c r="D1" s="8" t="s">
        <v>17</v>
      </c>
      <c r="E1" s="8"/>
    </row>
    <row r="2" spans="1:5" x14ac:dyDescent="0.15">
      <c r="A2" s="3" t="s">
        <v>6</v>
      </c>
      <c r="B2" s="3" t="s">
        <v>8</v>
      </c>
      <c r="C2" s="3" t="s">
        <v>7</v>
      </c>
      <c r="D2" s="3" t="s">
        <v>8</v>
      </c>
      <c r="E2" s="3" t="s">
        <v>7</v>
      </c>
    </row>
    <row r="3" spans="1:5" x14ac:dyDescent="0.15">
      <c r="A3" s="3">
        <v>1</v>
      </c>
      <c r="B3" s="5">
        <v>17.52</v>
      </c>
      <c r="C3" s="5">
        <v>22.62</v>
      </c>
      <c r="D3" s="5">
        <v>24.54</v>
      </c>
      <c r="E3" s="5">
        <v>28.69</v>
      </c>
    </row>
    <row r="4" spans="1:5" x14ac:dyDescent="0.15">
      <c r="A4" s="3">
        <v>2</v>
      </c>
      <c r="B4" s="5">
        <v>17.739999999999998</v>
      </c>
      <c r="C4" s="5">
        <v>22.13</v>
      </c>
      <c r="D4" s="5">
        <v>24.64</v>
      </c>
      <c r="E4" s="5">
        <v>27.81</v>
      </c>
    </row>
    <row r="5" spans="1:5" x14ac:dyDescent="0.15">
      <c r="A5" s="3">
        <v>3</v>
      </c>
      <c r="B5" s="5">
        <v>19.02</v>
      </c>
      <c r="C5" s="5">
        <v>22.02</v>
      </c>
      <c r="D5" s="5">
        <v>23.24</v>
      </c>
      <c r="E5" s="5">
        <v>25.26</v>
      </c>
    </row>
    <row r="6" spans="1:5" x14ac:dyDescent="0.15">
      <c r="A6" s="3">
        <v>4</v>
      </c>
      <c r="B6" s="5">
        <v>17.440000000000001</v>
      </c>
      <c r="C6" s="5">
        <v>22.45</v>
      </c>
      <c r="D6" s="5">
        <v>24.84</v>
      </c>
      <c r="E6" s="5">
        <v>27.49</v>
      </c>
    </row>
    <row r="7" spans="1:5" x14ac:dyDescent="0.15">
      <c r="A7" s="3">
        <v>5</v>
      </c>
      <c r="B7" s="5">
        <v>17.350000000000001</v>
      </c>
      <c r="C7" s="5">
        <v>23.22</v>
      </c>
      <c r="D7" s="5">
        <v>23.81</v>
      </c>
      <c r="E7" s="5">
        <v>28.37</v>
      </c>
    </row>
    <row r="8" spans="1:5" x14ac:dyDescent="0.15">
      <c r="A8" s="3">
        <v>6</v>
      </c>
      <c r="B8" s="5">
        <v>17.47</v>
      </c>
      <c r="C8" s="5">
        <v>20.95</v>
      </c>
      <c r="D8" s="5">
        <v>27.78</v>
      </c>
      <c r="E8" s="5">
        <v>29.9</v>
      </c>
    </row>
    <row r="9" spans="1:5" x14ac:dyDescent="0.15">
      <c r="A9" s="3">
        <v>7</v>
      </c>
      <c r="B9" s="5">
        <v>16.440000000000001</v>
      </c>
      <c r="C9" s="5">
        <v>23.21</v>
      </c>
      <c r="D9" s="5">
        <v>23.85</v>
      </c>
      <c r="E9" s="5">
        <v>29.31</v>
      </c>
    </row>
    <row r="10" spans="1:5" x14ac:dyDescent="0.15">
      <c r="A10" s="3">
        <v>8</v>
      </c>
      <c r="B10" s="5">
        <v>17.71</v>
      </c>
      <c r="C10" s="5">
        <v>20.99</v>
      </c>
      <c r="D10" s="5">
        <v>26.11</v>
      </c>
      <c r="E10" s="5">
        <v>26.31</v>
      </c>
    </row>
    <row r="11" spans="1:5" x14ac:dyDescent="0.15">
      <c r="A11" s="3">
        <v>9</v>
      </c>
      <c r="B11" s="5">
        <v>20.77</v>
      </c>
      <c r="C11" s="5">
        <v>21.63</v>
      </c>
      <c r="D11" s="5">
        <v>25.55</v>
      </c>
      <c r="E11" s="5">
        <v>29.89</v>
      </c>
    </row>
    <row r="12" spans="1:5" x14ac:dyDescent="0.15">
      <c r="A12" s="3">
        <v>10</v>
      </c>
      <c r="B12" s="5">
        <v>18.309999999999999</v>
      </c>
      <c r="C12" s="5">
        <v>22.84</v>
      </c>
      <c r="D12" s="5">
        <v>25.87</v>
      </c>
      <c r="E12" s="5">
        <v>31</v>
      </c>
    </row>
    <row r="13" spans="1:5" x14ac:dyDescent="0.15">
      <c r="A13" s="3">
        <v>11</v>
      </c>
      <c r="B13" s="5">
        <v>18.739999999999998</v>
      </c>
      <c r="C13" s="5">
        <v>22.02</v>
      </c>
      <c r="D13" s="5">
        <v>24.35</v>
      </c>
      <c r="E13" s="5">
        <v>26.92</v>
      </c>
    </row>
    <row r="14" spans="1:5" x14ac:dyDescent="0.15">
      <c r="A14" s="3">
        <v>12</v>
      </c>
      <c r="B14" s="5">
        <v>17.23</v>
      </c>
      <c r="C14" s="5">
        <v>23.48</v>
      </c>
      <c r="D14" s="5">
        <v>21.71</v>
      </c>
      <c r="E14" s="5">
        <v>27.13</v>
      </c>
    </row>
    <row r="15" spans="1:5" x14ac:dyDescent="0.15">
      <c r="A15" s="3">
        <v>13</v>
      </c>
      <c r="B15" s="5">
        <v>16.149999999999999</v>
      </c>
      <c r="C15" s="5">
        <v>22.82</v>
      </c>
      <c r="D15" s="5">
        <v>23.09</v>
      </c>
      <c r="E15" s="5">
        <v>31.47</v>
      </c>
    </row>
    <row r="16" spans="1:5" x14ac:dyDescent="0.15">
      <c r="A16" s="3">
        <v>14</v>
      </c>
      <c r="B16" s="5">
        <v>15.7</v>
      </c>
      <c r="C16" s="5">
        <v>22.87</v>
      </c>
      <c r="D16" s="5">
        <v>23.83</v>
      </c>
      <c r="E16" s="5">
        <v>29.2</v>
      </c>
    </row>
    <row r="17" spans="1:5" x14ac:dyDescent="0.15">
      <c r="A17" s="3">
        <v>15</v>
      </c>
      <c r="B17" s="5">
        <v>17.38</v>
      </c>
      <c r="C17" s="5">
        <v>20.61</v>
      </c>
      <c r="D17" s="5">
        <v>26.43</v>
      </c>
      <c r="E17" s="5">
        <v>27.17</v>
      </c>
    </row>
    <row r="18" spans="1:5" x14ac:dyDescent="0.15">
      <c r="A18" s="3">
        <v>16</v>
      </c>
      <c r="B18" s="5">
        <v>17.45</v>
      </c>
      <c r="C18" s="5">
        <v>22.33</v>
      </c>
      <c r="D18" s="5">
        <v>24.63</v>
      </c>
      <c r="E18" s="5">
        <v>31.7</v>
      </c>
    </row>
    <row r="19" spans="1:5" x14ac:dyDescent="0.15">
      <c r="A19" s="3">
        <v>17</v>
      </c>
      <c r="B19" s="5">
        <v>18.63</v>
      </c>
      <c r="C19" s="5">
        <v>23.46</v>
      </c>
      <c r="D19" s="5">
        <v>28.88</v>
      </c>
      <c r="E19" s="5">
        <v>26.93</v>
      </c>
    </row>
    <row r="20" spans="1:5" x14ac:dyDescent="0.15">
      <c r="A20" s="3">
        <v>18</v>
      </c>
      <c r="B20" s="5">
        <v>17.59</v>
      </c>
      <c r="C20" s="5">
        <v>22.25</v>
      </c>
      <c r="D20" s="5">
        <v>24.03</v>
      </c>
      <c r="E20" s="5">
        <v>29.64</v>
      </c>
    </row>
    <row r="21" spans="1:5" x14ac:dyDescent="0.15">
      <c r="A21" s="3">
        <v>19</v>
      </c>
      <c r="B21" s="5">
        <v>16.899999999999999</v>
      </c>
      <c r="C21" s="5">
        <v>21.54</v>
      </c>
      <c r="D21" s="5">
        <v>24.41</v>
      </c>
      <c r="E21" s="5">
        <v>23.74</v>
      </c>
    </row>
    <row r="22" spans="1:5" x14ac:dyDescent="0.15">
      <c r="A22" s="3">
        <v>20</v>
      </c>
      <c r="B22" s="5">
        <v>17.260000000000002</v>
      </c>
      <c r="C22" s="5">
        <v>23.43</v>
      </c>
      <c r="D22" s="5">
        <v>23.18</v>
      </c>
      <c r="E22" s="5">
        <v>30.41</v>
      </c>
    </row>
    <row r="23" spans="1:5" x14ac:dyDescent="0.15">
      <c r="A23" s="3">
        <v>21</v>
      </c>
      <c r="B23" s="5">
        <v>18.95</v>
      </c>
      <c r="C23" s="5">
        <v>20.13</v>
      </c>
      <c r="D23" s="5">
        <v>24.6</v>
      </c>
      <c r="E23" s="5">
        <v>28.69</v>
      </c>
    </row>
    <row r="24" spans="1:5" x14ac:dyDescent="0.15">
      <c r="A24" s="3">
        <v>22</v>
      </c>
      <c r="B24" s="5">
        <v>15.63</v>
      </c>
      <c r="C24" s="5">
        <v>22.77</v>
      </c>
      <c r="D24" s="5">
        <v>24.2</v>
      </c>
      <c r="E24" s="5">
        <v>29.41</v>
      </c>
    </row>
    <row r="25" spans="1:5" x14ac:dyDescent="0.15">
      <c r="A25" s="3">
        <v>23</v>
      </c>
      <c r="B25" s="5">
        <v>16.600000000000001</v>
      </c>
      <c r="C25" s="5">
        <v>23.34</v>
      </c>
      <c r="D25" s="5">
        <v>23.98</v>
      </c>
      <c r="E25" s="5">
        <v>27.14</v>
      </c>
    </row>
    <row r="26" spans="1:5" x14ac:dyDescent="0.15">
      <c r="A26" s="3">
        <v>24</v>
      </c>
      <c r="B26" s="5">
        <v>17.989999999999998</v>
      </c>
      <c r="C26" s="5">
        <v>19.489999999999998</v>
      </c>
      <c r="D26" s="5">
        <v>22.98</v>
      </c>
      <c r="E26" s="5">
        <v>25.5</v>
      </c>
    </row>
    <row r="27" spans="1:5" x14ac:dyDescent="0.15">
      <c r="A27" s="3">
        <v>25</v>
      </c>
      <c r="B27" s="5">
        <v>18.18</v>
      </c>
      <c r="C27" s="5">
        <v>20.59</v>
      </c>
      <c r="D27" s="5">
        <v>24</v>
      </c>
      <c r="E27" s="5">
        <v>31</v>
      </c>
    </row>
    <row r="28" spans="1:5" x14ac:dyDescent="0.15">
      <c r="A28" s="3">
        <v>26</v>
      </c>
      <c r="B28" s="5">
        <v>16.22</v>
      </c>
      <c r="C28" s="5">
        <v>18.55</v>
      </c>
      <c r="D28" s="5">
        <v>24.95</v>
      </c>
      <c r="E28" s="5">
        <v>30.29</v>
      </c>
    </row>
    <row r="29" spans="1:5" x14ac:dyDescent="0.15">
      <c r="A29" s="3">
        <v>27</v>
      </c>
      <c r="B29" s="5">
        <v>17.72</v>
      </c>
      <c r="C29" s="5">
        <v>19.22</v>
      </c>
      <c r="D29" s="5">
        <v>23.39</v>
      </c>
      <c r="E29" s="5">
        <v>31.77</v>
      </c>
    </row>
    <row r="30" spans="1:5" x14ac:dyDescent="0.15">
      <c r="A30" s="3">
        <v>28</v>
      </c>
      <c r="B30" s="5">
        <v>17.809999999999999</v>
      </c>
      <c r="C30" s="5">
        <v>19.98</v>
      </c>
      <c r="D30" s="5">
        <v>27.07</v>
      </c>
      <c r="E30" s="5">
        <v>31.65</v>
      </c>
    </row>
    <row r="31" spans="1:5" x14ac:dyDescent="0.15">
      <c r="A31" s="3">
        <v>29</v>
      </c>
      <c r="B31" s="5">
        <v>19.739999999999998</v>
      </c>
      <c r="C31" s="5">
        <v>19.47</v>
      </c>
      <c r="D31" s="5">
        <v>23.7</v>
      </c>
      <c r="E31" s="5">
        <v>31.76</v>
      </c>
    </row>
    <row r="32" spans="1:5" x14ac:dyDescent="0.15">
      <c r="A32" s="3">
        <v>30</v>
      </c>
      <c r="B32" s="5">
        <v>18.420000000000002</v>
      </c>
      <c r="C32" s="5">
        <v>18.7</v>
      </c>
      <c r="D32" s="5">
        <v>24.52</v>
      </c>
      <c r="E32" s="5">
        <v>27.91</v>
      </c>
    </row>
    <row r="33" spans="1:5" x14ac:dyDescent="0.15">
      <c r="A33" s="3">
        <v>31</v>
      </c>
      <c r="B33" s="5">
        <v>18.57</v>
      </c>
      <c r="C33" s="5">
        <v>19.52</v>
      </c>
      <c r="D33" s="5">
        <v>21.56</v>
      </c>
      <c r="E33" s="5">
        <v>24.74</v>
      </c>
    </row>
    <row r="34" spans="1:5" x14ac:dyDescent="0.15">
      <c r="A34" s="3">
        <v>32</v>
      </c>
      <c r="B34" s="5">
        <v>18.38</v>
      </c>
      <c r="C34" s="5">
        <v>19.25</v>
      </c>
      <c r="D34" s="5">
        <v>20.62</v>
      </c>
      <c r="E34" s="5">
        <v>27.77</v>
      </c>
    </row>
    <row r="35" spans="1:5" x14ac:dyDescent="0.15">
      <c r="A35" s="3">
        <v>33</v>
      </c>
      <c r="B35" s="5">
        <v>19.309999999999999</v>
      </c>
      <c r="C35" s="5">
        <v>20.23</v>
      </c>
      <c r="D35" s="5">
        <v>24.95</v>
      </c>
      <c r="E35" s="5">
        <v>30.49</v>
      </c>
    </row>
    <row r="36" spans="1:5" x14ac:dyDescent="0.15">
      <c r="A36" s="3">
        <v>34</v>
      </c>
      <c r="B36" s="5">
        <v>19.47</v>
      </c>
      <c r="C36" s="5">
        <v>19.48</v>
      </c>
      <c r="D36" s="5">
        <v>21.8</v>
      </c>
      <c r="E36" s="5">
        <v>29.26</v>
      </c>
    </row>
    <row r="37" spans="1:5" x14ac:dyDescent="0.15">
      <c r="A37" s="3">
        <v>35</v>
      </c>
      <c r="B37" s="5">
        <v>18.46</v>
      </c>
      <c r="C37" s="5">
        <v>19.149999999999999</v>
      </c>
      <c r="D37" s="5">
        <v>24.77</v>
      </c>
      <c r="E37" s="5">
        <v>23.96</v>
      </c>
    </row>
    <row r="38" spans="1:5" x14ac:dyDescent="0.15">
      <c r="A38" s="3">
        <v>36</v>
      </c>
      <c r="B38" s="5">
        <v>16.829999999999998</v>
      </c>
      <c r="C38" s="5">
        <v>18.059999999999999</v>
      </c>
      <c r="D38" s="5">
        <v>25.09</v>
      </c>
      <c r="E38" s="5">
        <v>28.61</v>
      </c>
    </row>
    <row r="39" spans="1:5" x14ac:dyDescent="0.15">
      <c r="A39" s="3">
        <v>37</v>
      </c>
      <c r="B39" s="5">
        <v>18.059999999999999</v>
      </c>
      <c r="C39" s="5">
        <v>21.79</v>
      </c>
      <c r="D39" s="5">
        <v>25.15</v>
      </c>
      <c r="E39" s="5">
        <v>30.39</v>
      </c>
    </row>
    <row r="40" spans="1:5" x14ac:dyDescent="0.15">
      <c r="A40" s="3">
        <v>38</v>
      </c>
      <c r="B40" s="5">
        <v>20.239999999999998</v>
      </c>
      <c r="C40" s="5">
        <v>20.23</v>
      </c>
      <c r="D40" s="5">
        <v>25.62</v>
      </c>
      <c r="E40" s="5">
        <v>30.46</v>
      </c>
    </row>
    <row r="41" spans="1:5" x14ac:dyDescent="0.15">
      <c r="A41" s="3">
        <v>39</v>
      </c>
      <c r="B41" s="5">
        <v>18.28</v>
      </c>
      <c r="C41" s="5">
        <v>19.22</v>
      </c>
      <c r="D41" s="5">
        <v>24.15</v>
      </c>
      <c r="E41" s="5">
        <v>29.79</v>
      </c>
    </row>
    <row r="42" spans="1:5" x14ac:dyDescent="0.15">
      <c r="A42" s="3">
        <v>40</v>
      </c>
      <c r="B42" s="5">
        <v>15.99</v>
      </c>
      <c r="C42" s="5">
        <v>17.350000000000001</v>
      </c>
      <c r="D42" s="5">
        <v>26.74</v>
      </c>
      <c r="E42" s="5">
        <v>27.6</v>
      </c>
    </row>
    <row r="43" spans="1:5" x14ac:dyDescent="0.15">
      <c r="A43" s="3">
        <v>41</v>
      </c>
      <c r="B43" s="5">
        <v>26.14</v>
      </c>
      <c r="C43" s="5">
        <v>20.04</v>
      </c>
      <c r="D43" s="5">
        <v>25.29</v>
      </c>
      <c r="E43" s="5">
        <v>28.92</v>
      </c>
    </row>
    <row r="44" spans="1:5" x14ac:dyDescent="0.15">
      <c r="A44" s="3">
        <v>42</v>
      </c>
      <c r="B44" s="5">
        <v>16.739999999999998</v>
      </c>
      <c r="C44" s="5">
        <v>22.74</v>
      </c>
      <c r="D44" s="5">
        <v>24.41</v>
      </c>
      <c r="E44" s="5">
        <v>30.37</v>
      </c>
    </row>
    <row r="45" spans="1:5" x14ac:dyDescent="0.15">
      <c r="A45" s="3">
        <v>43</v>
      </c>
      <c r="B45" s="5">
        <v>16.96</v>
      </c>
      <c r="C45" s="5">
        <v>19.21</v>
      </c>
      <c r="D45" s="5">
        <v>24.3</v>
      </c>
      <c r="E45" s="5">
        <v>31.79</v>
      </c>
    </row>
    <row r="46" spans="1:5" x14ac:dyDescent="0.15">
      <c r="A46" s="3">
        <v>44</v>
      </c>
      <c r="B46" s="5">
        <v>18.899999999999999</v>
      </c>
      <c r="C46" s="5">
        <v>18.82</v>
      </c>
      <c r="D46" s="5">
        <v>23.39</v>
      </c>
      <c r="E46" s="5">
        <v>28.79</v>
      </c>
    </row>
    <row r="47" spans="1:5" x14ac:dyDescent="0.15">
      <c r="A47" t="s">
        <v>5</v>
      </c>
      <c r="B47" s="5">
        <f>AVERAGE(B3:B46)</f>
        <v>18.008863636363639</v>
      </c>
      <c r="C47" s="5">
        <f t="shared" ref="C47:E47" si="0">AVERAGE(C3:C46)</f>
        <v>21.004545454545458</v>
      </c>
      <c r="D47" s="5">
        <f t="shared" si="0"/>
        <v>24.45454545454546</v>
      </c>
      <c r="E47" s="5">
        <f t="shared" si="0"/>
        <v>28.781818181818178</v>
      </c>
    </row>
    <row r="48" spans="1:5" ht="15.75" x14ac:dyDescent="0.15">
      <c r="A48" s="1" t="s">
        <v>2</v>
      </c>
      <c r="B48" s="5"/>
      <c r="C48" s="5"/>
      <c r="D48" s="5">
        <f>D47-B47</f>
        <v>6.4456818181818214</v>
      </c>
      <c r="E48" s="5">
        <f>E47-C47</f>
        <v>7.7772727272727202</v>
      </c>
    </row>
    <row r="49" spans="1:5" ht="15.75" x14ac:dyDescent="0.15">
      <c r="A49" s="1" t="s">
        <v>3</v>
      </c>
      <c r="D49" s="5">
        <f>D48-E48</f>
        <v>-1.3315909090908988</v>
      </c>
      <c r="E49" s="5"/>
    </row>
    <row r="50" spans="1:5" ht="15.75" x14ac:dyDescent="0.15">
      <c r="A50" s="2" t="s">
        <v>4</v>
      </c>
      <c r="D50" s="3">
        <f>POWER(2,-D49)</f>
        <v>2.5168005813147625</v>
      </c>
    </row>
    <row r="51" spans="1:5" x14ac:dyDescent="0.15">
      <c r="A51"/>
    </row>
    <row r="52" spans="1:5" x14ac:dyDescent="0.15">
      <c r="A52" t="s">
        <v>9</v>
      </c>
      <c r="B52" s="5">
        <f>_xlfn.STDEV.P(B3:B46)</f>
        <v>1.6875563504518636</v>
      </c>
      <c r="C52" s="5">
        <f t="shared" ref="C52:E52" si="1">_xlfn.STDEV.P(C3:C46)</f>
        <v>1.717981710328953</v>
      </c>
      <c r="D52" s="5">
        <f t="shared" si="1"/>
        <v>1.5517343003371984</v>
      </c>
      <c r="E52" s="5">
        <f t="shared" si="1"/>
        <v>2.115795866514615</v>
      </c>
    </row>
  </sheetData>
  <mergeCells count="2">
    <mergeCell ref="B1:C1"/>
    <mergeCell ref="D1:E1"/>
  </mergeCells>
  <phoneticPr fontId="1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52"/>
  <sheetViews>
    <sheetView workbookViewId="0">
      <selection activeCell="D1" sqref="D1:E1"/>
    </sheetView>
  </sheetViews>
  <sheetFormatPr defaultColWidth="20.625" defaultRowHeight="13.5" x14ac:dyDescent="0.15"/>
  <cols>
    <col min="1" max="16384" width="20.625" style="3"/>
  </cols>
  <sheetData>
    <row r="1" spans="1:5" x14ac:dyDescent="0.15">
      <c r="B1" s="8" t="s">
        <v>0</v>
      </c>
      <c r="C1" s="8"/>
      <c r="D1" s="3" t="s">
        <v>16</v>
      </c>
    </row>
    <row r="2" spans="1:5" x14ac:dyDescent="0.15">
      <c r="A2" s="3" t="s">
        <v>6</v>
      </c>
      <c r="B2" s="3" t="s">
        <v>8</v>
      </c>
      <c r="C2" s="3" t="s">
        <v>7</v>
      </c>
      <c r="D2" s="3" t="s">
        <v>8</v>
      </c>
      <c r="E2" s="3" t="s">
        <v>7</v>
      </c>
    </row>
    <row r="3" spans="1:5" x14ac:dyDescent="0.15">
      <c r="A3" s="3">
        <v>1</v>
      </c>
      <c r="B3" s="5">
        <v>17.52</v>
      </c>
      <c r="C3" s="5">
        <v>22.62</v>
      </c>
      <c r="D3" s="5">
        <v>27.03</v>
      </c>
      <c r="E3" s="4">
        <v>37.36</v>
      </c>
    </row>
    <row r="4" spans="1:5" x14ac:dyDescent="0.15">
      <c r="A4" s="3">
        <v>2</v>
      </c>
      <c r="B4" s="5">
        <v>17.739999999999998</v>
      </c>
      <c r="C4" s="5">
        <v>22.13</v>
      </c>
      <c r="D4" s="5">
        <v>31.85</v>
      </c>
      <c r="E4" s="4">
        <v>33.82</v>
      </c>
    </row>
    <row r="5" spans="1:5" x14ac:dyDescent="0.15">
      <c r="A5" s="3">
        <v>3</v>
      </c>
      <c r="B5" s="5">
        <v>19.02</v>
      </c>
      <c r="C5" s="5">
        <v>22.02</v>
      </c>
      <c r="D5" s="5">
        <v>30.19</v>
      </c>
      <c r="E5" s="4">
        <v>34.68</v>
      </c>
    </row>
    <row r="6" spans="1:5" x14ac:dyDescent="0.15">
      <c r="A6" s="3">
        <v>4</v>
      </c>
      <c r="B6" s="5">
        <v>17.440000000000001</v>
      </c>
      <c r="C6" s="5">
        <v>22.45</v>
      </c>
      <c r="D6" s="5">
        <v>28.72</v>
      </c>
      <c r="E6" s="4">
        <v>32.700000000000003</v>
      </c>
    </row>
    <row r="7" spans="1:5" x14ac:dyDescent="0.15">
      <c r="A7" s="3">
        <v>5</v>
      </c>
      <c r="B7" s="5">
        <v>17.350000000000001</v>
      </c>
      <c r="C7" s="5">
        <v>23.22</v>
      </c>
      <c r="D7" s="5">
        <v>31.14</v>
      </c>
      <c r="E7" s="4">
        <v>40</v>
      </c>
    </row>
    <row r="8" spans="1:5" x14ac:dyDescent="0.15">
      <c r="A8" s="3">
        <v>6</v>
      </c>
      <c r="B8" s="5">
        <v>17.47</v>
      </c>
      <c r="C8" s="5">
        <v>20.95</v>
      </c>
      <c r="D8" s="5">
        <v>30.17</v>
      </c>
      <c r="E8" s="4">
        <v>31.12</v>
      </c>
    </row>
    <row r="9" spans="1:5" x14ac:dyDescent="0.15">
      <c r="A9" s="3">
        <v>7</v>
      </c>
      <c r="B9" s="5">
        <v>16.440000000000001</v>
      </c>
      <c r="C9" s="5">
        <v>23.21</v>
      </c>
      <c r="D9" s="5">
        <v>28.67</v>
      </c>
      <c r="E9" s="4">
        <v>32.79</v>
      </c>
    </row>
    <row r="10" spans="1:5" x14ac:dyDescent="0.15">
      <c r="A10" s="3">
        <v>8</v>
      </c>
      <c r="B10" s="5">
        <v>17.71</v>
      </c>
      <c r="C10" s="5">
        <v>20.99</v>
      </c>
      <c r="D10" s="5">
        <v>28.87</v>
      </c>
      <c r="E10" s="4">
        <v>32.28</v>
      </c>
    </row>
    <row r="11" spans="1:5" x14ac:dyDescent="0.15">
      <c r="A11" s="3">
        <v>9</v>
      </c>
      <c r="B11" s="5">
        <v>20.77</v>
      </c>
      <c r="C11" s="5">
        <v>21.63</v>
      </c>
      <c r="D11" s="5">
        <v>30.18</v>
      </c>
      <c r="E11" s="4">
        <v>33.369999999999997</v>
      </c>
    </row>
    <row r="12" spans="1:5" x14ac:dyDescent="0.15">
      <c r="A12" s="3">
        <v>10</v>
      </c>
      <c r="B12" s="5">
        <v>18.309999999999999</v>
      </c>
      <c r="C12" s="5">
        <v>22.84</v>
      </c>
      <c r="D12" s="5">
        <v>28.98</v>
      </c>
      <c r="E12" s="4">
        <v>32.47</v>
      </c>
    </row>
    <row r="13" spans="1:5" x14ac:dyDescent="0.15">
      <c r="A13" s="3">
        <v>11</v>
      </c>
      <c r="B13" s="5">
        <v>18.739999999999998</v>
      </c>
      <c r="C13" s="5">
        <v>22.02</v>
      </c>
      <c r="D13" s="5">
        <v>28.7</v>
      </c>
      <c r="E13" s="4">
        <v>32.46</v>
      </c>
    </row>
    <row r="14" spans="1:5" x14ac:dyDescent="0.15">
      <c r="A14" s="3">
        <v>12</v>
      </c>
      <c r="B14" s="5">
        <v>17.23</v>
      </c>
      <c r="C14" s="5">
        <v>23.48</v>
      </c>
      <c r="D14" s="5">
        <v>29.22</v>
      </c>
      <c r="E14" s="4">
        <v>35.69</v>
      </c>
    </row>
    <row r="15" spans="1:5" x14ac:dyDescent="0.15">
      <c r="A15" s="3">
        <v>13</v>
      </c>
      <c r="B15" s="5">
        <v>16.149999999999999</v>
      </c>
      <c r="C15" s="5">
        <v>22.82</v>
      </c>
      <c r="D15" s="5">
        <v>28.64</v>
      </c>
      <c r="E15" s="4">
        <v>37.229999999999997</v>
      </c>
    </row>
    <row r="16" spans="1:5" x14ac:dyDescent="0.15">
      <c r="A16" s="3">
        <v>14</v>
      </c>
      <c r="B16" s="5">
        <v>15.7</v>
      </c>
      <c r="C16" s="5">
        <v>22.87</v>
      </c>
      <c r="D16" s="5">
        <v>25.96</v>
      </c>
      <c r="E16" s="4">
        <v>33.44</v>
      </c>
    </row>
    <row r="17" spans="1:5" x14ac:dyDescent="0.15">
      <c r="A17" s="3">
        <v>15</v>
      </c>
      <c r="B17" s="5">
        <v>17.38</v>
      </c>
      <c r="C17" s="5">
        <v>20.61</v>
      </c>
      <c r="D17" s="5">
        <v>27.65</v>
      </c>
      <c r="E17" s="4">
        <v>32.07</v>
      </c>
    </row>
    <row r="18" spans="1:5" x14ac:dyDescent="0.15">
      <c r="A18" s="3">
        <v>16</v>
      </c>
      <c r="B18" s="5">
        <v>17.45</v>
      </c>
      <c r="C18" s="5">
        <v>22.33</v>
      </c>
      <c r="D18" s="5">
        <v>31.17</v>
      </c>
      <c r="E18" s="4">
        <v>33.950000000000003</v>
      </c>
    </row>
    <row r="19" spans="1:5" x14ac:dyDescent="0.15">
      <c r="A19" s="3">
        <v>17</v>
      </c>
      <c r="B19" s="5">
        <v>18.63</v>
      </c>
      <c r="C19" s="5">
        <v>23.46</v>
      </c>
      <c r="D19" s="5">
        <v>30.2</v>
      </c>
      <c r="E19" s="4">
        <v>40</v>
      </c>
    </row>
    <row r="20" spans="1:5" x14ac:dyDescent="0.15">
      <c r="A20" s="3">
        <v>18</v>
      </c>
      <c r="B20" s="5">
        <v>17.59</v>
      </c>
      <c r="C20" s="5">
        <v>22.25</v>
      </c>
      <c r="D20" s="5">
        <v>30.36</v>
      </c>
      <c r="E20" s="4">
        <v>32.65</v>
      </c>
    </row>
    <row r="21" spans="1:5" x14ac:dyDescent="0.15">
      <c r="A21" s="3">
        <v>19</v>
      </c>
      <c r="B21" s="5">
        <v>16.899999999999999</v>
      </c>
      <c r="C21" s="5">
        <v>21.54</v>
      </c>
      <c r="D21" s="5">
        <v>27.2</v>
      </c>
      <c r="E21" s="4">
        <v>33.880000000000003</v>
      </c>
    </row>
    <row r="22" spans="1:5" x14ac:dyDescent="0.15">
      <c r="A22" s="3">
        <v>20</v>
      </c>
      <c r="B22" s="5">
        <v>17.260000000000002</v>
      </c>
      <c r="C22" s="5">
        <v>23.43</v>
      </c>
      <c r="D22" s="5">
        <v>28.76</v>
      </c>
      <c r="E22" s="4">
        <v>35.42</v>
      </c>
    </row>
    <row r="23" spans="1:5" x14ac:dyDescent="0.15">
      <c r="A23" s="3">
        <v>21</v>
      </c>
      <c r="B23" s="5">
        <v>18.95</v>
      </c>
      <c r="C23" s="5">
        <v>20.13</v>
      </c>
      <c r="D23" s="5">
        <v>29.66</v>
      </c>
      <c r="E23" s="4">
        <v>32.630000000000003</v>
      </c>
    </row>
    <row r="24" spans="1:5" x14ac:dyDescent="0.15">
      <c r="A24" s="3">
        <v>22</v>
      </c>
      <c r="B24" s="5">
        <v>15.63</v>
      </c>
      <c r="C24" s="5">
        <v>22.77</v>
      </c>
      <c r="D24" s="5">
        <v>26.87</v>
      </c>
      <c r="E24" s="4">
        <v>35.69</v>
      </c>
    </row>
    <row r="25" spans="1:5" x14ac:dyDescent="0.15">
      <c r="A25" s="3">
        <v>23</v>
      </c>
      <c r="B25" s="5">
        <v>16.600000000000001</v>
      </c>
      <c r="C25" s="5">
        <v>23.34</v>
      </c>
      <c r="D25" s="5">
        <v>27.74</v>
      </c>
      <c r="E25" s="4">
        <v>33.85</v>
      </c>
    </row>
    <row r="26" spans="1:5" x14ac:dyDescent="0.15">
      <c r="A26" s="3">
        <v>24</v>
      </c>
      <c r="B26" s="5">
        <v>17.989999999999998</v>
      </c>
      <c r="C26" s="5">
        <v>19.489999999999998</v>
      </c>
      <c r="D26" s="5">
        <v>28.65</v>
      </c>
      <c r="E26" s="4">
        <v>32.58</v>
      </c>
    </row>
    <row r="27" spans="1:5" x14ac:dyDescent="0.15">
      <c r="A27" s="3">
        <v>25</v>
      </c>
      <c r="B27" s="5">
        <v>18.18</v>
      </c>
      <c r="C27" s="5">
        <v>20.59</v>
      </c>
      <c r="D27" s="5">
        <v>29.13</v>
      </c>
      <c r="E27" s="4">
        <v>35.01</v>
      </c>
    </row>
    <row r="28" spans="1:5" x14ac:dyDescent="0.15">
      <c r="A28" s="3">
        <v>26</v>
      </c>
      <c r="B28" s="5">
        <v>16.22</v>
      </c>
      <c r="C28" s="5">
        <v>18.55</v>
      </c>
      <c r="D28" s="5">
        <v>27.1</v>
      </c>
      <c r="E28" s="4">
        <v>33.090000000000003</v>
      </c>
    </row>
    <row r="29" spans="1:5" x14ac:dyDescent="0.15">
      <c r="A29" s="3">
        <v>27</v>
      </c>
      <c r="B29" s="5">
        <v>17.72</v>
      </c>
      <c r="C29" s="5">
        <v>19.22</v>
      </c>
      <c r="D29" s="5">
        <v>28.01</v>
      </c>
      <c r="E29" s="4">
        <v>33.43</v>
      </c>
    </row>
    <row r="30" spans="1:5" x14ac:dyDescent="0.15">
      <c r="A30" s="3">
        <v>28</v>
      </c>
      <c r="B30" s="5">
        <v>17.809999999999999</v>
      </c>
      <c r="C30" s="5">
        <v>19.98</v>
      </c>
      <c r="D30" s="5">
        <v>28.78</v>
      </c>
      <c r="E30" s="4">
        <v>40</v>
      </c>
    </row>
    <row r="31" spans="1:5" x14ac:dyDescent="0.15">
      <c r="A31" s="3">
        <v>29</v>
      </c>
      <c r="B31" s="5">
        <v>19.739999999999998</v>
      </c>
      <c r="C31" s="5">
        <v>19.47</v>
      </c>
      <c r="D31" s="5">
        <v>30.45</v>
      </c>
      <c r="E31" s="4">
        <v>31.47</v>
      </c>
    </row>
    <row r="32" spans="1:5" x14ac:dyDescent="0.15">
      <c r="A32" s="3">
        <v>30</v>
      </c>
      <c r="B32" s="5">
        <v>18.420000000000002</v>
      </c>
      <c r="C32" s="5">
        <v>18.7</v>
      </c>
      <c r="D32" s="5">
        <v>27.17</v>
      </c>
      <c r="E32" s="4">
        <v>33.369999999999997</v>
      </c>
    </row>
    <row r="33" spans="1:5" x14ac:dyDescent="0.15">
      <c r="A33" s="3">
        <v>31</v>
      </c>
      <c r="B33" s="5">
        <v>18.57</v>
      </c>
      <c r="C33" s="5">
        <v>19.52</v>
      </c>
      <c r="D33" s="5">
        <v>27.46</v>
      </c>
      <c r="E33" s="4">
        <v>33.69</v>
      </c>
    </row>
    <row r="34" spans="1:5" x14ac:dyDescent="0.15">
      <c r="A34" s="3">
        <v>32</v>
      </c>
      <c r="B34" s="5">
        <v>18.38</v>
      </c>
      <c r="C34" s="5">
        <v>19.25</v>
      </c>
      <c r="D34" s="7">
        <v>34.700000000000003</v>
      </c>
      <c r="E34" s="4">
        <v>40</v>
      </c>
    </row>
    <row r="35" spans="1:5" x14ac:dyDescent="0.15">
      <c r="A35" s="3">
        <v>33</v>
      </c>
      <c r="B35" s="5">
        <v>19.309999999999999</v>
      </c>
      <c r="C35" s="5">
        <v>20.23</v>
      </c>
      <c r="D35" s="5">
        <v>27.93</v>
      </c>
      <c r="E35" s="4">
        <v>34.119999999999997</v>
      </c>
    </row>
    <row r="36" spans="1:5" x14ac:dyDescent="0.15">
      <c r="A36" s="3">
        <v>34</v>
      </c>
      <c r="B36" s="5">
        <v>19.47</v>
      </c>
      <c r="C36" s="5">
        <v>19.48</v>
      </c>
      <c r="D36" s="5">
        <v>27.65</v>
      </c>
      <c r="E36" s="4">
        <v>33.270000000000003</v>
      </c>
    </row>
    <row r="37" spans="1:5" x14ac:dyDescent="0.15">
      <c r="A37" s="3">
        <v>35</v>
      </c>
      <c r="B37" s="5">
        <v>18.46</v>
      </c>
      <c r="C37" s="5">
        <v>19.149999999999999</v>
      </c>
      <c r="D37" s="5">
        <v>29.13</v>
      </c>
      <c r="E37" s="4">
        <v>33.119999999999997</v>
      </c>
    </row>
    <row r="38" spans="1:5" x14ac:dyDescent="0.15">
      <c r="A38" s="3">
        <v>36</v>
      </c>
      <c r="B38" s="5">
        <v>16.829999999999998</v>
      </c>
      <c r="C38" s="5">
        <v>18.059999999999999</v>
      </c>
      <c r="D38" s="5">
        <v>26.22</v>
      </c>
      <c r="E38" s="4">
        <v>29.93</v>
      </c>
    </row>
    <row r="39" spans="1:5" x14ac:dyDescent="0.15">
      <c r="A39" s="3">
        <v>37</v>
      </c>
      <c r="B39" s="5">
        <v>18.059999999999999</v>
      </c>
      <c r="C39" s="5">
        <v>21.79</v>
      </c>
      <c r="D39" s="5">
        <v>29.67</v>
      </c>
      <c r="E39" s="4">
        <v>37.130000000000003</v>
      </c>
    </row>
    <row r="40" spans="1:5" x14ac:dyDescent="0.15">
      <c r="A40" s="3">
        <v>38</v>
      </c>
      <c r="B40" s="5">
        <v>20.239999999999998</v>
      </c>
      <c r="C40" s="5">
        <v>20.23</v>
      </c>
      <c r="D40" s="5">
        <v>29.66</v>
      </c>
      <c r="E40" s="4">
        <v>36.81</v>
      </c>
    </row>
    <row r="41" spans="1:5" x14ac:dyDescent="0.15">
      <c r="A41" s="3">
        <v>39</v>
      </c>
      <c r="B41" s="5">
        <v>18.28</v>
      </c>
      <c r="C41" s="5">
        <v>19.22</v>
      </c>
      <c r="D41" s="5">
        <v>29.34</v>
      </c>
      <c r="E41" s="4">
        <v>33.159999999999997</v>
      </c>
    </row>
    <row r="42" spans="1:5" x14ac:dyDescent="0.15">
      <c r="A42" s="3">
        <v>40</v>
      </c>
      <c r="B42" s="5">
        <v>15.99</v>
      </c>
      <c r="C42" s="5">
        <v>17.350000000000001</v>
      </c>
      <c r="D42" s="5">
        <v>28.71</v>
      </c>
      <c r="E42" s="4">
        <v>29.14</v>
      </c>
    </row>
    <row r="43" spans="1:5" x14ac:dyDescent="0.15">
      <c r="A43" s="3">
        <v>41</v>
      </c>
      <c r="B43" s="5">
        <v>26.14</v>
      </c>
      <c r="C43" s="5">
        <v>20.04</v>
      </c>
      <c r="D43" s="5">
        <v>33.44</v>
      </c>
      <c r="E43" s="4">
        <v>33.26</v>
      </c>
    </row>
    <row r="44" spans="1:5" x14ac:dyDescent="0.15">
      <c r="A44" s="3">
        <v>42</v>
      </c>
      <c r="B44" s="5">
        <v>16.739999999999998</v>
      </c>
      <c r="C44" s="5">
        <v>22.74</v>
      </c>
      <c r="D44" s="5">
        <v>27.75</v>
      </c>
      <c r="E44" s="4">
        <v>34.57</v>
      </c>
    </row>
    <row r="45" spans="1:5" x14ac:dyDescent="0.15">
      <c r="A45" s="3">
        <v>43</v>
      </c>
      <c r="B45" s="5">
        <v>16.96</v>
      </c>
      <c r="C45" s="5">
        <v>19.21</v>
      </c>
      <c r="D45" s="5">
        <v>27.61</v>
      </c>
      <c r="E45" s="4">
        <v>40</v>
      </c>
    </row>
    <row r="46" spans="1:5" x14ac:dyDescent="0.15">
      <c r="A46" s="3">
        <v>44</v>
      </c>
      <c r="B46" s="5">
        <v>18.899999999999999</v>
      </c>
      <c r="C46" s="5">
        <v>18.82</v>
      </c>
      <c r="D46" s="5">
        <v>28.22</v>
      </c>
      <c r="E46" s="4">
        <v>34.840000000000003</v>
      </c>
    </row>
    <row r="47" spans="1:5" x14ac:dyDescent="0.15">
      <c r="A47" t="s">
        <v>5</v>
      </c>
      <c r="B47" s="5">
        <f>AVERAGE(B3:B46)</f>
        <v>18.008863636363639</v>
      </c>
      <c r="C47" s="5">
        <f t="shared" ref="C47:E47" si="0">AVERAGE(C3:C46)</f>
        <v>21.004545454545458</v>
      </c>
      <c r="D47" s="5">
        <f t="shared" si="0"/>
        <v>28.97068181818182</v>
      </c>
      <c r="E47" s="5">
        <f t="shared" si="0"/>
        <v>34.353181818181817</v>
      </c>
    </row>
    <row r="48" spans="1:5" ht="15.75" x14ac:dyDescent="0.15">
      <c r="A48" s="1" t="s">
        <v>2</v>
      </c>
      <c r="B48" s="5"/>
      <c r="C48" s="5"/>
      <c r="D48" s="5">
        <f>D47-B47</f>
        <v>10.961818181818181</v>
      </c>
      <c r="E48" s="5">
        <f>E47-C47</f>
        <v>13.348636363636359</v>
      </c>
    </row>
    <row r="49" spans="1:5" ht="15.75" x14ac:dyDescent="0.15">
      <c r="A49" s="1" t="s">
        <v>3</v>
      </c>
      <c r="D49" s="5">
        <f>D48-E48</f>
        <v>-2.3868181818181782</v>
      </c>
      <c r="E49" s="5"/>
    </row>
    <row r="50" spans="1:5" ht="15.75" x14ac:dyDescent="0.15">
      <c r="A50" s="2" t="s">
        <v>4</v>
      </c>
      <c r="D50" s="3">
        <f>POWER(2,-D49)</f>
        <v>5.2300262293507593</v>
      </c>
    </row>
    <row r="51" spans="1:5" x14ac:dyDescent="0.15">
      <c r="A51"/>
    </row>
    <row r="52" spans="1:5" x14ac:dyDescent="0.15">
      <c r="A52" t="s">
        <v>9</v>
      </c>
      <c r="B52" s="5">
        <f>_xlfn.STDEV.P(B3:B46)</f>
        <v>1.6875563504518636</v>
      </c>
      <c r="C52" s="5">
        <f t="shared" ref="C52:E52" si="1">_xlfn.STDEV.P(C3:C46)</f>
        <v>1.717981710328953</v>
      </c>
      <c r="D52" s="5">
        <f t="shared" si="1"/>
        <v>1.724290892099855</v>
      </c>
      <c r="E52" s="5">
        <f t="shared" si="1"/>
        <v>2.6298865968700427</v>
      </c>
    </row>
  </sheetData>
  <mergeCells count="1">
    <mergeCell ref="B1:C1"/>
  </mergeCells>
  <phoneticPr fontId="1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52"/>
  <sheetViews>
    <sheetView workbookViewId="0">
      <selection activeCell="D1" sqref="D1:E1"/>
    </sheetView>
  </sheetViews>
  <sheetFormatPr defaultColWidth="22.25" defaultRowHeight="13.5" x14ac:dyDescent="0.15"/>
  <cols>
    <col min="1" max="16384" width="22.25" style="3"/>
  </cols>
  <sheetData>
    <row r="1" spans="1:5" x14ac:dyDescent="0.15">
      <c r="B1" s="8" t="s">
        <v>0</v>
      </c>
      <c r="C1" s="8"/>
      <c r="D1" s="8" t="s">
        <v>15</v>
      </c>
      <c r="E1" s="8"/>
    </row>
    <row r="2" spans="1:5" x14ac:dyDescent="0.15">
      <c r="A2" s="3" t="s">
        <v>6</v>
      </c>
      <c r="B2" s="3" t="s">
        <v>8</v>
      </c>
      <c r="C2" s="3" t="s">
        <v>7</v>
      </c>
      <c r="D2" s="3" t="s">
        <v>8</v>
      </c>
      <c r="E2" s="3" t="s">
        <v>7</v>
      </c>
    </row>
    <row r="3" spans="1:5" x14ac:dyDescent="0.15">
      <c r="A3" s="3">
        <v>1</v>
      </c>
      <c r="B3" s="5">
        <v>17.52</v>
      </c>
      <c r="C3" s="5">
        <v>22.62</v>
      </c>
      <c r="D3" s="5">
        <v>24.13</v>
      </c>
      <c r="E3" s="5">
        <v>29.73</v>
      </c>
    </row>
    <row r="4" spans="1:5" x14ac:dyDescent="0.15">
      <c r="A4" s="3">
        <v>2</v>
      </c>
      <c r="B4" s="5">
        <v>17.739999999999998</v>
      </c>
      <c r="C4" s="5">
        <v>22.13</v>
      </c>
      <c r="D4" s="5">
        <v>26.62</v>
      </c>
      <c r="E4" s="5">
        <v>27.96</v>
      </c>
    </row>
    <row r="5" spans="1:5" x14ac:dyDescent="0.15">
      <c r="A5" s="3">
        <v>3</v>
      </c>
      <c r="B5" s="5">
        <v>19.02</v>
      </c>
      <c r="C5" s="5">
        <v>22.02</v>
      </c>
      <c r="D5" s="5">
        <v>26.2</v>
      </c>
      <c r="E5" s="5">
        <v>27.53</v>
      </c>
    </row>
    <row r="6" spans="1:5" x14ac:dyDescent="0.15">
      <c r="A6" s="3">
        <v>4</v>
      </c>
      <c r="B6" s="5">
        <v>17.440000000000001</v>
      </c>
      <c r="C6" s="5">
        <v>22.45</v>
      </c>
      <c r="D6" s="5">
        <v>24.37</v>
      </c>
      <c r="E6" s="5">
        <v>28.34</v>
      </c>
    </row>
    <row r="7" spans="1:5" x14ac:dyDescent="0.15">
      <c r="A7" s="3">
        <v>5</v>
      </c>
      <c r="B7" s="5">
        <v>17.350000000000001</v>
      </c>
      <c r="C7" s="5">
        <v>23.22</v>
      </c>
      <c r="D7" s="5">
        <v>25.94</v>
      </c>
      <c r="E7" s="5">
        <v>28.51</v>
      </c>
    </row>
    <row r="8" spans="1:5" x14ac:dyDescent="0.15">
      <c r="A8" s="3">
        <v>6</v>
      </c>
      <c r="B8" s="5">
        <v>17.47</v>
      </c>
      <c r="C8" s="5">
        <v>20.95</v>
      </c>
      <c r="D8" s="5">
        <v>26.77</v>
      </c>
      <c r="E8" s="5">
        <v>28.25</v>
      </c>
    </row>
    <row r="9" spans="1:5" x14ac:dyDescent="0.15">
      <c r="A9" s="3">
        <v>7</v>
      </c>
      <c r="B9" s="5">
        <v>16.440000000000001</v>
      </c>
      <c r="C9" s="5">
        <v>23.21</v>
      </c>
      <c r="D9" s="5">
        <v>24.36</v>
      </c>
      <c r="E9" s="5">
        <v>27.59</v>
      </c>
    </row>
    <row r="10" spans="1:5" x14ac:dyDescent="0.15">
      <c r="A10" s="3">
        <v>8</v>
      </c>
      <c r="B10" s="5">
        <v>17.71</v>
      </c>
      <c r="C10" s="5">
        <v>20.99</v>
      </c>
      <c r="D10" s="5">
        <v>25.72</v>
      </c>
      <c r="E10" s="5">
        <v>28.63</v>
      </c>
    </row>
    <row r="11" spans="1:5" x14ac:dyDescent="0.15">
      <c r="A11" s="3">
        <v>9</v>
      </c>
      <c r="B11" s="5">
        <v>20.77</v>
      </c>
      <c r="C11" s="5">
        <v>21.63</v>
      </c>
      <c r="D11" s="5">
        <v>27</v>
      </c>
      <c r="E11" s="5">
        <v>28.7</v>
      </c>
    </row>
    <row r="12" spans="1:5" x14ac:dyDescent="0.15">
      <c r="A12" s="3">
        <v>10</v>
      </c>
      <c r="B12" s="5">
        <v>18.309999999999999</v>
      </c>
      <c r="C12" s="5">
        <v>22.84</v>
      </c>
      <c r="D12" s="5">
        <v>25.61</v>
      </c>
      <c r="E12" s="5">
        <v>28.45</v>
      </c>
    </row>
    <row r="13" spans="1:5" x14ac:dyDescent="0.15">
      <c r="A13" s="3">
        <v>11</v>
      </c>
      <c r="B13" s="5">
        <v>18.739999999999998</v>
      </c>
      <c r="C13" s="5">
        <v>22.02</v>
      </c>
      <c r="D13" s="5">
        <v>25.96</v>
      </c>
      <c r="E13" s="5">
        <v>27.65</v>
      </c>
    </row>
    <row r="14" spans="1:5" x14ac:dyDescent="0.15">
      <c r="A14" s="3">
        <v>12</v>
      </c>
      <c r="B14" s="5">
        <v>17.23</v>
      </c>
      <c r="C14" s="5">
        <v>23.48</v>
      </c>
      <c r="D14" s="5">
        <v>26.12</v>
      </c>
      <c r="E14" s="5">
        <v>28.15</v>
      </c>
    </row>
    <row r="15" spans="1:5" x14ac:dyDescent="0.15">
      <c r="A15" s="3">
        <v>13</v>
      </c>
      <c r="B15" s="5">
        <v>16.149999999999999</v>
      </c>
      <c r="C15" s="5">
        <v>22.82</v>
      </c>
      <c r="D15" s="5">
        <v>26.05</v>
      </c>
      <c r="E15" s="5">
        <v>28.59</v>
      </c>
    </row>
    <row r="16" spans="1:5" x14ac:dyDescent="0.15">
      <c r="A16" s="3">
        <v>14</v>
      </c>
      <c r="B16" s="5">
        <v>15.7</v>
      </c>
      <c r="C16" s="5">
        <v>22.87</v>
      </c>
      <c r="D16" s="5">
        <v>24.02</v>
      </c>
      <c r="E16" s="5">
        <v>27.11</v>
      </c>
    </row>
    <row r="17" spans="1:5" x14ac:dyDescent="0.15">
      <c r="A17" s="3">
        <v>15</v>
      </c>
      <c r="B17" s="5">
        <v>17.38</v>
      </c>
      <c r="C17" s="5">
        <v>20.61</v>
      </c>
      <c r="D17" s="5">
        <v>24.37</v>
      </c>
      <c r="E17" s="5">
        <v>27.92</v>
      </c>
    </row>
    <row r="18" spans="1:5" x14ac:dyDescent="0.15">
      <c r="A18" s="3">
        <v>16</v>
      </c>
      <c r="B18" s="5">
        <v>17.45</v>
      </c>
      <c r="C18" s="5">
        <v>22.33</v>
      </c>
      <c r="D18" s="5">
        <v>28.07</v>
      </c>
      <c r="E18" s="5">
        <v>28.99</v>
      </c>
    </row>
    <row r="19" spans="1:5" x14ac:dyDescent="0.15">
      <c r="A19" s="3">
        <v>17</v>
      </c>
      <c r="B19" s="5">
        <v>18.63</v>
      </c>
      <c r="C19" s="5">
        <v>23.46</v>
      </c>
      <c r="D19" s="5">
        <v>26.74</v>
      </c>
      <c r="E19" s="5">
        <v>28.62</v>
      </c>
    </row>
    <row r="20" spans="1:5" x14ac:dyDescent="0.15">
      <c r="A20" s="3">
        <v>18</v>
      </c>
      <c r="B20" s="5">
        <v>17.59</v>
      </c>
      <c r="C20" s="5">
        <v>22.25</v>
      </c>
      <c r="D20" s="5">
        <v>25.62</v>
      </c>
      <c r="E20" s="5">
        <v>28.87</v>
      </c>
    </row>
    <row r="21" spans="1:5" x14ac:dyDescent="0.15">
      <c r="A21" s="3">
        <v>19</v>
      </c>
      <c r="B21" s="5">
        <v>16.899999999999999</v>
      </c>
      <c r="C21" s="5">
        <v>21.54</v>
      </c>
      <c r="D21" s="5">
        <v>23.68</v>
      </c>
      <c r="E21" s="5">
        <v>28.97</v>
      </c>
    </row>
    <row r="22" spans="1:5" x14ac:dyDescent="0.15">
      <c r="A22" s="3">
        <v>20</v>
      </c>
      <c r="B22" s="5">
        <v>17.260000000000002</v>
      </c>
      <c r="C22" s="5">
        <v>23.43</v>
      </c>
      <c r="D22" s="5">
        <v>24.74</v>
      </c>
      <c r="E22" s="5">
        <v>29.2</v>
      </c>
    </row>
    <row r="23" spans="1:5" x14ac:dyDescent="0.15">
      <c r="A23" s="3">
        <v>21</v>
      </c>
      <c r="B23" s="5">
        <v>18.95</v>
      </c>
      <c r="C23" s="5">
        <v>20.13</v>
      </c>
      <c r="D23" s="5">
        <v>25.57</v>
      </c>
      <c r="E23" s="5">
        <v>28.44</v>
      </c>
    </row>
    <row r="24" spans="1:5" x14ac:dyDescent="0.15">
      <c r="A24" s="3">
        <v>22</v>
      </c>
      <c r="B24" s="5">
        <v>15.63</v>
      </c>
      <c r="C24" s="5">
        <v>22.77</v>
      </c>
      <c r="D24" s="5">
        <v>25.28</v>
      </c>
      <c r="E24" s="5">
        <v>28.43</v>
      </c>
    </row>
    <row r="25" spans="1:5" x14ac:dyDescent="0.15">
      <c r="A25" s="3">
        <v>23</v>
      </c>
      <c r="B25" s="5">
        <v>16.600000000000001</v>
      </c>
      <c r="C25" s="5">
        <v>23.34</v>
      </c>
      <c r="D25" s="5">
        <v>24.8</v>
      </c>
      <c r="E25" s="5">
        <v>28.84</v>
      </c>
    </row>
    <row r="26" spans="1:5" x14ac:dyDescent="0.15">
      <c r="A26" s="3">
        <v>24</v>
      </c>
      <c r="B26" s="5">
        <v>17.989999999999998</v>
      </c>
      <c r="C26" s="5">
        <v>19.489999999999998</v>
      </c>
      <c r="D26" s="5">
        <v>26.22</v>
      </c>
      <c r="E26" s="5">
        <v>27.48</v>
      </c>
    </row>
    <row r="27" spans="1:5" x14ac:dyDescent="0.15">
      <c r="A27" s="3">
        <v>25</v>
      </c>
      <c r="B27" s="5">
        <v>18.18</v>
      </c>
      <c r="C27" s="5">
        <v>20.59</v>
      </c>
      <c r="D27" s="5">
        <v>24.84</v>
      </c>
      <c r="E27" s="5">
        <v>26.74</v>
      </c>
    </row>
    <row r="28" spans="1:5" x14ac:dyDescent="0.15">
      <c r="A28" s="3">
        <v>26</v>
      </c>
      <c r="B28" s="5">
        <v>16.22</v>
      </c>
      <c r="C28" s="5">
        <v>18.55</v>
      </c>
      <c r="D28" s="5">
        <v>25.59</v>
      </c>
      <c r="E28" s="5">
        <v>27.08</v>
      </c>
    </row>
    <row r="29" spans="1:5" x14ac:dyDescent="0.15">
      <c r="A29" s="3">
        <v>27</v>
      </c>
      <c r="B29" s="5">
        <v>17.72</v>
      </c>
      <c r="C29" s="5">
        <v>19.22</v>
      </c>
      <c r="D29" s="5">
        <v>24.53</v>
      </c>
      <c r="E29" s="5">
        <v>27.69</v>
      </c>
    </row>
    <row r="30" spans="1:5" x14ac:dyDescent="0.15">
      <c r="A30" s="3">
        <v>28</v>
      </c>
      <c r="B30" s="5">
        <v>17.809999999999999</v>
      </c>
      <c r="C30" s="5">
        <v>19.98</v>
      </c>
      <c r="D30" s="5">
        <v>24.22</v>
      </c>
      <c r="E30" s="5">
        <v>29.13</v>
      </c>
    </row>
    <row r="31" spans="1:5" x14ac:dyDescent="0.15">
      <c r="A31" s="3">
        <v>29</v>
      </c>
      <c r="B31" s="5">
        <v>19.739999999999998</v>
      </c>
      <c r="C31" s="5">
        <v>19.47</v>
      </c>
      <c r="D31" s="5">
        <v>27.55</v>
      </c>
      <c r="E31" s="5">
        <v>27.14</v>
      </c>
    </row>
    <row r="32" spans="1:5" x14ac:dyDescent="0.15">
      <c r="A32" s="3">
        <v>30</v>
      </c>
      <c r="B32" s="5">
        <v>18.420000000000002</v>
      </c>
      <c r="C32" s="5">
        <v>18.7</v>
      </c>
      <c r="D32" s="5">
        <v>23.53</v>
      </c>
      <c r="E32" s="5">
        <v>28.47</v>
      </c>
    </row>
    <row r="33" spans="1:5" x14ac:dyDescent="0.15">
      <c r="A33" s="3">
        <v>31</v>
      </c>
      <c r="B33" s="5">
        <v>18.57</v>
      </c>
      <c r="C33" s="5">
        <v>19.52</v>
      </c>
      <c r="D33" s="5">
        <v>24.23</v>
      </c>
      <c r="E33" s="5">
        <v>28.26</v>
      </c>
    </row>
    <row r="34" spans="1:5" x14ac:dyDescent="0.15">
      <c r="A34" s="3">
        <v>32</v>
      </c>
      <c r="B34" s="5">
        <v>18.38</v>
      </c>
      <c r="C34" s="5">
        <v>19.25</v>
      </c>
      <c r="D34" s="5">
        <v>28.4</v>
      </c>
      <c r="E34" s="5">
        <v>29.01</v>
      </c>
    </row>
    <row r="35" spans="1:5" x14ac:dyDescent="0.15">
      <c r="A35" s="3">
        <v>33</v>
      </c>
      <c r="B35" s="5">
        <v>19.309999999999999</v>
      </c>
      <c r="C35" s="5">
        <v>20.23</v>
      </c>
      <c r="D35" s="5">
        <v>25.6</v>
      </c>
      <c r="E35" s="5">
        <v>29.11</v>
      </c>
    </row>
    <row r="36" spans="1:5" x14ac:dyDescent="0.15">
      <c r="A36" s="3">
        <v>34</v>
      </c>
      <c r="B36" s="5">
        <v>19.47</v>
      </c>
      <c r="C36" s="5">
        <v>19.48</v>
      </c>
      <c r="D36" s="5">
        <v>23.73</v>
      </c>
      <c r="E36" s="5">
        <v>27.32</v>
      </c>
    </row>
    <row r="37" spans="1:5" x14ac:dyDescent="0.15">
      <c r="A37" s="3">
        <v>35</v>
      </c>
      <c r="B37" s="5">
        <v>18.46</v>
      </c>
      <c r="C37" s="5">
        <v>19.149999999999999</v>
      </c>
      <c r="D37" s="5">
        <v>24.58</v>
      </c>
      <c r="E37" s="5">
        <v>26.98</v>
      </c>
    </row>
    <row r="38" spans="1:5" x14ac:dyDescent="0.15">
      <c r="A38" s="3">
        <v>36</v>
      </c>
      <c r="B38" s="5">
        <v>16.829999999999998</v>
      </c>
      <c r="C38" s="5">
        <v>18.059999999999999</v>
      </c>
      <c r="D38" s="5">
        <v>25.49</v>
      </c>
      <c r="E38" s="5">
        <v>26.61</v>
      </c>
    </row>
    <row r="39" spans="1:5" x14ac:dyDescent="0.15">
      <c r="A39" s="3">
        <v>37</v>
      </c>
      <c r="B39" s="5">
        <v>18.059999999999999</v>
      </c>
      <c r="C39" s="5">
        <v>21.79</v>
      </c>
      <c r="D39" s="5">
        <v>25.83</v>
      </c>
      <c r="E39" s="5">
        <v>31.18</v>
      </c>
    </row>
    <row r="40" spans="1:5" x14ac:dyDescent="0.15">
      <c r="A40" s="3">
        <v>38</v>
      </c>
      <c r="B40" s="5">
        <v>20.239999999999998</v>
      </c>
      <c r="C40" s="5">
        <v>20.23</v>
      </c>
      <c r="D40" s="5">
        <v>26.26</v>
      </c>
      <c r="E40" s="5">
        <v>28.79</v>
      </c>
    </row>
    <row r="41" spans="1:5" x14ac:dyDescent="0.15">
      <c r="A41" s="3">
        <v>39</v>
      </c>
      <c r="B41" s="5">
        <v>18.28</v>
      </c>
      <c r="C41" s="5">
        <v>19.22</v>
      </c>
      <c r="D41" s="5">
        <v>25.8</v>
      </c>
      <c r="E41" s="5">
        <v>28.19</v>
      </c>
    </row>
    <row r="42" spans="1:5" x14ac:dyDescent="0.15">
      <c r="A42" s="3">
        <v>40</v>
      </c>
      <c r="B42" s="5">
        <v>15.99</v>
      </c>
      <c r="C42" s="5">
        <v>17.350000000000001</v>
      </c>
      <c r="D42" s="5">
        <v>23.76</v>
      </c>
      <c r="E42" s="5">
        <v>25.9</v>
      </c>
    </row>
    <row r="43" spans="1:5" x14ac:dyDescent="0.15">
      <c r="A43" s="3">
        <v>41</v>
      </c>
      <c r="B43" s="5">
        <v>26.14</v>
      </c>
      <c r="C43" s="5">
        <v>20.04</v>
      </c>
      <c r="D43" s="5">
        <v>30.54</v>
      </c>
      <c r="E43" s="5">
        <v>29.16</v>
      </c>
    </row>
    <row r="44" spans="1:5" x14ac:dyDescent="0.15">
      <c r="A44" s="3">
        <v>42</v>
      </c>
      <c r="B44" s="5">
        <v>16.739999999999998</v>
      </c>
      <c r="C44" s="5">
        <v>22.74</v>
      </c>
      <c r="D44" s="5">
        <v>24.26</v>
      </c>
      <c r="E44" s="5">
        <v>31.35</v>
      </c>
    </row>
    <row r="45" spans="1:5" x14ac:dyDescent="0.15">
      <c r="A45" s="3">
        <v>43</v>
      </c>
      <c r="B45" s="5">
        <v>16.96</v>
      </c>
      <c r="C45" s="5">
        <v>19.21</v>
      </c>
      <c r="D45" s="5">
        <v>23.85</v>
      </c>
      <c r="E45" s="5">
        <v>28.68</v>
      </c>
    </row>
    <row r="46" spans="1:5" x14ac:dyDescent="0.15">
      <c r="A46" s="3">
        <v>44</v>
      </c>
      <c r="B46" s="5">
        <v>18.899999999999999</v>
      </c>
      <c r="C46" s="5">
        <v>18.82</v>
      </c>
      <c r="D46" s="5">
        <v>24.54</v>
      </c>
      <c r="E46" s="5">
        <v>28.06</v>
      </c>
    </row>
    <row r="47" spans="1:5" x14ac:dyDescent="0.15">
      <c r="A47" t="s">
        <v>5</v>
      </c>
      <c r="B47" s="5">
        <f>AVERAGE(B3:B46)</f>
        <v>18.008863636363639</v>
      </c>
      <c r="C47" s="5">
        <f t="shared" ref="C47:E47" si="0">AVERAGE(C3:C46)</f>
        <v>21.004545454545458</v>
      </c>
      <c r="D47" s="5">
        <f t="shared" si="0"/>
        <v>25.479318181818179</v>
      </c>
      <c r="E47" s="5">
        <f t="shared" si="0"/>
        <v>28.313636363636373</v>
      </c>
    </row>
    <row r="48" spans="1:5" ht="15.75" x14ac:dyDescent="0.15">
      <c r="A48" s="1" t="s">
        <v>2</v>
      </c>
      <c r="B48" s="5"/>
      <c r="C48" s="5"/>
      <c r="D48" s="5">
        <f>D47-B47</f>
        <v>7.4704545454545404</v>
      </c>
      <c r="E48" s="5">
        <f>E47-C47</f>
        <v>7.3090909090909157</v>
      </c>
    </row>
    <row r="49" spans="1:5" ht="15.75" x14ac:dyDescent="0.15">
      <c r="A49" s="1" t="s">
        <v>3</v>
      </c>
      <c r="D49" s="5">
        <f>D48-E48</f>
        <v>0.16136363636362461</v>
      </c>
      <c r="E49" s="5"/>
    </row>
    <row r="50" spans="1:5" ht="15.75" x14ac:dyDescent="0.15">
      <c r="A50" s="2" t="s">
        <v>4</v>
      </c>
      <c r="D50" s="3">
        <f>POWER(2,-D49)</f>
        <v>0.89417949228745308</v>
      </c>
    </row>
    <row r="51" spans="1:5" x14ac:dyDescent="0.15">
      <c r="A51"/>
    </row>
    <row r="52" spans="1:5" x14ac:dyDescent="0.15">
      <c r="A52" t="s">
        <v>9</v>
      </c>
      <c r="B52" s="5">
        <f>_xlfn.STDEV.P(B3:B46)</f>
        <v>1.6875563504518636</v>
      </c>
      <c r="C52" s="5">
        <f t="shared" ref="C52:D52" si="1">_xlfn.STDEV.P(C3:C46)</f>
        <v>1.717981710328953</v>
      </c>
      <c r="D52" s="5">
        <f t="shared" si="1"/>
        <v>1.4083878561340213</v>
      </c>
      <c r="E52" s="5">
        <f>_xlfn.STDEV.P(E3:E46)</f>
        <v>1.0276873660379648</v>
      </c>
    </row>
  </sheetData>
  <mergeCells count="2">
    <mergeCell ref="B1:C1"/>
    <mergeCell ref="D1:E1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ACADM</vt:lpstr>
      <vt:lpstr>CCNA2</vt:lpstr>
      <vt:lpstr>CENPE</vt:lpstr>
      <vt:lpstr>DTL</vt:lpstr>
      <vt:lpstr>KIF4A</vt:lpstr>
      <vt:lpstr>KIF20A</vt:lpstr>
      <vt:lpstr>MELK</vt:lpstr>
      <vt:lpstr>NCAPG</vt:lpstr>
      <vt:lpstr>NUSAP1</vt:lpstr>
      <vt:lpstr>PBK</vt:lpstr>
      <vt:lpstr>RRM2</vt:lpstr>
      <vt:lpstr>TOP2A</vt:lpstr>
      <vt:lpstr>TPX2</vt:lpstr>
      <vt:lpstr>UBE2C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wxmuh</dc:creator>
  <cp:lastModifiedBy>mhj</cp:lastModifiedBy>
  <dcterms:created xsi:type="dcterms:W3CDTF">2019-09-28T08:45:29Z</dcterms:created>
  <dcterms:modified xsi:type="dcterms:W3CDTF">2019-10-10T01:54:01Z</dcterms:modified>
</cp:coreProperties>
</file>