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imene\Desktop\Statistics and articles of 3D 322 CBCTs\Submission to Peer Journal facial flatness indices\Resubmission files to Peer review journal\2D flatness fullness Submission to Peer Journal\"/>
    </mc:Choice>
  </mc:AlternateContent>
  <bookViews>
    <workbookView xWindow="0" yWindow="0" windowWidth="23040" windowHeight="7995" activeTab="6"/>
  </bookViews>
  <sheets>
    <sheet name="Data of 183 patients" sheetId="1" r:id="rId1"/>
    <sheet name="SJSN" sheetId="2" r:id="rId2"/>
    <sheet name="SGSN" sheetId="3" r:id="rId3"/>
    <sheet name="NJSN" sheetId="4" r:id="rId4"/>
    <sheet name="NGSN" sheetId="5" r:id="rId5"/>
    <sheet name="UAFH LAFH gr NJSN " sheetId="6" r:id="rId6"/>
    <sheet name="UAFH LAFH gr NGSN 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4" i="7" l="1"/>
  <c r="K184" i="7" s="1"/>
  <c r="K183" i="7"/>
  <c r="I183" i="7"/>
  <c r="G183" i="7"/>
  <c r="K182" i="7"/>
  <c r="I182" i="7"/>
  <c r="G182" i="7"/>
  <c r="K181" i="7"/>
  <c r="I181" i="7"/>
  <c r="G181" i="7"/>
  <c r="G180" i="7"/>
  <c r="K180" i="7" s="1"/>
  <c r="K179" i="7"/>
  <c r="G179" i="7"/>
  <c r="I179" i="7" s="1"/>
  <c r="K178" i="7"/>
  <c r="I178" i="7"/>
  <c r="G178" i="7"/>
  <c r="G177" i="7"/>
  <c r="K177" i="7" s="1"/>
  <c r="G176" i="7"/>
  <c r="K176" i="7" s="1"/>
  <c r="K175" i="7"/>
  <c r="I175" i="7"/>
  <c r="G175" i="7"/>
  <c r="K174" i="7"/>
  <c r="I174" i="7"/>
  <c r="G174" i="7"/>
  <c r="K173" i="7"/>
  <c r="I173" i="7"/>
  <c r="G173" i="7"/>
  <c r="G172" i="7"/>
  <c r="K172" i="7" s="1"/>
  <c r="K171" i="7"/>
  <c r="G171" i="7"/>
  <c r="I171" i="7" s="1"/>
  <c r="K170" i="7"/>
  <c r="I170" i="7"/>
  <c r="G170" i="7"/>
  <c r="G169" i="7"/>
  <c r="K169" i="7" s="1"/>
  <c r="G168" i="7"/>
  <c r="K168" i="7" s="1"/>
  <c r="K167" i="7"/>
  <c r="I167" i="7"/>
  <c r="G167" i="7"/>
  <c r="K166" i="7"/>
  <c r="I166" i="7"/>
  <c r="G166" i="7"/>
  <c r="K165" i="7"/>
  <c r="I165" i="7"/>
  <c r="G165" i="7"/>
  <c r="G164" i="7"/>
  <c r="K164" i="7" s="1"/>
  <c r="K163" i="7"/>
  <c r="G163" i="7"/>
  <c r="I163" i="7" s="1"/>
  <c r="K162" i="7"/>
  <c r="I162" i="7"/>
  <c r="G162" i="7"/>
  <c r="G161" i="7"/>
  <c r="K161" i="7" s="1"/>
  <c r="G160" i="7"/>
  <c r="K160" i="7" s="1"/>
  <c r="K159" i="7"/>
  <c r="I159" i="7"/>
  <c r="G159" i="7"/>
  <c r="K158" i="7"/>
  <c r="I158" i="7"/>
  <c r="G158" i="7"/>
  <c r="K157" i="7"/>
  <c r="I157" i="7"/>
  <c r="G157" i="7"/>
  <c r="G156" i="7"/>
  <c r="K156" i="7" s="1"/>
  <c r="K155" i="7"/>
  <c r="G155" i="7"/>
  <c r="I155" i="7" s="1"/>
  <c r="K154" i="7"/>
  <c r="I154" i="7"/>
  <c r="G154" i="7"/>
  <c r="G153" i="7"/>
  <c r="K153" i="7" s="1"/>
  <c r="G152" i="7"/>
  <c r="K152" i="7" s="1"/>
  <c r="K151" i="7"/>
  <c r="I151" i="7"/>
  <c r="G151" i="7"/>
  <c r="K150" i="7"/>
  <c r="I150" i="7"/>
  <c r="G150" i="7"/>
  <c r="K149" i="7"/>
  <c r="I149" i="7"/>
  <c r="G149" i="7"/>
  <c r="G148" i="7"/>
  <c r="K148" i="7" s="1"/>
  <c r="K147" i="7"/>
  <c r="G147" i="7"/>
  <c r="I147" i="7" s="1"/>
  <c r="K146" i="7"/>
  <c r="I146" i="7"/>
  <c r="G146" i="7"/>
  <c r="G145" i="7"/>
  <c r="K145" i="7" s="1"/>
  <c r="G144" i="7"/>
  <c r="K144" i="7" s="1"/>
  <c r="K143" i="7"/>
  <c r="I143" i="7"/>
  <c r="G143" i="7"/>
  <c r="K142" i="7"/>
  <c r="I142" i="7"/>
  <c r="G142" i="7"/>
  <c r="K141" i="7"/>
  <c r="I141" i="7"/>
  <c r="G141" i="7"/>
  <c r="G140" i="7"/>
  <c r="K140" i="7" s="1"/>
  <c r="K139" i="7"/>
  <c r="G139" i="7"/>
  <c r="I139" i="7" s="1"/>
  <c r="K138" i="7"/>
  <c r="I138" i="7"/>
  <c r="G138" i="7"/>
  <c r="G137" i="7"/>
  <c r="K137" i="7" s="1"/>
  <c r="G136" i="7"/>
  <c r="K136" i="7" s="1"/>
  <c r="K135" i="7"/>
  <c r="I135" i="7"/>
  <c r="G135" i="7"/>
  <c r="K134" i="7"/>
  <c r="I134" i="7"/>
  <c r="G134" i="7"/>
  <c r="K133" i="7"/>
  <c r="I133" i="7"/>
  <c r="G133" i="7"/>
  <c r="G132" i="7"/>
  <c r="K132" i="7" s="1"/>
  <c r="K131" i="7"/>
  <c r="G131" i="7"/>
  <c r="I131" i="7" s="1"/>
  <c r="K130" i="7"/>
  <c r="I130" i="7"/>
  <c r="G130" i="7"/>
  <c r="G129" i="7"/>
  <c r="K129" i="7" s="1"/>
  <c r="G128" i="7"/>
  <c r="K128" i="7" s="1"/>
  <c r="K127" i="7"/>
  <c r="I127" i="7"/>
  <c r="G127" i="7"/>
  <c r="K126" i="7"/>
  <c r="I126" i="7"/>
  <c r="G126" i="7"/>
  <c r="K125" i="7"/>
  <c r="I125" i="7"/>
  <c r="G125" i="7"/>
  <c r="G124" i="7"/>
  <c r="K124" i="7" s="1"/>
  <c r="K123" i="7"/>
  <c r="G123" i="7"/>
  <c r="I123" i="7" s="1"/>
  <c r="K122" i="7"/>
  <c r="I122" i="7"/>
  <c r="G122" i="7"/>
  <c r="G121" i="7"/>
  <c r="K121" i="7" s="1"/>
  <c r="G120" i="7"/>
  <c r="K120" i="7" s="1"/>
  <c r="K119" i="7"/>
  <c r="I119" i="7"/>
  <c r="G119" i="7"/>
  <c r="K118" i="7"/>
  <c r="I118" i="7"/>
  <c r="G118" i="7"/>
  <c r="K117" i="7"/>
  <c r="I117" i="7"/>
  <c r="G117" i="7"/>
  <c r="G116" i="7"/>
  <c r="K116" i="7" s="1"/>
  <c r="K115" i="7"/>
  <c r="G115" i="7"/>
  <c r="I115" i="7" s="1"/>
  <c r="K114" i="7"/>
  <c r="I114" i="7"/>
  <c r="G114" i="7"/>
  <c r="G113" i="7"/>
  <c r="K113" i="7" s="1"/>
  <c r="G112" i="7"/>
  <c r="K112" i="7" s="1"/>
  <c r="K111" i="7"/>
  <c r="I111" i="7"/>
  <c r="G111" i="7"/>
  <c r="K110" i="7"/>
  <c r="I110" i="7"/>
  <c r="G110" i="7"/>
  <c r="K109" i="7"/>
  <c r="I109" i="7"/>
  <c r="G109" i="7"/>
  <c r="G108" i="7"/>
  <c r="K108" i="7" s="1"/>
  <c r="K107" i="7"/>
  <c r="G107" i="7"/>
  <c r="I107" i="7" s="1"/>
  <c r="K106" i="7"/>
  <c r="I106" i="7"/>
  <c r="G106" i="7"/>
  <c r="G105" i="7"/>
  <c r="K105" i="7" s="1"/>
  <c r="G104" i="7"/>
  <c r="K104" i="7" s="1"/>
  <c r="K103" i="7"/>
  <c r="I103" i="7"/>
  <c r="G103" i="7"/>
  <c r="K102" i="7"/>
  <c r="I102" i="7"/>
  <c r="G102" i="7"/>
  <c r="K101" i="7"/>
  <c r="I101" i="7"/>
  <c r="G101" i="7"/>
  <c r="G100" i="7"/>
  <c r="K100" i="7" s="1"/>
  <c r="K99" i="7"/>
  <c r="G99" i="7"/>
  <c r="I99" i="7" s="1"/>
  <c r="K98" i="7"/>
  <c r="I98" i="7"/>
  <c r="G98" i="7"/>
  <c r="G97" i="7"/>
  <c r="K97" i="7" s="1"/>
  <c r="G96" i="7"/>
  <c r="K96" i="7" s="1"/>
  <c r="K95" i="7"/>
  <c r="I95" i="7"/>
  <c r="G95" i="7"/>
  <c r="K94" i="7"/>
  <c r="I94" i="7"/>
  <c r="G94" i="7"/>
  <c r="K93" i="7"/>
  <c r="I93" i="7"/>
  <c r="G93" i="7"/>
  <c r="G92" i="7"/>
  <c r="K92" i="7" s="1"/>
  <c r="K91" i="7"/>
  <c r="G91" i="7"/>
  <c r="I91" i="7" s="1"/>
  <c r="K90" i="7"/>
  <c r="I90" i="7"/>
  <c r="G90" i="7"/>
  <c r="G89" i="7"/>
  <c r="K89" i="7" s="1"/>
  <c r="G88" i="7"/>
  <c r="K88" i="7" s="1"/>
  <c r="K87" i="7"/>
  <c r="I87" i="7"/>
  <c r="G87" i="7"/>
  <c r="K86" i="7"/>
  <c r="I86" i="7"/>
  <c r="G86" i="7"/>
  <c r="K85" i="7"/>
  <c r="I85" i="7"/>
  <c r="G85" i="7"/>
  <c r="G84" i="7"/>
  <c r="K84" i="7" s="1"/>
  <c r="K83" i="7"/>
  <c r="G83" i="7"/>
  <c r="I83" i="7" s="1"/>
  <c r="K82" i="7"/>
  <c r="I82" i="7"/>
  <c r="G82" i="7"/>
  <c r="G81" i="7"/>
  <c r="K81" i="7" s="1"/>
  <c r="G80" i="7"/>
  <c r="K80" i="7" s="1"/>
  <c r="K79" i="7"/>
  <c r="I79" i="7"/>
  <c r="G79" i="7"/>
  <c r="K78" i="7"/>
  <c r="I78" i="7"/>
  <c r="G78" i="7"/>
  <c r="K77" i="7"/>
  <c r="I77" i="7"/>
  <c r="G77" i="7"/>
  <c r="G76" i="7"/>
  <c r="K76" i="7" s="1"/>
  <c r="K75" i="7"/>
  <c r="G75" i="7"/>
  <c r="I75" i="7" s="1"/>
  <c r="K74" i="7"/>
  <c r="I74" i="7"/>
  <c r="G74" i="7"/>
  <c r="G73" i="7"/>
  <c r="K73" i="7" s="1"/>
  <c r="G72" i="7"/>
  <c r="K72" i="7" s="1"/>
  <c r="K71" i="7"/>
  <c r="I71" i="7"/>
  <c r="G71" i="7"/>
  <c r="K70" i="7"/>
  <c r="I70" i="7"/>
  <c r="G70" i="7"/>
  <c r="K69" i="7"/>
  <c r="I69" i="7"/>
  <c r="G69" i="7"/>
  <c r="G68" i="7"/>
  <c r="K68" i="7" s="1"/>
  <c r="K67" i="7"/>
  <c r="G67" i="7"/>
  <c r="I67" i="7" s="1"/>
  <c r="K66" i="7"/>
  <c r="I66" i="7"/>
  <c r="G66" i="7"/>
  <c r="G65" i="7"/>
  <c r="K65" i="7" s="1"/>
  <c r="G64" i="7"/>
  <c r="K64" i="7" s="1"/>
  <c r="K63" i="7"/>
  <c r="I63" i="7"/>
  <c r="G63" i="7"/>
  <c r="K62" i="7"/>
  <c r="I62" i="7"/>
  <c r="G62" i="7"/>
  <c r="K61" i="7"/>
  <c r="I61" i="7"/>
  <c r="G61" i="7"/>
  <c r="G60" i="7"/>
  <c r="K60" i="7" s="1"/>
  <c r="K59" i="7"/>
  <c r="G59" i="7"/>
  <c r="I59" i="7" s="1"/>
  <c r="K58" i="7"/>
  <c r="I58" i="7"/>
  <c r="G58" i="7"/>
  <c r="G57" i="7"/>
  <c r="K57" i="7" s="1"/>
  <c r="G56" i="7"/>
  <c r="K56" i="7" s="1"/>
  <c r="K55" i="7"/>
  <c r="I55" i="7"/>
  <c r="G55" i="7"/>
  <c r="K54" i="7"/>
  <c r="I54" i="7"/>
  <c r="G54" i="7"/>
  <c r="K53" i="7"/>
  <c r="I53" i="7"/>
  <c r="G53" i="7"/>
  <c r="G52" i="7"/>
  <c r="K52" i="7" s="1"/>
  <c r="K51" i="7"/>
  <c r="G51" i="7"/>
  <c r="I51" i="7" s="1"/>
  <c r="K50" i="7"/>
  <c r="I50" i="7"/>
  <c r="G50" i="7"/>
  <c r="G49" i="7"/>
  <c r="K49" i="7" s="1"/>
  <c r="G48" i="7"/>
  <c r="K48" i="7" s="1"/>
  <c r="K47" i="7"/>
  <c r="I47" i="7"/>
  <c r="G47" i="7"/>
  <c r="K46" i="7"/>
  <c r="I46" i="7"/>
  <c r="G46" i="7"/>
  <c r="K45" i="7"/>
  <c r="I45" i="7"/>
  <c r="G45" i="7"/>
  <c r="K44" i="7"/>
  <c r="G44" i="7"/>
  <c r="I44" i="7" s="1"/>
  <c r="K43" i="7"/>
  <c r="G43" i="7"/>
  <c r="I43" i="7" s="1"/>
  <c r="K42" i="7"/>
  <c r="I42" i="7"/>
  <c r="G42" i="7"/>
  <c r="G41" i="7"/>
  <c r="K41" i="7" s="1"/>
  <c r="G40" i="7"/>
  <c r="K40" i="7" s="1"/>
  <c r="K39" i="7"/>
  <c r="I39" i="7"/>
  <c r="G39" i="7"/>
  <c r="K38" i="7"/>
  <c r="I38" i="7"/>
  <c r="G38" i="7"/>
  <c r="K37" i="7"/>
  <c r="I37" i="7"/>
  <c r="G37" i="7"/>
  <c r="K36" i="7"/>
  <c r="G36" i="7"/>
  <c r="I36" i="7" s="1"/>
  <c r="K35" i="7"/>
  <c r="G35" i="7"/>
  <c r="I35" i="7" s="1"/>
  <c r="K34" i="7"/>
  <c r="I34" i="7"/>
  <c r="G34" i="7"/>
  <c r="G33" i="7"/>
  <c r="K33" i="7" s="1"/>
  <c r="G32" i="7"/>
  <c r="K32" i="7" s="1"/>
  <c r="K31" i="7"/>
  <c r="I31" i="7"/>
  <c r="G31" i="7"/>
  <c r="I30" i="7"/>
  <c r="G30" i="7"/>
  <c r="K30" i="7" s="1"/>
  <c r="K29" i="7"/>
  <c r="I29" i="7"/>
  <c r="G29" i="7"/>
  <c r="K28" i="7"/>
  <c r="G28" i="7"/>
  <c r="I28" i="7" s="1"/>
  <c r="K27" i="7"/>
  <c r="G27" i="7"/>
  <c r="I27" i="7" s="1"/>
  <c r="K26" i="7"/>
  <c r="I26" i="7"/>
  <c r="G26" i="7"/>
  <c r="G25" i="7"/>
  <c r="K25" i="7" s="1"/>
  <c r="G24" i="7"/>
  <c r="K24" i="7" s="1"/>
  <c r="K23" i="7"/>
  <c r="I23" i="7"/>
  <c r="G23" i="7"/>
  <c r="I22" i="7"/>
  <c r="G22" i="7"/>
  <c r="K22" i="7" s="1"/>
  <c r="K21" i="7"/>
  <c r="I21" i="7"/>
  <c r="G21" i="7"/>
  <c r="K20" i="7"/>
  <c r="G20" i="7"/>
  <c r="I20" i="7" s="1"/>
  <c r="K19" i="7"/>
  <c r="G19" i="7"/>
  <c r="I19" i="7" s="1"/>
  <c r="K18" i="7"/>
  <c r="I18" i="7"/>
  <c r="G18" i="7"/>
  <c r="G17" i="7"/>
  <c r="K17" i="7" s="1"/>
  <c r="G16" i="7"/>
  <c r="K16" i="7" s="1"/>
  <c r="K15" i="7"/>
  <c r="I15" i="7"/>
  <c r="G15" i="7"/>
  <c r="I14" i="7"/>
  <c r="G14" i="7"/>
  <c r="K14" i="7" s="1"/>
  <c r="K13" i="7"/>
  <c r="I13" i="7"/>
  <c r="G13" i="7"/>
  <c r="K12" i="7"/>
  <c r="G12" i="7"/>
  <c r="I12" i="7" s="1"/>
  <c r="K11" i="7"/>
  <c r="G11" i="7"/>
  <c r="I11" i="7" s="1"/>
  <c r="K10" i="7"/>
  <c r="I10" i="7"/>
  <c r="G10" i="7"/>
  <c r="G9" i="7"/>
  <c r="K9" i="7" s="1"/>
  <c r="G8" i="7"/>
  <c r="K8" i="7" s="1"/>
  <c r="K7" i="7"/>
  <c r="I7" i="7"/>
  <c r="G7" i="7"/>
  <c r="I6" i="7"/>
  <c r="G6" i="7"/>
  <c r="K6" i="7" s="1"/>
  <c r="K5" i="7"/>
  <c r="I5" i="7"/>
  <c r="G5" i="7"/>
  <c r="K4" i="7"/>
  <c r="G4" i="7"/>
  <c r="I4" i="7" s="1"/>
  <c r="K3" i="7"/>
  <c r="G3" i="7"/>
  <c r="I3" i="7" s="1"/>
  <c r="K2" i="7"/>
  <c r="I2" i="7"/>
  <c r="G2" i="7"/>
  <c r="X185" i="1"/>
  <c r="I9" i="7" l="1"/>
  <c r="I17" i="7"/>
  <c r="I25" i="7"/>
  <c r="I33" i="7"/>
  <c r="I41" i="7"/>
  <c r="I49" i="7"/>
  <c r="I57" i="7"/>
  <c r="I65" i="7"/>
  <c r="I73" i="7"/>
  <c r="I81" i="7"/>
  <c r="I89" i="7"/>
  <c r="I97" i="7"/>
  <c r="I105" i="7"/>
  <c r="I113" i="7"/>
  <c r="I121" i="7"/>
  <c r="I129" i="7"/>
  <c r="I137" i="7"/>
  <c r="I145" i="7"/>
  <c r="I153" i="7"/>
  <c r="I161" i="7"/>
  <c r="I169" i="7"/>
  <c r="I177" i="7"/>
  <c r="I52" i="7"/>
  <c r="I60" i="7"/>
  <c r="I68" i="7"/>
  <c r="I76" i="7"/>
  <c r="I84" i="7"/>
  <c r="I92" i="7"/>
  <c r="I100" i="7"/>
  <c r="I108" i="7"/>
  <c r="I116" i="7"/>
  <c r="I124" i="7"/>
  <c r="I132" i="7"/>
  <c r="I140" i="7"/>
  <c r="I148" i="7"/>
  <c r="I156" i="7"/>
  <c r="I164" i="7"/>
  <c r="I172" i="7"/>
  <c r="I180" i="7"/>
  <c r="I8" i="7"/>
  <c r="I24" i="7"/>
  <c r="I32" i="7"/>
  <c r="I48" i="7"/>
  <c r="I56" i="7"/>
  <c r="I80" i="7"/>
  <c r="I96" i="7"/>
  <c r="I112" i="7"/>
  <c r="I128" i="7"/>
  <c r="I136" i="7"/>
  <c r="I144" i="7"/>
  <c r="I160" i="7"/>
  <c r="I168" i="7"/>
  <c r="I176" i="7"/>
  <c r="I184" i="7"/>
  <c r="I16" i="7"/>
  <c r="I40" i="7"/>
  <c r="I64" i="7"/>
  <c r="I72" i="7"/>
  <c r="I88" i="7"/>
  <c r="I104" i="7"/>
  <c r="I120" i="7"/>
  <c r="I152" i="7"/>
</calcChain>
</file>

<file path=xl/sharedStrings.xml><?xml version="1.0" encoding="utf-8"?>
<sst xmlns="http://schemas.openxmlformats.org/spreadsheetml/2006/main" count="518" uniqueCount="272">
  <si>
    <t>ID</t>
  </si>
  <si>
    <t>malocclusion</t>
  </si>
  <si>
    <t>Age</t>
  </si>
  <si>
    <t>Growth</t>
  </si>
  <si>
    <t>Sex</t>
  </si>
  <si>
    <t>SexNum</t>
  </si>
  <si>
    <t>SNA</t>
  </si>
  <si>
    <t>SNB</t>
  </si>
  <si>
    <t>ANB</t>
  </si>
  <si>
    <t>AoBo</t>
  </si>
  <si>
    <t>PP/MP</t>
  </si>
  <si>
    <t>PP/H</t>
  </si>
  <si>
    <t>SN/PP</t>
  </si>
  <si>
    <t>MP/H</t>
  </si>
  <si>
    <t>SN/MP</t>
  </si>
  <si>
    <t>maxillary depth</t>
  </si>
  <si>
    <t>Divergence</t>
  </si>
  <si>
    <t>S-N</t>
  </si>
  <si>
    <t>228</t>
  </si>
  <si>
    <t>M</t>
  </si>
  <si>
    <t>231</t>
  </si>
  <si>
    <t>327</t>
  </si>
  <si>
    <t>229</t>
  </si>
  <si>
    <t>046</t>
  </si>
  <si>
    <t>352</t>
  </si>
  <si>
    <t>349</t>
  </si>
  <si>
    <t>233</t>
  </si>
  <si>
    <t>166</t>
  </si>
  <si>
    <t>F</t>
  </si>
  <si>
    <t>307</t>
  </si>
  <si>
    <t>253</t>
  </si>
  <si>
    <t>373</t>
  </si>
  <si>
    <t>101</t>
  </si>
  <si>
    <t>120</t>
  </si>
  <si>
    <t>344</t>
  </si>
  <si>
    <t>358</t>
  </si>
  <si>
    <t>249</t>
  </si>
  <si>
    <t>351</t>
  </si>
  <si>
    <t>376</t>
  </si>
  <si>
    <t>020</t>
  </si>
  <si>
    <t>012</t>
  </si>
  <si>
    <t>179</t>
  </si>
  <si>
    <t>067</t>
  </si>
  <si>
    <t>147</t>
  </si>
  <si>
    <t>234</t>
  </si>
  <si>
    <t>062</t>
  </si>
  <si>
    <t>318</t>
  </si>
  <si>
    <t>354</t>
  </si>
  <si>
    <t>360</t>
  </si>
  <si>
    <t>029</t>
  </si>
  <si>
    <t>366</t>
  </si>
  <si>
    <t>256</t>
  </si>
  <si>
    <t>009</t>
  </si>
  <si>
    <t>047</t>
  </si>
  <si>
    <t>289</t>
  </si>
  <si>
    <t>039</t>
  </si>
  <si>
    <t>281</t>
  </si>
  <si>
    <t>241</t>
  </si>
  <si>
    <t>273</t>
  </si>
  <si>
    <t>362</t>
  </si>
  <si>
    <t>347</t>
  </si>
  <si>
    <t>215</t>
  </si>
  <si>
    <t>092</t>
  </si>
  <si>
    <t>058</t>
  </si>
  <si>
    <t>093</t>
  </si>
  <si>
    <t>078</t>
  </si>
  <si>
    <t>170</t>
  </si>
  <si>
    <t>356</t>
  </si>
  <si>
    <t>119</t>
  </si>
  <si>
    <t>282</t>
  </si>
  <si>
    <t>265</t>
  </si>
  <si>
    <t>280</t>
  </si>
  <si>
    <t>248</t>
  </si>
  <si>
    <t>036</t>
  </si>
  <si>
    <t>314</t>
  </si>
  <si>
    <t>174</t>
  </si>
  <si>
    <t>232</t>
  </si>
  <si>
    <t>236</t>
  </si>
  <si>
    <t>024</t>
  </si>
  <si>
    <t>247</t>
  </si>
  <si>
    <t>364</t>
  </si>
  <si>
    <t>010</t>
  </si>
  <si>
    <t>223</t>
  </si>
  <si>
    <t>267</t>
  </si>
  <si>
    <t>102</t>
  </si>
  <si>
    <t>132</t>
  </si>
  <si>
    <t>225</t>
  </si>
  <si>
    <t>172</t>
  </si>
  <si>
    <t>329</t>
  </si>
  <si>
    <t>297</t>
  </si>
  <si>
    <t>027</t>
  </si>
  <si>
    <t>355</t>
  </si>
  <si>
    <t>069</t>
  </si>
  <si>
    <t>049</t>
  </si>
  <si>
    <t>254</t>
  </si>
  <si>
    <t>144</t>
  </si>
  <si>
    <t>270</t>
  </si>
  <si>
    <t>206</t>
  </si>
  <si>
    <t>173</t>
  </si>
  <si>
    <t>068</t>
  </si>
  <si>
    <t>224</t>
  </si>
  <si>
    <t>118</t>
  </si>
  <si>
    <t>359</t>
  </si>
  <si>
    <t>368</t>
  </si>
  <si>
    <t>310</t>
  </si>
  <si>
    <t>251</t>
  </si>
  <si>
    <t>187</t>
  </si>
  <si>
    <t>348</t>
  </si>
  <si>
    <t>320</t>
  </si>
  <si>
    <t>162</t>
  </si>
  <si>
    <t>353</t>
  </si>
  <si>
    <t>336</t>
  </si>
  <si>
    <t>230</t>
  </si>
  <si>
    <t>032</t>
  </si>
  <si>
    <t>217</t>
  </si>
  <si>
    <t>163</t>
  </si>
  <si>
    <t>103</t>
  </si>
  <si>
    <t>210</t>
  </si>
  <si>
    <t>374</t>
  </si>
  <si>
    <t>011</t>
  </si>
  <si>
    <t>169</t>
  </si>
  <si>
    <t>014</t>
  </si>
  <si>
    <t>026</t>
  </si>
  <si>
    <t>250</t>
  </si>
  <si>
    <t>298</t>
  </si>
  <si>
    <t>293</t>
  </si>
  <si>
    <t>252</t>
  </si>
  <si>
    <t>065</t>
  </si>
  <si>
    <t>371</t>
  </si>
  <si>
    <t>028</t>
  </si>
  <si>
    <t>122</t>
  </si>
  <si>
    <t>165</t>
  </si>
  <si>
    <t>305</t>
  </si>
  <si>
    <t>168</t>
  </si>
  <si>
    <t>161</t>
  </si>
  <si>
    <t>060</t>
  </si>
  <si>
    <t>160</t>
  </si>
  <si>
    <t>148</t>
  </si>
  <si>
    <t>237</t>
  </si>
  <si>
    <t>013</t>
  </si>
  <si>
    <t>097</t>
  </si>
  <si>
    <t>221</t>
  </si>
  <si>
    <t>290</t>
  </si>
  <si>
    <t>145</t>
  </si>
  <si>
    <t>261</t>
  </si>
  <si>
    <t>100</t>
  </si>
  <si>
    <t>257</t>
  </si>
  <si>
    <t>315</t>
  </si>
  <si>
    <t>045</t>
  </si>
  <si>
    <t>381</t>
  </si>
  <si>
    <t>167</t>
  </si>
  <si>
    <t>106</t>
  </si>
  <si>
    <t>333</t>
  </si>
  <si>
    <t>104</t>
  </si>
  <si>
    <t>128</t>
  </si>
  <si>
    <t>189</t>
  </si>
  <si>
    <t>343</t>
  </si>
  <si>
    <t>146</t>
  </si>
  <si>
    <t>099</t>
  </si>
  <si>
    <t>339</t>
  </si>
  <si>
    <t>317</t>
  </si>
  <si>
    <t>271</t>
  </si>
  <si>
    <t>059</t>
  </si>
  <si>
    <t>056</t>
  </si>
  <si>
    <t>034</t>
  </si>
  <si>
    <t>264</t>
  </si>
  <si>
    <t>302</t>
  </si>
  <si>
    <t>130</t>
  </si>
  <si>
    <t>201</t>
  </si>
  <si>
    <t>021</t>
  </si>
  <si>
    <t>263</t>
  </si>
  <si>
    <t>105</t>
  </si>
  <si>
    <t>124</t>
  </si>
  <si>
    <t>127</t>
  </si>
  <si>
    <t>328</t>
  </si>
  <si>
    <t>074</t>
  </si>
  <si>
    <t>284</t>
  </si>
  <si>
    <t>061</t>
  </si>
  <si>
    <t>131</t>
  </si>
  <si>
    <t>259</t>
  </si>
  <si>
    <t>121</t>
  </si>
  <si>
    <t>077</t>
  </si>
  <si>
    <t>365</t>
  </si>
  <si>
    <t>312</t>
  </si>
  <si>
    <t>123</t>
  </si>
  <si>
    <t>345</t>
  </si>
  <si>
    <t>313</t>
  </si>
  <si>
    <t>361</t>
  </si>
  <si>
    <t>279</t>
  </si>
  <si>
    <t>370</t>
  </si>
  <si>
    <t>005</t>
  </si>
  <si>
    <t>278</t>
  </si>
  <si>
    <t>164</t>
  </si>
  <si>
    <t>126</t>
  </si>
  <si>
    <t>346</t>
  </si>
  <si>
    <t>171</t>
  </si>
  <si>
    <t>129</t>
  </si>
  <si>
    <t>044</t>
  </si>
  <si>
    <t>363</t>
  </si>
  <si>
    <t>331</t>
  </si>
  <si>
    <t>238</t>
  </si>
  <si>
    <t>125</t>
  </si>
  <si>
    <t>294</t>
  </si>
  <si>
    <t>Groups</t>
  </si>
  <si>
    <t>SN/H</t>
  </si>
  <si>
    <t>ANS-PNS</t>
  </si>
  <si>
    <t>n= 35</t>
  </si>
  <si>
    <t>mean     =</t>
  </si>
  <si>
    <r>
      <t>91.46</t>
    </r>
    <r>
      <rPr>
        <sz val="11"/>
        <color theme="1"/>
        <rFont val="Calibri"/>
        <family val="2"/>
      </rPr>
      <t>±4.81</t>
    </r>
  </si>
  <si>
    <t>n= 52</t>
  </si>
  <si>
    <t>n= 69</t>
  </si>
  <si>
    <t>n= 27</t>
  </si>
  <si>
    <t>n=29</t>
  </si>
  <si>
    <r>
      <t>53.45</t>
    </r>
    <r>
      <rPr>
        <sz val="11"/>
        <color theme="1"/>
        <rFont val="Calibri"/>
        <family val="2"/>
      </rPr>
      <t>±3.25</t>
    </r>
  </si>
  <si>
    <t>n= 64</t>
  </si>
  <si>
    <t>n= 62</t>
  </si>
  <si>
    <t>n= 28</t>
  </si>
  <si>
    <r>
      <t xml:space="preserve">Flat  SJ /SN x 100 </t>
    </r>
    <r>
      <rPr>
        <b/>
        <sz val="12"/>
        <color theme="1"/>
        <rFont val="Arial"/>
        <family val="2"/>
      </rPr>
      <t>˂</t>
    </r>
    <r>
      <rPr>
        <b/>
        <sz val="12"/>
        <color theme="1"/>
        <rFont val="Arial Narrow"/>
        <family val="2"/>
      </rPr>
      <t xml:space="preserve"> 86.65</t>
    </r>
  </si>
  <si>
    <r>
      <t xml:space="preserve">Flat   SG /SN x 100 </t>
    </r>
    <r>
      <rPr>
        <b/>
        <sz val="12"/>
        <color theme="1"/>
        <rFont val="Arial"/>
        <family val="2"/>
      </rPr>
      <t>˂</t>
    </r>
    <r>
      <rPr>
        <b/>
        <sz val="12"/>
        <color theme="1"/>
        <rFont val="Arial Narrow"/>
        <family val="2"/>
      </rPr>
      <t xml:space="preserve"> 50.2</t>
    </r>
  </si>
  <si>
    <t>S-J</t>
  </si>
  <si>
    <t>S-J /SN</t>
  </si>
  <si>
    <t>S-J /SN* 100</t>
  </si>
  <si>
    <t>N-J</t>
  </si>
  <si>
    <t>N-J/SN</t>
  </si>
  <si>
    <t>N-J /SN* 100</t>
  </si>
  <si>
    <t>S-G</t>
  </si>
  <si>
    <t>S-G /SN</t>
  </si>
  <si>
    <t>S-G /SN* 100</t>
  </si>
  <si>
    <t>N-G</t>
  </si>
  <si>
    <t>N-G/SN</t>
  </si>
  <si>
    <t>N-G /SN* 100</t>
  </si>
  <si>
    <t>Normal toward Flat  86.65˂SJ/SN x 100 ˂91.46</t>
  </si>
  <si>
    <t>Normal toward Full  91.46˂SJ/SN x 100 ˂96.27</t>
  </si>
  <si>
    <r>
      <t xml:space="preserve">Full   SJ /SN x 100  </t>
    </r>
    <r>
      <rPr>
        <b/>
        <sz val="12"/>
        <color theme="1"/>
        <rFont val="Arial"/>
        <family val="2"/>
      </rPr>
      <t>˃</t>
    </r>
    <r>
      <rPr>
        <b/>
        <sz val="12"/>
        <color theme="1"/>
        <rFont val="Arial Narrow"/>
        <family val="2"/>
      </rPr>
      <t xml:space="preserve"> 96.27</t>
    </r>
  </si>
  <si>
    <t>Normal toward Flat  50.2˂SG/SN x 100 ˂53.45</t>
  </si>
  <si>
    <t>Normal toward Full  53.45˂SG/SN x 100 ˂56.7</t>
  </si>
  <si>
    <r>
      <t xml:space="preserve">Full   SG /SN x 100 </t>
    </r>
    <r>
      <rPr>
        <b/>
        <sz val="12"/>
        <color theme="1"/>
        <rFont val="Arial"/>
        <family val="2"/>
      </rPr>
      <t>˃ 56.7</t>
    </r>
    <r>
      <rPr>
        <b/>
        <sz val="12"/>
        <color theme="1"/>
        <rFont val="Arial Narrow"/>
        <family val="2"/>
      </rPr>
      <t xml:space="preserve"> </t>
    </r>
  </si>
  <si>
    <t xml:space="preserve">PP/MP </t>
  </si>
  <si>
    <t xml:space="preserve">PP/H </t>
  </si>
  <si>
    <t xml:space="preserve">MP/H </t>
  </si>
  <si>
    <r>
      <t>SN/MP</t>
    </r>
    <r>
      <rPr>
        <b/>
        <sz val="11"/>
        <color rgb="FF0070C0"/>
        <rFont val="Calibri"/>
        <family val="2"/>
        <scheme val="minor"/>
      </rPr>
      <t xml:space="preserve"> </t>
    </r>
  </si>
  <si>
    <t xml:space="preserve">ANS-PNS </t>
  </si>
  <si>
    <t xml:space="preserve">maxillary depth </t>
  </si>
  <si>
    <t>n=24</t>
  </si>
  <si>
    <r>
      <t>6.41</t>
    </r>
    <r>
      <rPr>
        <sz val="11"/>
        <color theme="1"/>
        <rFont val="Calibri"/>
        <family val="2"/>
      </rPr>
      <t>±5.68</t>
    </r>
  </si>
  <si>
    <t>n= 70</t>
  </si>
  <si>
    <t>n= 60</t>
  </si>
  <si>
    <t>n= 29</t>
  </si>
  <si>
    <r>
      <t xml:space="preserve">Full  NJ/SN* 100 </t>
    </r>
    <r>
      <rPr>
        <b/>
        <sz val="12"/>
        <color theme="1"/>
        <rFont val="Arial"/>
        <family val="2"/>
      </rPr>
      <t>˂0.73</t>
    </r>
    <r>
      <rPr>
        <b/>
        <sz val="12"/>
        <color theme="1"/>
        <rFont val="Arial Narrow"/>
        <family val="2"/>
      </rPr>
      <t xml:space="preserve"> </t>
    </r>
  </si>
  <si>
    <t>Normal toward Full  0.73˂SJ/SN x 100 ˂6.41</t>
  </si>
  <si>
    <t>Normal toward Flat  6.41˂SJ/SN x 100 ˂12.09</t>
  </si>
  <si>
    <r>
      <t xml:space="preserve">Flat NJ/SN* 100 </t>
    </r>
    <r>
      <rPr>
        <b/>
        <sz val="12"/>
        <color theme="1"/>
        <rFont val="Arial"/>
        <family val="2"/>
      </rPr>
      <t>˃ 12.09</t>
    </r>
    <r>
      <rPr>
        <b/>
        <sz val="12"/>
        <color theme="1"/>
        <rFont val="Arial Narrow"/>
        <family val="2"/>
      </rPr>
      <t xml:space="preserve"> </t>
    </r>
  </si>
  <si>
    <r>
      <rPr>
        <b/>
        <sz val="11"/>
        <color rgb="FFFF0000"/>
        <rFont val="Calibri"/>
        <family val="2"/>
        <scheme val="minor"/>
      </rPr>
      <t>PP/H</t>
    </r>
    <r>
      <rPr>
        <b/>
        <sz val="11"/>
        <color rgb="FF0070C0"/>
        <rFont val="Calibri"/>
        <family val="2"/>
        <scheme val="minor"/>
      </rPr>
      <t xml:space="preserve"> </t>
    </r>
  </si>
  <si>
    <t xml:space="preserve">SN/MP </t>
  </si>
  <si>
    <t>n=23</t>
  </si>
  <si>
    <r>
      <t>44.41</t>
    </r>
    <r>
      <rPr>
        <sz val="11"/>
        <color theme="1"/>
        <rFont val="Calibri"/>
        <family val="2"/>
      </rPr>
      <t>±4.18</t>
    </r>
  </si>
  <si>
    <t>n= 74</t>
  </si>
  <si>
    <t>n=26</t>
  </si>
  <si>
    <r>
      <t xml:space="preserve">Full    NG/SN* 100 </t>
    </r>
    <r>
      <rPr>
        <b/>
        <sz val="12"/>
        <color theme="1"/>
        <rFont val="Arial"/>
        <family val="2"/>
      </rPr>
      <t>˂40.23</t>
    </r>
    <r>
      <rPr>
        <b/>
        <sz val="12"/>
        <color theme="1"/>
        <rFont val="Arial Narrow"/>
        <family val="2"/>
      </rPr>
      <t xml:space="preserve">  </t>
    </r>
  </si>
  <si>
    <t>Normal toward Full  40.23 ˂SG/SN x 100 ˂44.41</t>
  </si>
  <si>
    <t>Normal toward Flat  44.41˂SG/SN x 100 ˂48.59</t>
  </si>
  <si>
    <r>
      <t xml:space="preserve">Flat   NG/SN* 100 </t>
    </r>
    <r>
      <rPr>
        <b/>
        <sz val="12"/>
        <color theme="1"/>
        <rFont val="Arial"/>
        <family val="2"/>
      </rPr>
      <t>˃48.59</t>
    </r>
    <r>
      <rPr>
        <b/>
        <sz val="12"/>
        <color theme="1"/>
        <rFont val="Arial Narrow"/>
        <family val="2"/>
      </rPr>
      <t xml:space="preserve"> </t>
    </r>
  </si>
  <si>
    <t>TAFH</t>
  </si>
  <si>
    <t>UAFH</t>
  </si>
  <si>
    <t>LAFH</t>
  </si>
  <si>
    <t>UAFH/TAFH</t>
  </si>
  <si>
    <t>LAFH/TAFH</t>
  </si>
  <si>
    <t>UAFH/LAFH</t>
  </si>
  <si>
    <t>Normal toward Full  0.73˂NJ/SN x 100 ˂6.41</t>
  </si>
  <si>
    <t>Normal toward Flat  6.41˂NJ/SN x 100 ˂12.09</t>
  </si>
  <si>
    <t>Normal toward Full  40.23 ˂NG/SN x 100 ˂44.41</t>
  </si>
  <si>
    <t>Normal toward Flat  44.41˂SNG/SN x 100 ˂48.59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</si>
</sst>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FF"/>
      <name val="Arial Narrow"/>
      <family val="2"/>
    </font>
    <font>
      <b/>
      <sz val="14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Calibri"/>
      <family val="2"/>
    </font>
    <font>
      <b/>
      <sz val="12"/>
      <name val="Arial Narrow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49" fontId="0" fillId="0" borderId="0" xfId="0" applyNumberFormat="1" applyFill="1"/>
    <xf numFmtId="0" fontId="5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0" fillId="0" borderId="0" xfId="0" applyAlignment="1">
      <alignment horizont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4" fillId="0" borderId="0" xfId="0" applyFont="1"/>
    <xf numFmtId="0" fontId="3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/>
    <xf numFmtId="0" fontId="0" fillId="0" borderId="0" xfId="0" applyFill="1"/>
    <xf numFmtId="0" fontId="18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5"/>
  <sheetViews>
    <sheetView workbookViewId="0">
      <selection activeCell="AD1" sqref="AD1"/>
    </sheetView>
  </sheetViews>
  <sheetFormatPr defaultRowHeight="15" x14ac:dyDescent="0.25"/>
  <cols>
    <col min="2" max="2" width="13.140625" customWidth="1"/>
    <col min="5" max="5" width="9.140625" style="1"/>
    <col min="7" max="8" width="9.140625" style="19"/>
    <col min="10" max="14" width="9.140625" style="19"/>
    <col min="15" max="15" width="9.140625" style="22"/>
    <col min="16" max="16" width="13.5703125" style="19" customWidth="1"/>
    <col min="17" max="17" width="11.7109375" style="19" customWidth="1"/>
    <col min="18" max="18" width="13.5703125" style="19" customWidth="1"/>
    <col min="19" max="19" width="11.7109375" style="24" customWidth="1"/>
    <col min="20" max="20" width="13.5703125" style="24" customWidth="1"/>
    <col min="21" max="21" width="12.5703125" style="25" customWidth="1"/>
    <col min="22" max="23" width="9.140625" style="24"/>
    <col min="24" max="24" width="13.5703125" style="25" customWidth="1"/>
    <col min="25" max="26" width="11.85546875" style="24" customWidth="1"/>
    <col min="27" max="27" width="16.5703125" style="25" customWidth="1"/>
    <col min="28" max="29" width="9.140625" style="24"/>
    <col min="30" max="30" width="13.7109375" style="25" customWidth="1"/>
  </cols>
  <sheetData>
    <row r="1" spans="1:39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2" t="s">
        <v>16</v>
      </c>
      <c r="R1" s="7" t="s">
        <v>17</v>
      </c>
      <c r="S1" s="8" t="s">
        <v>219</v>
      </c>
      <c r="T1" s="8" t="s">
        <v>220</v>
      </c>
      <c r="U1" s="9" t="s">
        <v>221</v>
      </c>
      <c r="V1" s="8" t="s">
        <v>222</v>
      </c>
      <c r="W1" s="10" t="s">
        <v>223</v>
      </c>
      <c r="X1" s="9" t="s">
        <v>224</v>
      </c>
      <c r="Y1" s="8" t="s">
        <v>225</v>
      </c>
      <c r="Z1" s="8" t="s">
        <v>226</v>
      </c>
      <c r="AA1" s="9" t="s">
        <v>227</v>
      </c>
      <c r="AB1" s="8" t="s">
        <v>228</v>
      </c>
      <c r="AC1" s="8" t="s">
        <v>229</v>
      </c>
      <c r="AD1" s="9" t="s">
        <v>230</v>
      </c>
      <c r="AE1" s="3"/>
      <c r="AF1" s="3"/>
      <c r="AG1" s="3"/>
      <c r="AH1" s="3"/>
      <c r="AI1" s="4"/>
      <c r="AJ1" s="4"/>
      <c r="AK1" s="4"/>
      <c r="AL1" s="4"/>
      <c r="AM1" s="4"/>
    </row>
    <row r="2" spans="1:39" x14ac:dyDescent="0.25">
      <c r="A2" s="11" t="s">
        <v>18</v>
      </c>
      <c r="B2" s="12">
        <v>1</v>
      </c>
      <c r="C2" s="13">
        <v>21.632000000000001</v>
      </c>
      <c r="D2" s="13">
        <v>1</v>
      </c>
      <c r="E2" s="4" t="s">
        <v>19</v>
      </c>
      <c r="F2" s="14">
        <v>0</v>
      </c>
      <c r="G2" s="15">
        <v>87.5</v>
      </c>
      <c r="H2" s="15">
        <v>85.1</v>
      </c>
      <c r="I2" s="6">
        <v>2.4</v>
      </c>
      <c r="J2" s="15">
        <v>1.8</v>
      </c>
      <c r="K2" s="15">
        <v>-3</v>
      </c>
      <c r="L2" s="15">
        <v>0.3</v>
      </c>
      <c r="M2" s="15">
        <v>7.6</v>
      </c>
      <c r="N2" s="15">
        <v>-3.4</v>
      </c>
      <c r="O2" s="6">
        <v>4.5999999999999996</v>
      </c>
      <c r="P2" s="15">
        <v>98</v>
      </c>
      <c r="Q2" s="14">
        <v>1</v>
      </c>
      <c r="R2" s="7">
        <v>71.5</v>
      </c>
      <c r="S2" s="16">
        <v>68.8</v>
      </c>
      <c r="T2" s="16">
        <v>0.96223776223776225</v>
      </c>
      <c r="U2" s="17">
        <v>96.223776223776227</v>
      </c>
      <c r="V2" s="16">
        <v>2</v>
      </c>
      <c r="W2" s="18">
        <v>2.7972027972027972E-2</v>
      </c>
      <c r="X2" s="17">
        <v>2.7972027972027971</v>
      </c>
      <c r="Y2" s="16">
        <v>39.9</v>
      </c>
      <c r="Z2" s="16">
        <v>0.558041958041958</v>
      </c>
      <c r="AA2" s="17">
        <v>55.8041958041958</v>
      </c>
      <c r="AB2" s="16">
        <v>31</v>
      </c>
      <c r="AC2" s="16">
        <v>0.43356643356643354</v>
      </c>
      <c r="AD2" s="17">
        <v>43.356643356643353</v>
      </c>
      <c r="AE2" s="19"/>
      <c r="AF2" s="19"/>
      <c r="AG2" s="19"/>
      <c r="AH2" s="19"/>
      <c r="AI2" s="13"/>
      <c r="AJ2" s="13"/>
      <c r="AK2" s="13"/>
      <c r="AL2" s="13"/>
      <c r="AM2" s="13"/>
    </row>
    <row r="3" spans="1:39" x14ac:dyDescent="0.25">
      <c r="A3" s="11" t="s">
        <v>20</v>
      </c>
      <c r="B3" s="12">
        <v>3</v>
      </c>
      <c r="C3" s="13">
        <v>28.373000000000001</v>
      </c>
      <c r="D3" s="13">
        <v>1</v>
      </c>
      <c r="E3" s="4" t="s">
        <v>19</v>
      </c>
      <c r="F3" s="14">
        <v>0</v>
      </c>
      <c r="G3" s="15">
        <v>84.5</v>
      </c>
      <c r="H3" s="15">
        <v>85.2</v>
      </c>
      <c r="I3" s="6">
        <v>-0.7</v>
      </c>
      <c r="J3" s="15">
        <v>2.1</v>
      </c>
      <c r="K3" s="15">
        <v>10.6</v>
      </c>
      <c r="L3" s="15">
        <v>-1.4</v>
      </c>
      <c r="M3" s="15">
        <v>1.7</v>
      </c>
      <c r="N3" s="15">
        <v>11.9</v>
      </c>
      <c r="O3" s="6">
        <v>12.3</v>
      </c>
      <c r="P3" s="15">
        <v>92.5</v>
      </c>
      <c r="Q3" s="14">
        <v>1</v>
      </c>
      <c r="R3" s="7">
        <v>74.5</v>
      </c>
      <c r="S3" s="16">
        <v>65.2</v>
      </c>
      <c r="T3" s="16">
        <v>0.87516778523489935</v>
      </c>
      <c r="U3" s="17">
        <v>87.516778523489933</v>
      </c>
      <c r="V3" s="16">
        <v>9.3000000000000007</v>
      </c>
      <c r="W3" s="18">
        <v>0.12483221476510067</v>
      </c>
      <c r="X3" s="17">
        <v>12.483221476510067</v>
      </c>
      <c r="Y3" s="16">
        <v>38.299999999999997</v>
      </c>
      <c r="Z3" s="16">
        <v>0.51409395973154359</v>
      </c>
      <c r="AA3" s="17">
        <v>51.409395973154361</v>
      </c>
      <c r="AB3" s="16">
        <v>36.200000000000003</v>
      </c>
      <c r="AC3" s="16">
        <v>0.48590604026845641</v>
      </c>
      <c r="AD3" s="17">
        <v>48.590604026845639</v>
      </c>
      <c r="AE3" s="19"/>
      <c r="AF3" s="19"/>
      <c r="AG3" s="19"/>
      <c r="AH3" s="19"/>
      <c r="AI3" s="13"/>
      <c r="AJ3" s="13"/>
      <c r="AK3" s="13"/>
      <c r="AL3" s="13"/>
      <c r="AM3" s="13"/>
    </row>
    <row r="4" spans="1:39" x14ac:dyDescent="0.25">
      <c r="A4" s="20" t="s">
        <v>21</v>
      </c>
      <c r="B4" s="12">
        <v>2</v>
      </c>
      <c r="C4" s="19">
        <v>25.013999999999999</v>
      </c>
      <c r="D4" s="13">
        <v>1</v>
      </c>
      <c r="E4" s="4" t="s">
        <v>19</v>
      </c>
      <c r="F4" s="14">
        <v>0</v>
      </c>
      <c r="G4" s="21">
        <v>92.8</v>
      </c>
      <c r="H4" s="21">
        <v>87.7</v>
      </c>
      <c r="I4" s="6">
        <v>5.0999999999999996</v>
      </c>
      <c r="J4" s="21">
        <v>0.3</v>
      </c>
      <c r="K4" s="21">
        <v>13.1</v>
      </c>
      <c r="L4" s="21">
        <v>1.7</v>
      </c>
      <c r="M4" s="21">
        <v>3.8</v>
      </c>
      <c r="N4" s="21">
        <v>11.4</v>
      </c>
      <c r="O4" s="5">
        <v>16.8</v>
      </c>
      <c r="P4" s="21">
        <v>96</v>
      </c>
      <c r="Q4" s="14">
        <v>1</v>
      </c>
      <c r="R4" s="8">
        <v>71.599999999999994</v>
      </c>
      <c r="S4" s="22">
        <v>69.8</v>
      </c>
      <c r="T4" s="16">
        <v>0.97486033519553073</v>
      </c>
      <c r="U4" s="17">
        <v>97.486033519553075</v>
      </c>
      <c r="V4" s="22">
        <v>1.5</v>
      </c>
      <c r="W4" s="18">
        <v>2.0949720670391064E-2</v>
      </c>
      <c r="X4" s="17">
        <v>2.0949720670391065</v>
      </c>
      <c r="Y4" s="22">
        <v>40.5</v>
      </c>
      <c r="Z4" s="16">
        <v>0.56564245810055869</v>
      </c>
      <c r="AA4" s="17">
        <v>56.564245810055866</v>
      </c>
      <c r="AB4" s="22">
        <v>30.8</v>
      </c>
      <c r="AC4" s="16">
        <v>0.43016759776536317</v>
      </c>
      <c r="AD4" s="17">
        <v>43.016759776536318</v>
      </c>
      <c r="AE4" s="19"/>
      <c r="AF4" s="19"/>
      <c r="AG4" s="19"/>
      <c r="AH4" s="19"/>
      <c r="AI4" s="13"/>
      <c r="AJ4" s="13"/>
      <c r="AK4" s="13"/>
      <c r="AL4" s="13"/>
      <c r="AM4" s="13"/>
    </row>
    <row r="5" spans="1:39" x14ac:dyDescent="0.25">
      <c r="A5" s="11" t="s">
        <v>22</v>
      </c>
      <c r="B5" s="12">
        <v>2</v>
      </c>
      <c r="C5" s="13">
        <v>23.047999999999998</v>
      </c>
      <c r="D5" s="13">
        <v>1</v>
      </c>
      <c r="E5" s="4" t="s">
        <v>19</v>
      </c>
      <c r="F5" s="14">
        <v>0</v>
      </c>
      <c r="G5" s="15">
        <v>83.8</v>
      </c>
      <c r="H5" s="15">
        <v>79.400000000000006</v>
      </c>
      <c r="I5" s="6">
        <v>4.4000000000000004</v>
      </c>
      <c r="J5" s="15">
        <v>4.9000000000000004</v>
      </c>
      <c r="K5" s="15">
        <v>5.0999999999999996</v>
      </c>
      <c r="L5" s="15">
        <v>-5.5</v>
      </c>
      <c r="M5" s="15">
        <v>12.3</v>
      </c>
      <c r="N5" s="15">
        <v>10.5</v>
      </c>
      <c r="O5" s="6">
        <v>17.3</v>
      </c>
      <c r="P5" s="15">
        <v>94.2</v>
      </c>
      <c r="Q5" s="14">
        <v>1</v>
      </c>
      <c r="R5" s="7">
        <v>72.400000000000006</v>
      </c>
      <c r="S5" s="16">
        <v>64.5</v>
      </c>
      <c r="T5" s="16">
        <v>0.8908839779005524</v>
      </c>
      <c r="U5" s="17">
        <v>89.08839779005524</v>
      </c>
      <c r="V5" s="16">
        <v>7.5</v>
      </c>
      <c r="W5" s="18">
        <v>0.10359116022099446</v>
      </c>
      <c r="X5" s="17">
        <v>10.359116022099446</v>
      </c>
      <c r="Y5" s="16">
        <v>37.5</v>
      </c>
      <c r="Z5" s="16">
        <v>0.5179558011049723</v>
      </c>
      <c r="AA5" s="17">
        <v>51.795580110497227</v>
      </c>
      <c r="AB5" s="16">
        <v>34.4</v>
      </c>
      <c r="AC5" s="16">
        <v>0.47513812154696128</v>
      </c>
      <c r="AD5" s="17">
        <v>47.513812154696126</v>
      </c>
      <c r="AE5" s="19"/>
      <c r="AF5" s="19"/>
      <c r="AG5" s="19"/>
      <c r="AH5" s="19"/>
      <c r="AI5" s="13"/>
      <c r="AJ5" s="13"/>
      <c r="AK5" s="13"/>
      <c r="AL5" s="13"/>
      <c r="AM5" s="13"/>
    </row>
    <row r="6" spans="1:39" x14ac:dyDescent="0.25">
      <c r="A6" s="20" t="s">
        <v>23</v>
      </c>
      <c r="B6" s="12">
        <v>2</v>
      </c>
      <c r="C6" s="19">
        <v>25.582999999999998</v>
      </c>
      <c r="D6" s="13">
        <v>1</v>
      </c>
      <c r="E6" s="4" t="s">
        <v>19</v>
      </c>
      <c r="F6" s="14">
        <v>0</v>
      </c>
      <c r="G6" s="21">
        <v>83.6</v>
      </c>
      <c r="H6" s="21">
        <v>78.3</v>
      </c>
      <c r="I6" s="6">
        <v>5.3</v>
      </c>
      <c r="J6" s="21">
        <v>4.9000000000000004</v>
      </c>
      <c r="K6" s="21">
        <v>9.1</v>
      </c>
      <c r="L6" s="15">
        <v>2.8</v>
      </c>
      <c r="M6" s="21">
        <v>8.6</v>
      </c>
      <c r="N6" s="15">
        <v>6.2</v>
      </c>
      <c r="O6" s="5">
        <v>17.600000000000001</v>
      </c>
      <c r="P6" s="21">
        <v>90.3</v>
      </c>
      <c r="Q6" s="14">
        <v>1</v>
      </c>
      <c r="R6" s="8">
        <v>71.3</v>
      </c>
      <c r="S6" s="22">
        <v>66.900000000000006</v>
      </c>
      <c r="T6" s="16">
        <v>0.93828892005610109</v>
      </c>
      <c r="U6" s="17">
        <v>93.828892005610115</v>
      </c>
      <c r="V6" s="22">
        <v>3</v>
      </c>
      <c r="W6" s="18">
        <v>4.2075736325385693E-2</v>
      </c>
      <c r="X6" s="17">
        <v>4.2075736325385691</v>
      </c>
      <c r="Y6" s="22">
        <v>38.700000000000003</v>
      </c>
      <c r="Z6" s="16">
        <v>0.54277699859747552</v>
      </c>
      <c r="AA6" s="17">
        <v>54.27769985974755</v>
      </c>
      <c r="AB6" s="22">
        <v>31.2</v>
      </c>
      <c r="AC6" s="16">
        <v>0.43758765778401121</v>
      </c>
      <c r="AD6" s="17">
        <v>43.75876577840112</v>
      </c>
      <c r="AE6" s="19"/>
      <c r="AF6" s="19"/>
      <c r="AG6" s="19"/>
      <c r="AH6" s="19"/>
      <c r="AI6" s="13"/>
      <c r="AJ6" s="13"/>
      <c r="AK6" s="13"/>
      <c r="AL6" s="13"/>
      <c r="AM6" s="13"/>
    </row>
    <row r="7" spans="1:39" x14ac:dyDescent="0.25">
      <c r="A7" s="20" t="s">
        <v>24</v>
      </c>
      <c r="B7" s="12">
        <v>3</v>
      </c>
      <c r="C7" s="19">
        <v>25.344999999999999</v>
      </c>
      <c r="D7" s="13">
        <v>1</v>
      </c>
      <c r="E7" s="4" t="s">
        <v>19</v>
      </c>
      <c r="F7" s="14">
        <v>0</v>
      </c>
      <c r="G7" s="21">
        <v>81.8</v>
      </c>
      <c r="H7" s="15">
        <v>95</v>
      </c>
      <c r="I7" s="6">
        <v>-13.2</v>
      </c>
      <c r="J7" s="21">
        <v>-19</v>
      </c>
      <c r="K7" s="21">
        <v>11</v>
      </c>
      <c r="L7" s="21">
        <v>0.8</v>
      </c>
      <c r="M7" s="21">
        <v>7.4</v>
      </c>
      <c r="N7" s="21">
        <v>10.1</v>
      </c>
      <c r="O7" s="5">
        <v>18.399999999999999</v>
      </c>
      <c r="P7" s="21">
        <v>85.6</v>
      </c>
      <c r="Q7" s="14">
        <v>1</v>
      </c>
      <c r="R7" s="8">
        <v>74.7</v>
      </c>
      <c r="S7" s="22">
        <v>64.7</v>
      </c>
      <c r="T7" s="16">
        <v>0.86613119143239625</v>
      </c>
      <c r="U7" s="17">
        <v>86.613119143239629</v>
      </c>
      <c r="V7" s="22">
        <v>9.1999999999999993</v>
      </c>
      <c r="W7" s="18">
        <v>0.12315930388219544</v>
      </c>
      <c r="X7" s="17">
        <v>12.315930388219543</v>
      </c>
      <c r="Y7" s="22">
        <v>38</v>
      </c>
      <c r="Z7" s="16">
        <v>0.50870147255689424</v>
      </c>
      <c r="AA7" s="17">
        <v>50.870147255689425</v>
      </c>
      <c r="AB7" s="22">
        <v>35.9</v>
      </c>
      <c r="AC7" s="16">
        <v>0.48058902275769744</v>
      </c>
      <c r="AD7" s="17">
        <v>48.058902275769746</v>
      </c>
      <c r="AE7" s="19"/>
      <c r="AF7" s="19"/>
      <c r="AG7" s="19"/>
      <c r="AH7" s="19"/>
      <c r="AI7" s="13"/>
      <c r="AJ7" s="13"/>
      <c r="AK7" s="13"/>
      <c r="AL7" s="13"/>
      <c r="AM7" s="13"/>
    </row>
    <row r="8" spans="1:39" x14ac:dyDescent="0.25">
      <c r="A8" s="20" t="s">
        <v>25</v>
      </c>
      <c r="B8" s="12">
        <v>3</v>
      </c>
      <c r="C8" s="19">
        <v>21.835000000000001</v>
      </c>
      <c r="D8" s="13">
        <v>1</v>
      </c>
      <c r="E8" s="4" t="s">
        <v>19</v>
      </c>
      <c r="F8" s="14">
        <v>0</v>
      </c>
      <c r="G8" s="21">
        <v>82.4</v>
      </c>
      <c r="H8" s="21">
        <v>88.5</v>
      </c>
      <c r="I8" s="6">
        <v>-6.1</v>
      </c>
      <c r="J8" s="21">
        <v>-7.9</v>
      </c>
      <c r="K8" s="21">
        <v>13</v>
      </c>
      <c r="L8" s="21">
        <v>-5.3</v>
      </c>
      <c r="M8" s="21">
        <v>5.6</v>
      </c>
      <c r="N8" s="21">
        <v>18.3</v>
      </c>
      <c r="O8" s="5">
        <v>18.600000000000001</v>
      </c>
      <c r="P8" s="21">
        <v>88</v>
      </c>
      <c r="Q8" s="14">
        <v>1</v>
      </c>
      <c r="R8" s="8">
        <v>70</v>
      </c>
      <c r="S8" s="22">
        <v>55.9</v>
      </c>
      <c r="T8" s="16">
        <v>0.7985714285714286</v>
      </c>
      <c r="U8" s="17">
        <v>79.857142857142861</v>
      </c>
      <c r="V8" s="22">
        <v>14.1</v>
      </c>
      <c r="W8" s="18">
        <v>0.20142857142857143</v>
      </c>
      <c r="X8" s="17">
        <v>20.142857142857142</v>
      </c>
      <c r="Y8" s="22">
        <v>30.8</v>
      </c>
      <c r="Z8" s="16">
        <v>0.44</v>
      </c>
      <c r="AA8" s="17">
        <v>44</v>
      </c>
      <c r="AB8" s="22">
        <v>39.200000000000003</v>
      </c>
      <c r="AC8" s="16">
        <v>0.56000000000000005</v>
      </c>
      <c r="AD8" s="17">
        <v>56.000000000000007</v>
      </c>
      <c r="AE8" s="19"/>
      <c r="AF8" s="19"/>
      <c r="AG8" s="19"/>
      <c r="AH8" s="19"/>
      <c r="AI8" s="13"/>
      <c r="AJ8" s="13"/>
      <c r="AK8" s="13"/>
      <c r="AL8" s="13"/>
      <c r="AM8" s="13"/>
    </row>
    <row r="9" spans="1:39" x14ac:dyDescent="0.25">
      <c r="A9" s="20" t="s">
        <v>26</v>
      </c>
      <c r="B9" s="12">
        <v>2</v>
      </c>
      <c r="C9" s="19">
        <v>20.25</v>
      </c>
      <c r="D9" s="13">
        <v>1</v>
      </c>
      <c r="E9" s="4" t="s">
        <v>19</v>
      </c>
      <c r="F9" s="14">
        <v>0</v>
      </c>
      <c r="G9" s="21">
        <v>84.3</v>
      </c>
      <c r="H9" s="21">
        <v>79.099999999999994</v>
      </c>
      <c r="I9" s="6">
        <v>5.2</v>
      </c>
      <c r="J9" s="21">
        <v>6.1</v>
      </c>
      <c r="K9" s="21">
        <v>11.1</v>
      </c>
      <c r="L9" s="21">
        <v>5.4</v>
      </c>
      <c r="M9" s="21">
        <v>8.1999999999999993</v>
      </c>
      <c r="N9" s="15">
        <v>5.7</v>
      </c>
      <c r="O9" s="5">
        <v>19.3</v>
      </c>
      <c r="P9" s="21">
        <v>93.1</v>
      </c>
      <c r="Q9" s="14">
        <v>1</v>
      </c>
      <c r="R9" s="7">
        <v>77.599999999999994</v>
      </c>
      <c r="S9" s="22">
        <v>72.8</v>
      </c>
      <c r="T9" s="16">
        <v>0.93814432989690721</v>
      </c>
      <c r="U9" s="17">
        <v>93.814432989690715</v>
      </c>
      <c r="V9" s="22">
        <v>2.6</v>
      </c>
      <c r="W9" s="18">
        <v>3.3505154639175264E-2</v>
      </c>
      <c r="X9" s="17">
        <v>3.3505154639175263</v>
      </c>
      <c r="Y9" s="22">
        <v>42.6</v>
      </c>
      <c r="Z9" s="16">
        <v>0.5489690721649485</v>
      </c>
      <c r="AA9" s="17">
        <v>54.896907216494853</v>
      </c>
      <c r="AB9" s="22">
        <v>32.799999999999997</v>
      </c>
      <c r="AC9" s="16">
        <v>0.42268041237113402</v>
      </c>
      <c r="AD9" s="17">
        <v>42.268041237113401</v>
      </c>
      <c r="AE9" s="19"/>
      <c r="AF9" s="19"/>
      <c r="AG9" s="19"/>
      <c r="AH9" s="19"/>
      <c r="AI9" s="13"/>
      <c r="AJ9" s="13"/>
      <c r="AK9" s="13"/>
      <c r="AL9" s="13"/>
      <c r="AM9" s="13"/>
    </row>
    <row r="10" spans="1:39" x14ac:dyDescent="0.25">
      <c r="A10" s="20" t="s">
        <v>27</v>
      </c>
      <c r="B10" s="12">
        <v>1</v>
      </c>
      <c r="C10" s="19">
        <v>21</v>
      </c>
      <c r="D10" s="13">
        <v>1</v>
      </c>
      <c r="E10" s="4" t="s">
        <v>28</v>
      </c>
      <c r="F10" s="14">
        <v>1</v>
      </c>
      <c r="G10" s="15">
        <v>90.3</v>
      </c>
      <c r="H10" s="21">
        <v>87.7</v>
      </c>
      <c r="I10" s="6">
        <v>2.6</v>
      </c>
      <c r="J10" s="21">
        <v>-2.1</v>
      </c>
      <c r="K10" s="21">
        <v>13.1</v>
      </c>
      <c r="L10" s="21">
        <v>-3.6</v>
      </c>
      <c r="M10" s="21">
        <v>6.5</v>
      </c>
      <c r="N10" s="21">
        <v>16.7</v>
      </c>
      <c r="O10" s="5">
        <v>19.5</v>
      </c>
      <c r="P10" s="21">
        <v>95</v>
      </c>
      <c r="Q10" s="14">
        <v>1</v>
      </c>
      <c r="R10" s="8">
        <v>66</v>
      </c>
      <c r="S10" s="22">
        <v>61.1</v>
      </c>
      <c r="T10" s="16">
        <v>0.92575757575757578</v>
      </c>
      <c r="U10" s="17">
        <v>92.575757575757578</v>
      </c>
      <c r="V10" s="22">
        <v>4.8</v>
      </c>
      <c r="W10" s="18">
        <v>7.2727272727272724E-2</v>
      </c>
      <c r="X10" s="17">
        <v>7.2727272727272725</v>
      </c>
      <c r="Y10" s="22">
        <v>37.200000000000003</v>
      </c>
      <c r="Z10" s="16">
        <v>0.56363636363636371</v>
      </c>
      <c r="AA10" s="17">
        <v>56.363636363636374</v>
      </c>
      <c r="AB10" s="22">
        <v>28.7</v>
      </c>
      <c r="AC10" s="16">
        <v>0.43484848484848482</v>
      </c>
      <c r="AD10" s="17">
        <v>43.484848484848484</v>
      </c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39" x14ac:dyDescent="0.25">
      <c r="A11" s="20" t="s">
        <v>29</v>
      </c>
      <c r="B11" s="12">
        <v>1</v>
      </c>
      <c r="C11" s="19">
        <v>35.752000000000002</v>
      </c>
      <c r="D11" s="13">
        <v>1</v>
      </c>
      <c r="E11" s="4" t="s">
        <v>19</v>
      </c>
      <c r="F11" s="14">
        <v>0</v>
      </c>
      <c r="G11" s="21">
        <v>89.8</v>
      </c>
      <c r="H11" s="21">
        <v>87.9</v>
      </c>
      <c r="I11" s="6">
        <v>1.9</v>
      </c>
      <c r="J11" s="21">
        <v>-5.0999999999999996</v>
      </c>
      <c r="K11" s="21">
        <v>15.4</v>
      </c>
      <c r="L11" s="21">
        <v>-0.2</v>
      </c>
      <c r="M11" s="21">
        <v>4.5999999999999996</v>
      </c>
      <c r="N11" s="21">
        <v>15.6</v>
      </c>
      <c r="O11" s="5">
        <v>20</v>
      </c>
      <c r="P11" s="21">
        <v>90.9</v>
      </c>
      <c r="Q11" s="14">
        <v>1</v>
      </c>
      <c r="R11" s="8">
        <v>66</v>
      </c>
      <c r="S11" s="22">
        <v>61.5</v>
      </c>
      <c r="T11" s="16">
        <v>0.93181818181818177</v>
      </c>
      <c r="U11" s="17">
        <v>93.181818181818173</v>
      </c>
      <c r="V11" s="22">
        <v>4.3</v>
      </c>
      <c r="W11" s="18">
        <v>6.5151515151515155E-2</v>
      </c>
      <c r="X11" s="17">
        <v>6.5151515151515156</v>
      </c>
      <c r="Y11" s="22">
        <v>36.4</v>
      </c>
      <c r="Z11" s="16">
        <v>0.55151515151515151</v>
      </c>
      <c r="AA11" s="17">
        <v>55.151515151515149</v>
      </c>
      <c r="AB11" s="22">
        <v>29.4</v>
      </c>
      <c r="AC11" s="16">
        <v>0.44545454545454544</v>
      </c>
      <c r="AD11" s="17">
        <v>44.545454545454547</v>
      </c>
      <c r="AE11" s="19"/>
      <c r="AF11" s="19"/>
      <c r="AG11" s="19"/>
      <c r="AH11" s="19"/>
      <c r="AI11" s="13"/>
      <c r="AJ11" s="13"/>
      <c r="AK11" s="13"/>
      <c r="AL11" s="13"/>
      <c r="AM11" s="13"/>
    </row>
    <row r="12" spans="1:39" x14ac:dyDescent="0.25">
      <c r="A12" s="20" t="s">
        <v>30</v>
      </c>
      <c r="B12" s="12">
        <v>3</v>
      </c>
      <c r="C12" s="19">
        <v>16.925999999999998</v>
      </c>
      <c r="D12" s="13">
        <v>1</v>
      </c>
      <c r="E12" s="4" t="s">
        <v>28</v>
      </c>
      <c r="F12" s="14">
        <v>1</v>
      </c>
      <c r="G12" s="21">
        <v>82.9</v>
      </c>
      <c r="H12" s="21">
        <v>84.3</v>
      </c>
      <c r="I12" s="6">
        <v>-1.4</v>
      </c>
      <c r="J12" s="21">
        <v>-5.9</v>
      </c>
      <c r="K12" s="21">
        <v>9.8000000000000007</v>
      </c>
      <c r="L12" s="21">
        <v>-3</v>
      </c>
      <c r="M12" s="21">
        <v>10.3</v>
      </c>
      <c r="N12" s="21">
        <v>12.8</v>
      </c>
      <c r="O12" s="5">
        <v>20.100000000000001</v>
      </c>
      <c r="P12" s="21">
        <v>91.4</v>
      </c>
      <c r="Q12" s="14">
        <v>1</v>
      </c>
      <c r="R12" s="8">
        <v>71.8</v>
      </c>
      <c r="S12" s="22">
        <v>66.099999999999994</v>
      </c>
      <c r="T12" s="16">
        <v>0.92061281337047352</v>
      </c>
      <c r="U12" s="17">
        <v>92.061281337047348</v>
      </c>
      <c r="V12" s="22">
        <v>5</v>
      </c>
      <c r="W12" s="18">
        <v>6.9637883008356549E-2</v>
      </c>
      <c r="X12" s="17">
        <v>6.9637883008356551</v>
      </c>
      <c r="Y12" s="22">
        <v>41</v>
      </c>
      <c r="Z12" s="16">
        <v>0.57103064066852371</v>
      </c>
      <c r="AA12" s="17">
        <v>57.103064066852369</v>
      </c>
      <c r="AB12" s="22">
        <v>30.1</v>
      </c>
      <c r="AC12" s="16">
        <v>0.41922005571030646</v>
      </c>
      <c r="AD12" s="17">
        <v>41.922005571030645</v>
      </c>
      <c r="AE12" s="19"/>
      <c r="AF12" s="19"/>
      <c r="AG12" s="19"/>
      <c r="AH12" s="19"/>
      <c r="AI12" s="13"/>
      <c r="AJ12" s="13"/>
      <c r="AK12" s="13"/>
      <c r="AL12" s="13"/>
      <c r="AM12" s="13"/>
    </row>
    <row r="13" spans="1:39" x14ac:dyDescent="0.25">
      <c r="A13" s="20" t="s">
        <v>31</v>
      </c>
      <c r="B13" s="12">
        <v>3</v>
      </c>
      <c r="C13" s="19">
        <v>26.18</v>
      </c>
      <c r="D13" s="13">
        <v>1</v>
      </c>
      <c r="E13" s="4" t="s">
        <v>19</v>
      </c>
      <c r="F13" s="14">
        <v>0</v>
      </c>
      <c r="G13" s="21">
        <v>87.5</v>
      </c>
      <c r="H13" s="21">
        <v>87.8</v>
      </c>
      <c r="I13" s="6">
        <v>-0.3</v>
      </c>
      <c r="J13" s="21">
        <v>-2.6</v>
      </c>
      <c r="K13" s="21">
        <v>14.8</v>
      </c>
      <c r="L13" s="21">
        <v>-1</v>
      </c>
      <c r="M13" s="21">
        <v>5.4</v>
      </c>
      <c r="N13" s="21">
        <v>15.8</v>
      </c>
      <c r="O13" s="5">
        <v>20.100000000000001</v>
      </c>
      <c r="P13" s="21">
        <v>89.4</v>
      </c>
      <c r="Q13" s="14">
        <v>1</v>
      </c>
      <c r="R13" s="8">
        <v>69.7</v>
      </c>
      <c r="S13" s="22">
        <v>64.900000000000006</v>
      </c>
      <c r="T13" s="16">
        <v>0.93113342898134865</v>
      </c>
      <c r="U13" s="17">
        <v>93.11334289813486</v>
      </c>
      <c r="V13" s="22">
        <v>4.5999999999999996</v>
      </c>
      <c r="W13" s="18">
        <v>6.5997130559540887E-2</v>
      </c>
      <c r="X13" s="17">
        <v>6.5997130559540889</v>
      </c>
      <c r="Y13" s="22">
        <v>37.1</v>
      </c>
      <c r="Z13" s="16">
        <v>0.53228120516499278</v>
      </c>
      <c r="AA13" s="17">
        <v>53.228120516499274</v>
      </c>
      <c r="AB13" s="22">
        <v>32.299999999999997</v>
      </c>
      <c r="AC13" s="16">
        <v>0.46341463414634143</v>
      </c>
      <c r="AD13" s="17">
        <v>46.341463414634141</v>
      </c>
      <c r="AE13" s="19"/>
      <c r="AF13" s="19"/>
      <c r="AG13" s="19"/>
      <c r="AH13" s="19"/>
      <c r="AI13" s="13"/>
      <c r="AJ13" s="13"/>
      <c r="AK13" s="13"/>
      <c r="AL13" s="13"/>
      <c r="AM13" s="13"/>
    </row>
    <row r="14" spans="1:39" x14ac:dyDescent="0.25">
      <c r="A14" s="20" t="s">
        <v>32</v>
      </c>
      <c r="B14" s="12">
        <v>2</v>
      </c>
      <c r="C14" s="19">
        <v>19.814</v>
      </c>
      <c r="D14" s="13">
        <v>1</v>
      </c>
      <c r="E14" s="4" t="s">
        <v>19</v>
      </c>
      <c r="F14" s="14">
        <v>0</v>
      </c>
      <c r="G14" s="21">
        <v>87.5</v>
      </c>
      <c r="H14" s="21">
        <v>81.2</v>
      </c>
      <c r="I14" s="6">
        <v>6.2</v>
      </c>
      <c r="J14" s="21">
        <v>6.8</v>
      </c>
      <c r="K14" s="21">
        <v>11.8</v>
      </c>
      <c r="L14" s="21">
        <v>3.8</v>
      </c>
      <c r="M14" s="21">
        <v>8.5</v>
      </c>
      <c r="N14" s="21">
        <v>7.9</v>
      </c>
      <c r="O14" s="5">
        <v>20.2</v>
      </c>
      <c r="P14" s="21">
        <v>99.1</v>
      </c>
      <c r="Q14" s="14">
        <v>1</v>
      </c>
      <c r="R14" s="8">
        <v>68.400000000000006</v>
      </c>
      <c r="S14" s="22">
        <v>67</v>
      </c>
      <c r="T14" s="16">
        <v>0.97953216374269003</v>
      </c>
      <c r="U14" s="17">
        <v>97.953216374269005</v>
      </c>
      <c r="V14" s="22">
        <v>-0.1</v>
      </c>
      <c r="W14" s="18">
        <v>-1.4619883040935672E-3</v>
      </c>
      <c r="X14" s="17">
        <v>-0.14619883040935672</v>
      </c>
      <c r="Y14" s="22">
        <v>37.5</v>
      </c>
      <c r="Z14" s="16">
        <v>0.54824561403508765</v>
      </c>
      <c r="AA14" s="17">
        <v>54.824561403508767</v>
      </c>
      <c r="AB14" s="22">
        <v>29.3</v>
      </c>
      <c r="AC14" s="16">
        <v>0.42836257309941517</v>
      </c>
      <c r="AD14" s="17">
        <v>42.836257309941516</v>
      </c>
      <c r="AE14" s="19"/>
      <c r="AF14" s="19"/>
      <c r="AG14" s="19"/>
      <c r="AH14" s="19"/>
      <c r="AI14" s="13"/>
      <c r="AJ14" s="13"/>
      <c r="AK14" s="13"/>
      <c r="AL14" s="13"/>
      <c r="AM14" s="13"/>
    </row>
    <row r="15" spans="1:39" x14ac:dyDescent="0.25">
      <c r="A15" s="20" t="s">
        <v>33</v>
      </c>
      <c r="B15" s="12">
        <v>2</v>
      </c>
      <c r="C15" s="19">
        <v>20.498999999999999</v>
      </c>
      <c r="D15" s="13">
        <v>1</v>
      </c>
      <c r="E15" s="4" t="s">
        <v>28</v>
      </c>
      <c r="F15" s="14">
        <v>1</v>
      </c>
      <c r="G15" s="21">
        <v>86.8</v>
      </c>
      <c r="H15" s="21">
        <v>80.8</v>
      </c>
      <c r="I15" s="6">
        <v>5.9</v>
      </c>
      <c r="J15" s="21">
        <v>-0.6</v>
      </c>
      <c r="K15" s="21">
        <v>12</v>
      </c>
      <c r="L15" s="21">
        <v>-1.9</v>
      </c>
      <c r="M15" s="21">
        <v>8.4</v>
      </c>
      <c r="N15" s="21">
        <v>13.8</v>
      </c>
      <c r="O15" s="5">
        <v>20.399999999999999</v>
      </c>
      <c r="P15" s="21">
        <v>93.3</v>
      </c>
      <c r="Q15" s="14">
        <v>1</v>
      </c>
      <c r="R15" s="8">
        <v>70</v>
      </c>
      <c r="S15" s="22">
        <v>66.5</v>
      </c>
      <c r="T15" s="16">
        <v>0.95</v>
      </c>
      <c r="U15" s="17">
        <v>95</v>
      </c>
      <c r="V15" s="22">
        <v>3.1</v>
      </c>
      <c r="W15" s="18">
        <v>4.4285714285714289E-2</v>
      </c>
      <c r="X15" s="17">
        <v>4.4285714285714288</v>
      </c>
      <c r="Y15" s="22">
        <v>38.1</v>
      </c>
      <c r="Z15" s="16">
        <v>0.54428571428571426</v>
      </c>
      <c r="AA15" s="17">
        <v>54.428571428571423</v>
      </c>
      <c r="AB15" s="22">
        <v>31.4</v>
      </c>
      <c r="AC15" s="16">
        <v>0.44857142857142857</v>
      </c>
      <c r="AD15" s="17">
        <v>44.857142857142854</v>
      </c>
      <c r="AE15" s="19"/>
      <c r="AF15" s="19"/>
      <c r="AG15" s="19"/>
      <c r="AH15" s="19"/>
      <c r="AI15" s="13"/>
      <c r="AJ15" s="13"/>
      <c r="AK15" s="13"/>
      <c r="AL15" s="13"/>
      <c r="AM15" s="13"/>
    </row>
    <row r="16" spans="1:39" x14ac:dyDescent="0.25">
      <c r="A16" s="20" t="s">
        <v>34</v>
      </c>
      <c r="B16" s="12">
        <v>3</v>
      </c>
      <c r="C16" s="19">
        <v>27.542999999999999</v>
      </c>
      <c r="D16" s="13">
        <v>1</v>
      </c>
      <c r="E16" s="4" t="s">
        <v>19</v>
      </c>
      <c r="F16" s="14">
        <v>0</v>
      </c>
      <c r="G16" s="21">
        <v>85.5</v>
      </c>
      <c r="H16" s="21">
        <v>86.3</v>
      </c>
      <c r="I16" s="6">
        <v>-0.8</v>
      </c>
      <c r="J16" s="21">
        <v>-2.2999999999999998</v>
      </c>
      <c r="K16" s="21">
        <v>12</v>
      </c>
      <c r="L16" s="21">
        <v>-7.3</v>
      </c>
      <c r="M16" s="21">
        <v>8.5</v>
      </c>
      <c r="N16" s="21">
        <v>19.3</v>
      </c>
      <c r="O16" s="5">
        <v>20.6</v>
      </c>
      <c r="P16" s="21">
        <v>90</v>
      </c>
      <c r="Q16" s="14">
        <v>1</v>
      </c>
      <c r="R16" s="8">
        <v>67.3</v>
      </c>
      <c r="S16" s="22">
        <v>59</v>
      </c>
      <c r="T16" s="16">
        <v>0.87667161961367013</v>
      </c>
      <c r="U16" s="17">
        <v>87.667161961367015</v>
      </c>
      <c r="V16" s="22">
        <v>8.3000000000000007</v>
      </c>
      <c r="W16" s="18">
        <v>0.12332838038632989</v>
      </c>
      <c r="X16" s="17">
        <v>12.332838038632989</v>
      </c>
      <c r="Y16" s="22">
        <v>32.6</v>
      </c>
      <c r="Z16" s="16">
        <v>0.48439821693907881</v>
      </c>
      <c r="AA16" s="17">
        <v>48.439821693907881</v>
      </c>
      <c r="AB16" s="22">
        <v>34.700000000000003</v>
      </c>
      <c r="AC16" s="16">
        <v>0.5156017830609213</v>
      </c>
      <c r="AD16" s="17">
        <v>51.560178306092133</v>
      </c>
      <c r="AE16" s="19"/>
      <c r="AF16" s="19"/>
      <c r="AG16" s="19"/>
      <c r="AH16" s="19"/>
      <c r="AI16" s="13"/>
      <c r="AJ16" s="13"/>
      <c r="AK16" s="13"/>
      <c r="AL16" s="13"/>
      <c r="AM16" s="13"/>
    </row>
    <row r="17" spans="1:39" x14ac:dyDescent="0.25">
      <c r="A17" s="20" t="s">
        <v>35</v>
      </c>
      <c r="B17" s="12">
        <v>3</v>
      </c>
      <c r="C17" s="19">
        <v>50.930999999999997</v>
      </c>
      <c r="D17" s="13">
        <v>1</v>
      </c>
      <c r="E17" s="4" t="s">
        <v>28</v>
      </c>
      <c r="F17" s="14">
        <v>1</v>
      </c>
      <c r="G17" s="21">
        <v>87.1</v>
      </c>
      <c r="H17" s="21">
        <v>90.1</v>
      </c>
      <c r="I17" s="6">
        <v>-3</v>
      </c>
      <c r="J17" s="21">
        <v>-8.6999999999999993</v>
      </c>
      <c r="K17" s="21">
        <v>16.8</v>
      </c>
      <c r="L17" s="21">
        <v>6.3</v>
      </c>
      <c r="M17" s="21">
        <v>4.0999999999999996</v>
      </c>
      <c r="N17" s="21">
        <v>10.5</v>
      </c>
      <c r="O17" s="5">
        <v>20.8</v>
      </c>
      <c r="P17" s="21">
        <v>91.5</v>
      </c>
      <c r="Q17" s="14">
        <v>1</v>
      </c>
      <c r="R17" s="8">
        <v>69.400000000000006</v>
      </c>
      <c r="S17" s="22">
        <v>67.099999999999994</v>
      </c>
      <c r="T17" s="16">
        <v>0.96685878962536009</v>
      </c>
      <c r="U17" s="17">
        <v>96.685878962536009</v>
      </c>
      <c r="V17" s="22">
        <v>1.2</v>
      </c>
      <c r="W17" s="18">
        <v>1.7291066282420747E-2</v>
      </c>
      <c r="X17" s="17">
        <v>1.7291066282420746</v>
      </c>
      <c r="Y17" s="22">
        <v>38.299999999999997</v>
      </c>
      <c r="Z17" s="16">
        <v>0.55187319884726216</v>
      </c>
      <c r="AA17" s="17">
        <v>55.187319884726215</v>
      </c>
      <c r="AB17" s="22">
        <v>30</v>
      </c>
      <c r="AC17" s="16">
        <v>0.43227665706051871</v>
      </c>
      <c r="AD17" s="17">
        <v>43.227665706051873</v>
      </c>
      <c r="AE17" s="19"/>
      <c r="AF17" s="19"/>
      <c r="AG17" s="19"/>
      <c r="AH17" s="19"/>
      <c r="AI17" s="13"/>
      <c r="AJ17" s="13"/>
      <c r="AK17" s="13"/>
      <c r="AL17" s="13"/>
      <c r="AM17" s="13"/>
    </row>
    <row r="18" spans="1:39" x14ac:dyDescent="0.25">
      <c r="A18" s="20" t="s">
        <v>36</v>
      </c>
      <c r="B18" s="12">
        <v>3</v>
      </c>
      <c r="C18" s="19">
        <v>25.385999999999999</v>
      </c>
      <c r="D18" s="13">
        <v>1</v>
      </c>
      <c r="E18" s="4" t="s">
        <v>19</v>
      </c>
      <c r="F18" s="14">
        <v>0</v>
      </c>
      <c r="G18" s="21">
        <v>82.7</v>
      </c>
      <c r="H18" s="21">
        <v>83.3</v>
      </c>
      <c r="I18" s="6">
        <v>-0.5</v>
      </c>
      <c r="J18" s="21">
        <v>-8.3000000000000007</v>
      </c>
      <c r="K18" s="21">
        <v>16.399999999999999</v>
      </c>
      <c r="L18" s="21">
        <v>3.7</v>
      </c>
      <c r="M18" s="21">
        <v>4.8</v>
      </c>
      <c r="N18" s="21">
        <v>12.7</v>
      </c>
      <c r="O18" s="5">
        <v>21.2</v>
      </c>
      <c r="P18" s="21">
        <v>91.7</v>
      </c>
      <c r="Q18" s="14">
        <v>1</v>
      </c>
      <c r="R18" s="8">
        <v>75</v>
      </c>
      <c r="S18" s="22">
        <v>65.5</v>
      </c>
      <c r="T18" s="16">
        <v>0.87333333333333329</v>
      </c>
      <c r="U18" s="17">
        <v>87.333333333333329</v>
      </c>
      <c r="V18" s="22">
        <v>8.6999999999999993</v>
      </c>
      <c r="W18" s="18">
        <v>0.11599999999999999</v>
      </c>
      <c r="X18" s="17">
        <v>11.6</v>
      </c>
      <c r="Y18" s="22">
        <v>42.2</v>
      </c>
      <c r="Z18" s="16">
        <v>0.56266666666666676</v>
      </c>
      <c r="AA18" s="17">
        <v>56.266666666666673</v>
      </c>
      <c r="AB18" s="22">
        <v>32</v>
      </c>
      <c r="AC18" s="16">
        <v>0.42666666666666669</v>
      </c>
      <c r="AD18" s="17">
        <v>42.666666666666671</v>
      </c>
      <c r="AE18" s="19"/>
      <c r="AF18" s="19"/>
      <c r="AG18" s="19"/>
      <c r="AH18" s="19"/>
      <c r="AI18" s="13"/>
      <c r="AJ18" s="13"/>
      <c r="AK18" s="13"/>
      <c r="AL18" s="13"/>
      <c r="AM18" s="13"/>
    </row>
    <row r="19" spans="1:39" x14ac:dyDescent="0.25">
      <c r="A19" s="20" t="s">
        <v>37</v>
      </c>
      <c r="B19" s="12">
        <v>3</v>
      </c>
      <c r="C19" s="19">
        <v>25.004999999999999</v>
      </c>
      <c r="D19" s="13">
        <v>1</v>
      </c>
      <c r="E19" s="4" t="s">
        <v>19</v>
      </c>
      <c r="F19" s="14">
        <v>0</v>
      </c>
      <c r="G19" s="21">
        <v>84.9</v>
      </c>
      <c r="H19" s="21">
        <v>90.4</v>
      </c>
      <c r="I19" s="6">
        <v>-5.6</v>
      </c>
      <c r="J19" s="21">
        <v>-6.3</v>
      </c>
      <c r="K19" s="21">
        <v>15.9</v>
      </c>
      <c r="L19" s="21">
        <v>-0.6</v>
      </c>
      <c r="M19" s="21">
        <v>5.4</v>
      </c>
      <c r="N19" s="21">
        <v>16.5</v>
      </c>
      <c r="O19" s="5">
        <v>21.3</v>
      </c>
      <c r="P19" s="21">
        <v>89.5</v>
      </c>
      <c r="Q19" s="14">
        <v>1</v>
      </c>
      <c r="R19" s="8">
        <v>74.099999999999994</v>
      </c>
      <c r="S19" s="16">
        <v>68.5</v>
      </c>
      <c r="T19" s="16">
        <v>0.92442645074224028</v>
      </c>
      <c r="U19" s="17">
        <v>92.442645074224032</v>
      </c>
      <c r="V19" s="22">
        <v>5.3</v>
      </c>
      <c r="W19" s="18">
        <v>7.1524966261808376E-2</v>
      </c>
      <c r="X19" s="17">
        <v>7.152496626180838</v>
      </c>
      <c r="Y19" s="22">
        <v>40.5</v>
      </c>
      <c r="Z19" s="16">
        <v>0.54655870445344135</v>
      </c>
      <c r="AA19" s="17">
        <v>54.655870445344135</v>
      </c>
      <c r="AB19" s="22">
        <v>33.299999999999997</v>
      </c>
      <c r="AC19" s="16">
        <v>0.44939271255060731</v>
      </c>
      <c r="AD19" s="17">
        <v>44.939271255060731</v>
      </c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x14ac:dyDescent="0.25">
      <c r="A20" s="20" t="s">
        <v>38</v>
      </c>
      <c r="B20" s="12">
        <v>3</v>
      </c>
      <c r="C20" s="19">
        <v>22.847999999999999</v>
      </c>
      <c r="D20" s="13">
        <v>1</v>
      </c>
      <c r="E20" s="4" t="s">
        <v>19</v>
      </c>
      <c r="F20" s="14">
        <v>0</v>
      </c>
      <c r="G20" s="15">
        <v>77.5</v>
      </c>
      <c r="H20" s="15">
        <v>84</v>
      </c>
      <c r="I20" s="6">
        <v>-6.5</v>
      </c>
      <c r="J20" s="21">
        <v>-17</v>
      </c>
      <c r="K20" s="21">
        <v>15.2</v>
      </c>
      <c r="L20" s="21">
        <v>6.6</v>
      </c>
      <c r="M20" s="15">
        <v>6.2</v>
      </c>
      <c r="N20" s="21">
        <v>8.6</v>
      </c>
      <c r="O20" s="6">
        <v>21.4</v>
      </c>
      <c r="P20" s="21">
        <v>89.5</v>
      </c>
      <c r="Q20" s="14">
        <v>1</v>
      </c>
      <c r="R20" s="7">
        <v>73.599999999999994</v>
      </c>
      <c r="S20" s="16">
        <v>66.7</v>
      </c>
      <c r="T20" s="16">
        <v>0.90625000000000011</v>
      </c>
      <c r="U20" s="17">
        <v>90.625000000000014</v>
      </c>
      <c r="V20" s="22">
        <v>5.2</v>
      </c>
      <c r="W20" s="18">
        <v>7.0652173913043487E-2</v>
      </c>
      <c r="X20" s="17">
        <v>7.0652173913043486</v>
      </c>
      <c r="Y20" s="16">
        <v>37.6</v>
      </c>
      <c r="Z20" s="16">
        <v>0.51086956521739135</v>
      </c>
      <c r="AA20" s="17">
        <v>51.086956521739133</v>
      </c>
      <c r="AB20" s="22">
        <v>34.200000000000003</v>
      </c>
      <c r="AC20" s="16">
        <v>0.46467391304347833</v>
      </c>
      <c r="AD20" s="17">
        <v>46.467391304347835</v>
      </c>
      <c r="AE20" s="19"/>
      <c r="AF20" s="19"/>
      <c r="AG20" s="19"/>
      <c r="AH20" s="19"/>
      <c r="AI20" s="13"/>
      <c r="AJ20" s="13"/>
      <c r="AK20" s="13"/>
      <c r="AL20" s="13"/>
      <c r="AM20" s="13"/>
    </row>
    <row r="21" spans="1:39" x14ac:dyDescent="0.25">
      <c r="A21" s="20" t="s">
        <v>39</v>
      </c>
      <c r="B21" s="12">
        <v>1</v>
      </c>
      <c r="C21" s="19">
        <v>20.113</v>
      </c>
      <c r="D21" s="13">
        <v>1</v>
      </c>
      <c r="E21" s="4" t="s">
        <v>28</v>
      </c>
      <c r="F21" s="14">
        <v>1</v>
      </c>
      <c r="G21" s="21">
        <v>80.900000000000006</v>
      </c>
      <c r="H21" s="21">
        <v>79.599999999999994</v>
      </c>
      <c r="I21" s="6">
        <v>1.3</v>
      </c>
      <c r="J21" s="21">
        <v>-2.2000000000000002</v>
      </c>
      <c r="K21" s="21">
        <v>10.199999999999999</v>
      </c>
      <c r="L21" s="21">
        <v>-0.3</v>
      </c>
      <c r="M21" s="21">
        <v>11.4</v>
      </c>
      <c r="N21" s="21">
        <v>10.6</v>
      </c>
      <c r="O21" s="5">
        <v>21.7</v>
      </c>
      <c r="P21" s="21">
        <v>90.1</v>
      </c>
      <c r="Q21" s="14">
        <v>1</v>
      </c>
      <c r="R21" s="8">
        <v>62.9</v>
      </c>
      <c r="S21" s="22">
        <v>57.6</v>
      </c>
      <c r="T21" s="16">
        <v>0.9157392686804452</v>
      </c>
      <c r="U21" s="17">
        <v>91.573926868044524</v>
      </c>
      <c r="V21" s="22">
        <v>4.0999999999999996</v>
      </c>
      <c r="W21" s="18">
        <v>6.518282988871224E-2</v>
      </c>
      <c r="X21" s="17">
        <v>6.5182829888712241</v>
      </c>
      <c r="Y21" s="22">
        <v>34.4</v>
      </c>
      <c r="Z21" s="16">
        <v>0.54689984101748812</v>
      </c>
      <c r="AA21" s="17">
        <v>54.689984101748813</v>
      </c>
      <c r="AB21" s="22">
        <v>27.3</v>
      </c>
      <c r="AC21" s="16">
        <v>0.43402225755166934</v>
      </c>
      <c r="AD21" s="17">
        <v>43.402225755166931</v>
      </c>
      <c r="AE21" s="19"/>
      <c r="AF21" s="19"/>
      <c r="AG21" s="19"/>
      <c r="AH21" s="19"/>
      <c r="AI21" s="13"/>
      <c r="AJ21" s="13"/>
      <c r="AK21" s="13"/>
      <c r="AL21" s="13"/>
      <c r="AM21" s="13"/>
    </row>
    <row r="22" spans="1:39" x14ac:dyDescent="0.25">
      <c r="A22" s="20" t="s">
        <v>40</v>
      </c>
      <c r="B22" s="12">
        <v>1</v>
      </c>
      <c r="C22" s="19">
        <v>30.518999999999998</v>
      </c>
      <c r="D22" s="13">
        <v>1</v>
      </c>
      <c r="E22" s="4" t="s">
        <v>19</v>
      </c>
      <c r="F22" s="14">
        <v>0</v>
      </c>
      <c r="G22" s="21">
        <v>81.5</v>
      </c>
      <c r="H22" s="21">
        <v>78.099999999999994</v>
      </c>
      <c r="I22" s="6">
        <v>3.4</v>
      </c>
      <c r="J22" s="15">
        <v>3.1</v>
      </c>
      <c r="K22" s="21">
        <v>11.6</v>
      </c>
      <c r="L22" s="21">
        <v>-3.5</v>
      </c>
      <c r="M22" s="21">
        <v>10.1</v>
      </c>
      <c r="N22" s="21">
        <v>15.1</v>
      </c>
      <c r="O22" s="5">
        <v>21.7</v>
      </c>
      <c r="P22" s="21">
        <v>85.9</v>
      </c>
      <c r="Q22" s="14">
        <v>1</v>
      </c>
      <c r="R22" s="8">
        <v>75.3</v>
      </c>
      <c r="S22" s="22">
        <v>64.599999999999994</v>
      </c>
      <c r="T22" s="16">
        <v>0.85790172642762275</v>
      </c>
      <c r="U22" s="17">
        <v>85.790172642762272</v>
      </c>
      <c r="V22" s="22">
        <v>10.199999999999999</v>
      </c>
      <c r="W22" s="18">
        <v>0.13545816733067728</v>
      </c>
      <c r="X22" s="17">
        <v>13.545816733067728</v>
      </c>
      <c r="Y22" s="22">
        <v>37.4</v>
      </c>
      <c r="Z22" s="16">
        <v>0.49667994687915007</v>
      </c>
      <c r="AA22" s="17">
        <v>49.667994687915005</v>
      </c>
      <c r="AB22" s="22">
        <v>37.4</v>
      </c>
      <c r="AC22" s="16">
        <v>0.49667994687915007</v>
      </c>
      <c r="AD22" s="17">
        <v>49.667994687915005</v>
      </c>
      <c r="AE22" s="19"/>
      <c r="AF22" s="19"/>
      <c r="AG22" s="19"/>
      <c r="AH22" s="19"/>
      <c r="AI22" s="13"/>
      <c r="AJ22" s="13"/>
      <c r="AK22" s="13"/>
      <c r="AL22" s="13"/>
      <c r="AM22" s="13"/>
    </row>
    <row r="23" spans="1:39" x14ac:dyDescent="0.25">
      <c r="A23" s="20" t="s">
        <v>41</v>
      </c>
      <c r="B23" s="12">
        <v>1</v>
      </c>
      <c r="C23" s="19">
        <v>16.463000000000001</v>
      </c>
      <c r="D23" s="13">
        <v>1</v>
      </c>
      <c r="E23" s="4" t="s">
        <v>28</v>
      </c>
      <c r="F23" s="14">
        <v>1</v>
      </c>
      <c r="G23" s="21">
        <v>84.5</v>
      </c>
      <c r="H23" s="21">
        <v>82.9</v>
      </c>
      <c r="I23" s="6">
        <v>1.7</v>
      </c>
      <c r="J23" s="21">
        <v>-2.2000000000000002</v>
      </c>
      <c r="K23" s="21">
        <v>15</v>
      </c>
      <c r="L23" s="21">
        <v>1.1000000000000001</v>
      </c>
      <c r="M23" s="21">
        <v>7.1</v>
      </c>
      <c r="N23" s="21">
        <v>13.9</v>
      </c>
      <c r="O23" s="5">
        <v>22.1</v>
      </c>
      <c r="P23" s="21">
        <v>94.5</v>
      </c>
      <c r="Q23" s="14">
        <v>1</v>
      </c>
      <c r="R23" s="8">
        <v>64.8</v>
      </c>
      <c r="S23" s="22">
        <v>60</v>
      </c>
      <c r="T23" s="16">
        <v>0.92592592592592593</v>
      </c>
      <c r="U23" s="17">
        <v>92.592592592592595</v>
      </c>
      <c r="V23" s="22">
        <v>4.2</v>
      </c>
      <c r="W23" s="18">
        <v>6.4814814814814825E-2</v>
      </c>
      <c r="X23" s="17">
        <v>6.4814814814814827</v>
      </c>
      <c r="Y23" s="22">
        <v>35.5</v>
      </c>
      <c r="Z23" s="16">
        <v>0.5478395061728395</v>
      </c>
      <c r="AA23" s="17">
        <v>54.783950617283949</v>
      </c>
      <c r="AB23" s="22">
        <v>28.6</v>
      </c>
      <c r="AC23" s="16">
        <v>0.44135802469135804</v>
      </c>
      <c r="AD23" s="17">
        <v>44.135802469135804</v>
      </c>
      <c r="AE23" s="19"/>
      <c r="AF23" s="19"/>
      <c r="AG23" s="19"/>
      <c r="AH23" s="19"/>
      <c r="AI23" s="13"/>
      <c r="AJ23" s="13"/>
      <c r="AK23" s="13"/>
      <c r="AL23" s="13"/>
      <c r="AM23" s="13"/>
    </row>
    <row r="24" spans="1:39" x14ac:dyDescent="0.25">
      <c r="A24" s="20" t="s">
        <v>42</v>
      </c>
      <c r="B24" s="12">
        <v>1</v>
      </c>
      <c r="C24" s="19">
        <v>22.585000000000001</v>
      </c>
      <c r="D24" s="13">
        <v>1</v>
      </c>
      <c r="E24" s="4" t="s">
        <v>19</v>
      </c>
      <c r="F24" s="14">
        <v>0</v>
      </c>
      <c r="G24" s="21">
        <v>80.2</v>
      </c>
      <c r="H24" s="21">
        <v>77.2</v>
      </c>
      <c r="I24" s="6">
        <v>3</v>
      </c>
      <c r="J24" s="21">
        <v>3.4</v>
      </c>
      <c r="K24" s="21">
        <v>14.3</v>
      </c>
      <c r="L24" s="21">
        <v>-1.5</v>
      </c>
      <c r="M24" s="21">
        <v>7.8</v>
      </c>
      <c r="N24" s="21">
        <v>15.8</v>
      </c>
      <c r="O24" s="5">
        <v>22.1</v>
      </c>
      <c r="P24" s="21">
        <v>90.1</v>
      </c>
      <c r="Q24" s="14">
        <v>1</v>
      </c>
      <c r="R24" s="8">
        <v>74.099999999999994</v>
      </c>
      <c r="S24" s="22">
        <v>62.7</v>
      </c>
      <c r="T24" s="16">
        <v>0.84615384615384626</v>
      </c>
      <c r="U24" s="17">
        <v>84.615384615384627</v>
      </c>
      <c r="V24" s="22">
        <v>11</v>
      </c>
      <c r="W24" s="18">
        <v>0.1484480431848853</v>
      </c>
      <c r="X24" s="17">
        <v>14.84480431848853</v>
      </c>
      <c r="Y24" s="22">
        <v>35.299999999999997</v>
      </c>
      <c r="Z24" s="16">
        <v>0.47638326585695007</v>
      </c>
      <c r="AA24" s="17">
        <v>47.638326585695005</v>
      </c>
      <c r="AB24" s="22">
        <v>38.4</v>
      </c>
      <c r="AC24" s="16">
        <v>0.51821862348178138</v>
      </c>
      <c r="AD24" s="17">
        <v>51.821862348178136</v>
      </c>
      <c r="AE24" s="19"/>
      <c r="AF24" s="19"/>
      <c r="AG24" s="19"/>
      <c r="AH24" s="19"/>
      <c r="AI24" s="13"/>
      <c r="AJ24" s="13"/>
      <c r="AK24" s="13"/>
      <c r="AL24" s="13"/>
      <c r="AM24" s="13"/>
    </row>
    <row r="25" spans="1:39" x14ac:dyDescent="0.25">
      <c r="A25" s="20" t="s">
        <v>43</v>
      </c>
      <c r="B25" s="12">
        <v>2</v>
      </c>
      <c r="C25" s="19">
        <v>24.148</v>
      </c>
      <c r="D25" s="13">
        <v>1</v>
      </c>
      <c r="E25" s="4" t="s">
        <v>19</v>
      </c>
      <c r="F25" s="14">
        <v>0</v>
      </c>
      <c r="G25" s="21">
        <v>90.1</v>
      </c>
      <c r="H25" s="21">
        <v>85.1</v>
      </c>
      <c r="I25" s="6">
        <v>5</v>
      </c>
      <c r="J25" s="21">
        <v>0.7</v>
      </c>
      <c r="K25" s="21">
        <v>14</v>
      </c>
      <c r="L25" s="21">
        <v>1.1000000000000001</v>
      </c>
      <c r="M25" s="21">
        <v>8.1</v>
      </c>
      <c r="N25" s="21">
        <v>12.9</v>
      </c>
      <c r="O25" s="5">
        <v>22.1</v>
      </c>
      <c r="P25" s="15">
        <v>100.3</v>
      </c>
      <c r="Q25" s="14">
        <v>1</v>
      </c>
      <c r="R25" s="8">
        <v>76.5</v>
      </c>
      <c r="S25" s="16">
        <v>75.7</v>
      </c>
      <c r="T25" s="16">
        <v>0.98954248366013076</v>
      </c>
      <c r="U25" s="17">
        <v>98.954248366013076</v>
      </c>
      <c r="V25" s="22">
        <v>-0.1</v>
      </c>
      <c r="W25" s="18">
        <v>-1.3071895424836603E-3</v>
      </c>
      <c r="X25" s="17">
        <v>-0.13071895424836602</v>
      </c>
      <c r="Y25" s="16">
        <v>44.5</v>
      </c>
      <c r="Z25" s="16">
        <v>0.5816993464052288</v>
      </c>
      <c r="AA25" s="17">
        <v>58.169934640522882</v>
      </c>
      <c r="AB25" s="22">
        <v>31.1</v>
      </c>
      <c r="AC25" s="16">
        <v>0.4065359477124183</v>
      </c>
      <c r="AD25" s="17">
        <v>40.653594771241828</v>
      </c>
      <c r="AE25" s="19"/>
      <c r="AF25" s="19"/>
      <c r="AG25" s="19"/>
      <c r="AH25" s="19"/>
      <c r="AI25" s="13"/>
      <c r="AJ25" s="13"/>
      <c r="AK25" s="13"/>
      <c r="AL25" s="13"/>
      <c r="AM25" s="13"/>
    </row>
    <row r="26" spans="1:39" x14ac:dyDescent="0.25">
      <c r="A26" s="20" t="s">
        <v>44</v>
      </c>
      <c r="B26" s="12">
        <v>1</v>
      </c>
      <c r="C26" s="19">
        <v>28.216999999999999</v>
      </c>
      <c r="D26" s="13">
        <v>1</v>
      </c>
      <c r="E26" s="4" t="s">
        <v>19</v>
      </c>
      <c r="F26" s="14">
        <v>0</v>
      </c>
      <c r="G26" s="21">
        <v>79.8</v>
      </c>
      <c r="H26" s="21">
        <v>78.7</v>
      </c>
      <c r="I26" s="6">
        <v>1.1000000000000001</v>
      </c>
      <c r="J26" s="21">
        <v>1.3</v>
      </c>
      <c r="K26" s="21">
        <v>13.5</v>
      </c>
      <c r="L26" s="21">
        <v>0.9</v>
      </c>
      <c r="M26" s="21">
        <v>9</v>
      </c>
      <c r="N26" s="21">
        <v>12.5</v>
      </c>
      <c r="O26" s="5">
        <v>22.4</v>
      </c>
      <c r="P26" s="21">
        <v>88.2</v>
      </c>
      <c r="Q26" s="14">
        <v>1</v>
      </c>
      <c r="R26" s="8">
        <v>72.8</v>
      </c>
      <c r="S26" s="22">
        <v>63.1</v>
      </c>
      <c r="T26" s="16">
        <v>0.86675824175824179</v>
      </c>
      <c r="U26" s="17">
        <v>86.675824175824175</v>
      </c>
      <c r="V26" s="22">
        <v>8.6999999999999993</v>
      </c>
      <c r="W26" s="18">
        <v>0.1195054945054945</v>
      </c>
      <c r="X26" s="17">
        <v>11.950549450549449</v>
      </c>
      <c r="Y26" s="22">
        <v>36.6</v>
      </c>
      <c r="Z26" s="16">
        <v>0.50274725274725274</v>
      </c>
      <c r="AA26" s="17">
        <v>50.27472527472527</v>
      </c>
      <c r="AB26" s="22">
        <v>35.1</v>
      </c>
      <c r="AC26" s="16">
        <v>0.48214285714285721</v>
      </c>
      <c r="AD26" s="17">
        <v>48.214285714285722</v>
      </c>
      <c r="AE26" s="19"/>
      <c r="AF26" s="19"/>
      <c r="AG26" s="19"/>
      <c r="AH26" s="19"/>
      <c r="AI26" s="13"/>
      <c r="AJ26" s="13"/>
      <c r="AK26" s="13"/>
      <c r="AL26" s="13"/>
      <c r="AM26" s="13"/>
    </row>
    <row r="27" spans="1:39" x14ac:dyDescent="0.25">
      <c r="A27" s="20" t="s">
        <v>45</v>
      </c>
      <c r="B27" s="12">
        <v>3</v>
      </c>
      <c r="C27" s="19">
        <v>20.395</v>
      </c>
      <c r="D27" s="13">
        <v>1</v>
      </c>
      <c r="E27" s="4" t="s">
        <v>19</v>
      </c>
      <c r="F27" s="14">
        <v>0</v>
      </c>
      <c r="G27" s="21">
        <v>84.5</v>
      </c>
      <c r="H27" s="21">
        <v>90.9</v>
      </c>
      <c r="I27" s="6">
        <v>-6.4</v>
      </c>
      <c r="J27" s="21">
        <v>-11.8</v>
      </c>
      <c r="K27" s="21">
        <v>16</v>
      </c>
      <c r="L27" s="21">
        <v>-1.1000000000000001</v>
      </c>
      <c r="M27" s="21">
        <v>6.7</v>
      </c>
      <c r="N27" s="21">
        <v>17.100000000000001</v>
      </c>
      <c r="O27" s="5">
        <v>22.7</v>
      </c>
      <c r="P27" s="21">
        <v>90.4</v>
      </c>
      <c r="Q27" s="14">
        <v>1</v>
      </c>
      <c r="R27" s="8">
        <v>65.8</v>
      </c>
      <c r="S27" s="22">
        <v>58.7</v>
      </c>
      <c r="T27" s="16">
        <v>0.89209726443769</v>
      </c>
      <c r="U27" s="17">
        <v>89.209726443769</v>
      </c>
      <c r="V27" s="22">
        <v>6.7</v>
      </c>
      <c r="W27" s="18">
        <v>0.10182370820668693</v>
      </c>
      <c r="X27" s="17">
        <v>10.182370820668693</v>
      </c>
      <c r="Y27" s="22">
        <v>33.299999999999997</v>
      </c>
      <c r="Z27" s="16">
        <v>0.50607902735562305</v>
      </c>
      <c r="AA27" s="17">
        <v>50.607902735562305</v>
      </c>
      <c r="AB27" s="22">
        <v>32.1</v>
      </c>
      <c r="AC27" s="16">
        <v>0.48784194528875385</v>
      </c>
      <c r="AD27" s="17">
        <v>48.784194528875382</v>
      </c>
      <c r="AE27" s="19"/>
      <c r="AF27" s="19"/>
      <c r="AG27" s="19"/>
      <c r="AH27" s="19"/>
      <c r="AI27" s="13"/>
      <c r="AJ27" s="13"/>
      <c r="AK27" s="13"/>
      <c r="AL27" s="13"/>
      <c r="AM27" s="13"/>
    </row>
    <row r="28" spans="1:39" x14ac:dyDescent="0.25">
      <c r="A28" s="20" t="s">
        <v>46</v>
      </c>
      <c r="B28" s="12">
        <v>2</v>
      </c>
      <c r="C28" s="19">
        <v>16.189</v>
      </c>
      <c r="D28" s="13">
        <v>1</v>
      </c>
      <c r="E28" s="4" t="s">
        <v>28</v>
      </c>
      <c r="F28" s="14">
        <v>1</v>
      </c>
      <c r="G28" s="21">
        <v>83.5</v>
      </c>
      <c r="H28" s="21">
        <v>79.400000000000006</v>
      </c>
      <c r="I28" s="6">
        <v>4.0999999999999996</v>
      </c>
      <c r="J28" s="21">
        <v>-1.4</v>
      </c>
      <c r="K28" s="21">
        <v>13.2</v>
      </c>
      <c r="L28" s="21">
        <v>-1.8</v>
      </c>
      <c r="M28" s="21">
        <v>10.199999999999999</v>
      </c>
      <c r="N28" s="21">
        <v>15</v>
      </c>
      <c r="O28" s="5">
        <v>23.4</v>
      </c>
      <c r="P28" s="21">
        <v>92.2</v>
      </c>
      <c r="Q28" s="14">
        <v>1</v>
      </c>
      <c r="R28" s="8">
        <v>67.8</v>
      </c>
      <c r="S28" s="22">
        <v>61</v>
      </c>
      <c r="T28" s="16">
        <v>0.89970501474926257</v>
      </c>
      <c r="U28" s="17">
        <v>89.970501474926252</v>
      </c>
      <c r="V28" s="22">
        <v>6.1</v>
      </c>
      <c r="W28" s="18">
        <v>8.9970501474926245E-2</v>
      </c>
      <c r="X28" s="17">
        <v>8.9970501474926241</v>
      </c>
      <c r="Y28" s="22">
        <v>34.200000000000003</v>
      </c>
      <c r="Z28" s="16">
        <v>0.50442477876106206</v>
      </c>
      <c r="AA28" s="17">
        <v>50.44247787610621</v>
      </c>
      <c r="AB28" s="22">
        <v>32.799999999999997</v>
      </c>
      <c r="AC28" s="16">
        <v>0.48377581120943952</v>
      </c>
      <c r="AD28" s="17">
        <v>48.377581120943951</v>
      </c>
      <c r="AE28" s="19"/>
      <c r="AF28" s="19"/>
      <c r="AG28" s="19"/>
      <c r="AH28" s="19"/>
      <c r="AI28" s="13"/>
      <c r="AJ28" s="13"/>
      <c r="AK28" s="13"/>
      <c r="AL28" s="13"/>
      <c r="AM28" s="13"/>
    </row>
    <row r="29" spans="1:39" x14ac:dyDescent="0.25">
      <c r="A29" s="20" t="s">
        <v>47</v>
      </c>
      <c r="B29" s="12">
        <v>3</v>
      </c>
      <c r="C29" s="19">
        <v>21.216000000000001</v>
      </c>
      <c r="D29" s="13">
        <v>1</v>
      </c>
      <c r="E29" s="4" t="s">
        <v>19</v>
      </c>
      <c r="F29" s="14">
        <v>0</v>
      </c>
      <c r="G29" s="21">
        <v>82.2</v>
      </c>
      <c r="H29" s="21">
        <v>84.4</v>
      </c>
      <c r="I29" s="6">
        <v>-2.2000000000000002</v>
      </c>
      <c r="J29" s="21">
        <v>-6.6</v>
      </c>
      <c r="K29" s="21">
        <v>15.6</v>
      </c>
      <c r="L29" s="21">
        <v>-7.2</v>
      </c>
      <c r="M29" s="21">
        <v>8.1</v>
      </c>
      <c r="N29" s="21">
        <v>22.7</v>
      </c>
      <c r="O29" s="5">
        <v>23.7</v>
      </c>
      <c r="P29" s="21">
        <v>89.8</v>
      </c>
      <c r="Q29" s="14">
        <v>1</v>
      </c>
      <c r="R29" s="8">
        <v>69.400000000000006</v>
      </c>
      <c r="S29" s="22">
        <v>58.2</v>
      </c>
      <c r="T29" s="16">
        <v>0.83861671469740628</v>
      </c>
      <c r="U29" s="17">
        <v>83.861671469740628</v>
      </c>
      <c r="V29" s="22">
        <v>11.2</v>
      </c>
      <c r="W29" s="18">
        <v>0.16138328530259363</v>
      </c>
      <c r="X29" s="17">
        <v>16.138328530259365</v>
      </c>
      <c r="Y29" s="22">
        <v>32.9</v>
      </c>
      <c r="Z29" s="16">
        <v>0.47406340057636881</v>
      </c>
      <c r="AA29" s="17">
        <v>47.406340057636882</v>
      </c>
      <c r="AB29" s="22">
        <v>36.5</v>
      </c>
      <c r="AC29" s="16">
        <v>0.52593659942363113</v>
      </c>
      <c r="AD29" s="17">
        <v>52.593659942363111</v>
      </c>
      <c r="AE29" s="19"/>
      <c r="AF29" s="19"/>
      <c r="AG29" s="19"/>
      <c r="AH29" s="19"/>
      <c r="AI29" s="13"/>
      <c r="AJ29" s="13"/>
      <c r="AK29" s="13"/>
      <c r="AL29" s="13"/>
      <c r="AM29" s="13"/>
    </row>
    <row r="30" spans="1:39" x14ac:dyDescent="0.25">
      <c r="A30" s="20" t="s">
        <v>48</v>
      </c>
      <c r="B30" s="12">
        <v>3</v>
      </c>
      <c r="C30" s="19">
        <v>37.572000000000003</v>
      </c>
      <c r="D30" s="13">
        <v>1</v>
      </c>
      <c r="E30" s="4" t="s">
        <v>28</v>
      </c>
      <c r="F30" s="14">
        <v>1</v>
      </c>
      <c r="G30" s="21">
        <v>82.4</v>
      </c>
      <c r="H30" s="21">
        <v>86.6</v>
      </c>
      <c r="I30" s="6">
        <v>-4.2</v>
      </c>
      <c r="J30" s="21">
        <v>-11.4</v>
      </c>
      <c r="K30" s="21">
        <v>16.100000000000001</v>
      </c>
      <c r="L30" s="21">
        <v>1.8</v>
      </c>
      <c r="M30" s="21">
        <v>7.7</v>
      </c>
      <c r="N30" s="21">
        <v>14.3</v>
      </c>
      <c r="O30" s="5">
        <v>23.7</v>
      </c>
      <c r="P30" s="21">
        <v>89.8</v>
      </c>
      <c r="Q30" s="14">
        <v>1</v>
      </c>
      <c r="R30" s="8">
        <v>65</v>
      </c>
      <c r="S30" s="22">
        <v>59.2</v>
      </c>
      <c r="T30" s="16">
        <v>0.91076923076923078</v>
      </c>
      <c r="U30" s="17">
        <v>91.07692307692308</v>
      </c>
      <c r="V30" s="22">
        <v>4.9000000000000004</v>
      </c>
      <c r="W30" s="18">
        <v>7.5384615384615383E-2</v>
      </c>
      <c r="X30" s="17">
        <v>7.5384615384615383</v>
      </c>
      <c r="Y30" s="22">
        <v>37</v>
      </c>
      <c r="Z30" s="16">
        <v>0.56923076923076921</v>
      </c>
      <c r="AA30" s="17">
        <v>56.92307692307692</v>
      </c>
      <c r="AB30" s="22">
        <v>27.1</v>
      </c>
      <c r="AC30" s="16">
        <v>0.41692307692307695</v>
      </c>
      <c r="AD30" s="17">
        <v>41.692307692307693</v>
      </c>
      <c r="AE30" s="19"/>
      <c r="AF30" s="19"/>
      <c r="AG30" s="19"/>
      <c r="AH30" s="19"/>
      <c r="AI30" s="13"/>
      <c r="AJ30" s="13"/>
      <c r="AK30" s="13"/>
      <c r="AL30" s="13"/>
      <c r="AM30" s="13"/>
    </row>
    <row r="31" spans="1:39" x14ac:dyDescent="0.25">
      <c r="A31" s="20" t="s">
        <v>49</v>
      </c>
      <c r="B31" s="12">
        <v>2</v>
      </c>
      <c r="C31" s="19">
        <v>19.001000000000001</v>
      </c>
      <c r="D31" s="13">
        <v>1</v>
      </c>
      <c r="E31" s="4" t="s">
        <v>19</v>
      </c>
      <c r="F31" s="14">
        <v>0</v>
      </c>
      <c r="G31" s="21">
        <v>92.2</v>
      </c>
      <c r="H31" s="21">
        <v>81.8</v>
      </c>
      <c r="I31" s="6">
        <v>10.4</v>
      </c>
      <c r="J31" s="21">
        <v>7.1</v>
      </c>
      <c r="K31" s="21">
        <v>21.8</v>
      </c>
      <c r="L31" s="21">
        <v>1.8</v>
      </c>
      <c r="M31" s="21">
        <v>2</v>
      </c>
      <c r="N31" s="21">
        <v>20</v>
      </c>
      <c r="O31" s="5">
        <v>23.8</v>
      </c>
      <c r="P31" s="21">
        <v>96.4</v>
      </c>
      <c r="Q31" s="14">
        <v>1</v>
      </c>
      <c r="R31" s="8">
        <v>71.099999999999994</v>
      </c>
      <c r="S31" s="22">
        <v>66.5</v>
      </c>
      <c r="T31" s="16">
        <v>0.93530239099859358</v>
      </c>
      <c r="U31" s="17">
        <v>93.530239099859358</v>
      </c>
      <c r="V31" s="22">
        <v>4.5</v>
      </c>
      <c r="W31" s="18">
        <v>6.3291139240506333E-2</v>
      </c>
      <c r="X31" s="17">
        <v>6.3291139240506329</v>
      </c>
      <c r="Y31" s="22">
        <v>37.9</v>
      </c>
      <c r="Z31" s="16">
        <v>0.53305203938115331</v>
      </c>
      <c r="AA31" s="17">
        <v>53.305203938115334</v>
      </c>
      <c r="AB31" s="22">
        <v>33</v>
      </c>
      <c r="AC31" s="16">
        <v>0.46413502109704646</v>
      </c>
      <c r="AD31" s="17">
        <v>46.413502109704645</v>
      </c>
      <c r="AE31" s="19"/>
      <c r="AF31" s="19"/>
      <c r="AG31" s="19"/>
      <c r="AH31" s="19"/>
      <c r="AI31" s="13"/>
      <c r="AJ31" s="13"/>
      <c r="AK31" s="13"/>
      <c r="AL31" s="13"/>
      <c r="AM31" s="13"/>
    </row>
    <row r="32" spans="1:39" x14ac:dyDescent="0.25">
      <c r="A32" s="20" t="s">
        <v>50</v>
      </c>
      <c r="B32" s="12">
        <v>3</v>
      </c>
      <c r="C32" s="19">
        <v>17.234999999999999</v>
      </c>
      <c r="D32" s="13">
        <v>1</v>
      </c>
      <c r="E32" s="4" t="s">
        <v>28</v>
      </c>
      <c r="F32" s="14">
        <v>1</v>
      </c>
      <c r="G32" s="21">
        <v>84.1</v>
      </c>
      <c r="H32" s="21">
        <v>85</v>
      </c>
      <c r="I32" s="6">
        <v>-0.9</v>
      </c>
      <c r="J32" s="21">
        <v>-7.9</v>
      </c>
      <c r="K32" s="21">
        <v>17.399999999999999</v>
      </c>
      <c r="L32" s="21">
        <v>1</v>
      </c>
      <c r="M32" s="21">
        <v>6.5</v>
      </c>
      <c r="N32" s="21">
        <v>16.399999999999999</v>
      </c>
      <c r="O32" s="5">
        <v>23.9</v>
      </c>
      <c r="P32" s="21">
        <v>90.8</v>
      </c>
      <c r="Q32" s="14">
        <v>1</v>
      </c>
      <c r="R32" s="8">
        <v>65.2</v>
      </c>
      <c r="S32" s="22">
        <v>59.3</v>
      </c>
      <c r="T32" s="16">
        <v>0.9095092024539877</v>
      </c>
      <c r="U32" s="17">
        <v>90.950920245398777</v>
      </c>
      <c r="V32" s="22">
        <v>5.4</v>
      </c>
      <c r="W32" s="18">
        <v>8.282208588957056E-2</v>
      </c>
      <c r="X32" s="17">
        <v>8.2822085889570563</v>
      </c>
      <c r="Y32" s="22">
        <v>34.9</v>
      </c>
      <c r="Z32" s="16">
        <v>0.53527607361963181</v>
      </c>
      <c r="AA32" s="17">
        <v>53.527607361963177</v>
      </c>
      <c r="AB32" s="22">
        <v>29.7</v>
      </c>
      <c r="AC32" s="16">
        <v>0.45552147239263802</v>
      </c>
      <c r="AD32" s="17">
        <v>45.552147239263803</v>
      </c>
      <c r="AE32" s="19"/>
      <c r="AF32" s="19"/>
      <c r="AG32" s="19"/>
      <c r="AH32" s="19"/>
      <c r="AI32" s="13"/>
      <c r="AJ32" s="13"/>
      <c r="AK32" s="13"/>
      <c r="AL32" s="13"/>
      <c r="AM32" s="13"/>
    </row>
    <row r="33" spans="1:39" x14ac:dyDescent="0.25">
      <c r="A33" s="20" t="s">
        <v>51</v>
      </c>
      <c r="B33" s="12">
        <v>2</v>
      </c>
      <c r="C33" s="19">
        <v>17.161000000000001</v>
      </c>
      <c r="D33" s="13">
        <v>1</v>
      </c>
      <c r="E33" s="4" t="s">
        <v>28</v>
      </c>
      <c r="F33" s="14">
        <v>1</v>
      </c>
      <c r="G33" s="21">
        <v>91.2</v>
      </c>
      <c r="H33" s="15">
        <v>87</v>
      </c>
      <c r="I33" s="6">
        <v>4.2</v>
      </c>
      <c r="J33" s="21">
        <v>-2.4</v>
      </c>
      <c r="K33" s="21">
        <v>14.7</v>
      </c>
      <c r="L33" s="21">
        <v>-6.8</v>
      </c>
      <c r="M33" s="21">
        <v>9.5</v>
      </c>
      <c r="N33" s="21">
        <v>21.6</v>
      </c>
      <c r="O33" s="5">
        <v>24.3</v>
      </c>
      <c r="P33" s="21">
        <v>95.9</v>
      </c>
      <c r="Q33" s="14">
        <v>1</v>
      </c>
      <c r="R33" s="8">
        <v>63.3</v>
      </c>
      <c r="S33" s="22">
        <v>60.3</v>
      </c>
      <c r="T33" s="16">
        <v>0.95260663507109</v>
      </c>
      <c r="U33" s="17">
        <v>95.260663507109001</v>
      </c>
      <c r="V33" s="22">
        <v>2.9</v>
      </c>
      <c r="W33" s="18">
        <v>4.5813586097946286E-2</v>
      </c>
      <c r="X33" s="17">
        <v>4.5813586097946288</v>
      </c>
      <c r="Y33" s="22">
        <v>33.200000000000003</v>
      </c>
      <c r="Z33" s="16">
        <v>0.52448657187993686</v>
      </c>
      <c r="AA33" s="17">
        <v>52.448657187993689</v>
      </c>
      <c r="AB33" s="22">
        <v>30</v>
      </c>
      <c r="AC33" s="16">
        <v>0.47393364928909953</v>
      </c>
      <c r="AD33" s="17">
        <v>47.393364928909953</v>
      </c>
      <c r="AE33" s="19"/>
      <c r="AF33" s="19"/>
      <c r="AG33" s="19"/>
      <c r="AH33" s="19"/>
      <c r="AI33" s="13"/>
      <c r="AJ33" s="13"/>
      <c r="AK33" s="13"/>
      <c r="AL33" s="13"/>
      <c r="AM33" s="13"/>
    </row>
    <row r="34" spans="1:39" x14ac:dyDescent="0.25">
      <c r="A34" s="20" t="s">
        <v>52</v>
      </c>
      <c r="B34" s="12">
        <v>2</v>
      </c>
      <c r="C34" s="19">
        <v>19.056000000000001</v>
      </c>
      <c r="D34" s="13">
        <v>1</v>
      </c>
      <c r="E34" s="4" t="s">
        <v>28</v>
      </c>
      <c r="F34" s="14">
        <v>1</v>
      </c>
      <c r="G34" s="21">
        <v>87.5</v>
      </c>
      <c r="H34" s="21">
        <v>80.900000000000006</v>
      </c>
      <c r="I34" s="6">
        <v>6.6</v>
      </c>
      <c r="J34" s="21">
        <v>0.9</v>
      </c>
      <c r="K34" s="21">
        <v>15.4</v>
      </c>
      <c r="L34" s="21">
        <v>7.8</v>
      </c>
      <c r="M34" s="21">
        <v>8.9</v>
      </c>
      <c r="N34" s="21">
        <v>7.7</v>
      </c>
      <c r="O34" s="5">
        <v>24.3</v>
      </c>
      <c r="P34" s="21">
        <v>98.3</v>
      </c>
      <c r="Q34" s="14">
        <v>1</v>
      </c>
      <c r="R34" s="8">
        <v>64</v>
      </c>
      <c r="S34" s="22">
        <v>63.1</v>
      </c>
      <c r="T34" s="16">
        <v>0.98593750000000002</v>
      </c>
      <c r="U34" s="17">
        <v>98.59375</v>
      </c>
      <c r="V34" s="22">
        <v>-1.9</v>
      </c>
      <c r="W34" s="18">
        <v>-2.9687499999999999E-2</v>
      </c>
      <c r="X34" s="17">
        <v>-2.96875</v>
      </c>
      <c r="Y34" s="22">
        <v>36.9</v>
      </c>
      <c r="Z34" s="16">
        <v>0.57656249999999998</v>
      </c>
      <c r="AA34" s="17">
        <v>57.65625</v>
      </c>
      <c r="AB34" s="22">
        <v>24.4</v>
      </c>
      <c r="AC34" s="16">
        <v>0.38124999999999998</v>
      </c>
      <c r="AD34" s="17">
        <v>38.125</v>
      </c>
      <c r="AE34" s="19"/>
      <c r="AF34" s="19"/>
      <c r="AG34" s="19"/>
      <c r="AH34" s="19"/>
      <c r="AI34" s="13"/>
      <c r="AJ34" s="13"/>
      <c r="AK34" s="13"/>
      <c r="AL34" s="13"/>
      <c r="AM34" s="13"/>
    </row>
    <row r="35" spans="1:39" x14ac:dyDescent="0.25">
      <c r="A35" s="20" t="s">
        <v>53</v>
      </c>
      <c r="B35" s="12">
        <v>2</v>
      </c>
      <c r="C35" s="19">
        <v>45.982999999999997</v>
      </c>
      <c r="D35" s="13">
        <v>1</v>
      </c>
      <c r="E35" s="4" t="s">
        <v>28</v>
      </c>
      <c r="F35" s="14">
        <v>1</v>
      </c>
      <c r="G35" s="21">
        <v>83</v>
      </c>
      <c r="H35" s="21">
        <v>75.3</v>
      </c>
      <c r="I35" s="6">
        <v>7.7</v>
      </c>
      <c r="J35" s="21">
        <v>3.4</v>
      </c>
      <c r="K35" s="21">
        <v>14.8</v>
      </c>
      <c r="L35" s="15">
        <v>10.9</v>
      </c>
      <c r="M35" s="21">
        <v>9.6</v>
      </c>
      <c r="N35" s="15">
        <v>3.9</v>
      </c>
      <c r="O35" s="5">
        <v>24.3</v>
      </c>
      <c r="P35" s="21">
        <v>93.1</v>
      </c>
      <c r="Q35" s="14">
        <v>1</v>
      </c>
      <c r="R35" s="8">
        <v>65</v>
      </c>
      <c r="S35" s="22">
        <v>65.8</v>
      </c>
      <c r="T35" s="16">
        <v>1.0123076923076924</v>
      </c>
      <c r="U35" s="17">
        <v>101.23076923076924</v>
      </c>
      <c r="V35" s="22">
        <v>-5</v>
      </c>
      <c r="W35" s="18">
        <v>-7.6923076923076927E-2</v>
      </c>
      <c r="X35" s="17">
        <v>-7.6923076923076925</v>
      </c>
      <c r="Y35" s="22">
        <v>38.5</v>
      </c>
      <c r="Z35" s="16">
        <v>0.59230769230769231</v>
      </c>
      <c r="AA35" s="17">
        <v>59.230769230769234</v>
      </c>
      <c r="AB35" s="22">
        <v>22.4</v>
      </c>
      <c r="AC35" s="16">
        <v>0.3446153846153846</v>
      </c>
      <c r="AD35" s="17">
        <v>34.46153846153846</v>
      </c>
      <c r="AE35" s="13"/>
      <c r="AF35" s="13"/>
      <c r="AG35" s="13"/>
      <c r="AH35" s="13"/>
      <c r="AI35" s="13"/>
      <c r="AJ35" s="13"/>
      <c r="AK35" s="13"/>
      <c r="AL35" s="13"/>
      <c r="AM35" s="13"/>
    </row>
    <row r="36" spans="1:39" x14ac:dyDescent="0.25">
      <c r="A36" s="20" t="s">
        <v>54</v>
      </c>
      <c r="B36" s="12">
        <v>1</v>
      </c>
      <c r="C36" s="19">
        <v>18.41</v>
      </c>
      <c r="D36" s="13">
        <v>1</v>
      </c>
      <c r="E36" s="4" t="s">
        <v>19</v>
      </c>
      <c r="F36" s="14">
        <v>0</v>
      </c>
      <c r="G36" s="21">
        <v>83</v>
      </c>
      <c r="H36" s="21">
        <v>82.3</v>
      </c>
      <c r="I36" s="6">
        <v>0.7</v>
      </c>
      <c r="J36" s="21">
        <v>-0.4</v>
      </c>
      <c r="K36" s="21">
        <v>15.5</v>
      </c>
      <c r="L36" s="21">
        <v>-8.1</v>
      </c>
      <c r="M36" s="21">
        <v>9</v>
      </c>
      <c r="N36" s="21">
        <v>23.5</v>
      </c>
      <c r="O36" s="5">
        <v>24.5</v>
      </c>
      <c r="P36" s="21">
        <v>90.3</v>
      </c>
      <c r="Q36" s="14">
        <v>1</v>
      </c>
      <c r="R36" s="8">
        <v>73.3</v>
      </c>
      <c r="S36" s="22">
        <v>60</v>
      </c>
      <c r="T36" s="16">
        <v>0.81855388813096863</v>
      </c>
      <c r="U36" s="17">
        <v>81.855388813096866</v>
      </c>
      <c r="V36" s="22">
        <v>13.3</v>
      </c>
      <c r="W36" s="18">
        <v>0.1814461118690314</v>
      </c>
      <c r="X36" s="17">
        <v>18.144611186903141</v>
      </c>
      <c r="Y36" s="22">
        <v>34.700000000000003</v>
      </c>
      <c r="Z36" s="16">
        <v>0.47339699863574358</v>
      </c>
      <c r="AA36" s="17">
        <v>47.33969986357436</v>
      </c>
      <c r="AB36" s="22">
        <v>38.6</v>
      </c>
      <c r="AC36" s="16">
        <v>0.52660300136425653</v>
      </c>
      <c r="AD36" s="17">
        <v>52.660300136425654</v>
      </c>
      <c r="AE36" s="19"/>
      <c r="AF36" s="19"/>
      <c r="AG36" s="19"/>
      <c r="AH36" s="19"/>
      <c r="AI36" s="13"/>
      <c r="AJ36" s="13"/>
      <c r="AK36" s="13"/>
      <c r="AL36" s="13"/>
      <c r="AM36" s="13"/>
    </row>
    <row r="37" spans="1:39" x14ac:dyDescent="0.25">
      <c r="A37" s="20" t="s">
        <v>55</v>
      </c>
      <c r="B37" s="12">
        <v>2</v>
      </c>
      <c r="C37" s="19">
        <v>21.632000000000001</v>
      </c>
      <c r="D37" s="13">
        <v>1</v>
      </c>
      <c r="E37" s="4" t="s">
        <v>28</v>
      </c>
      <c r="F37" s="14">
        <v>1</v>
      </c>
      <c r="G37" s="21">
        <v>81.099999999999994</v>
      </c>
      <c r="H37" s="21">
        <v>76.099999999999994</v>
      </c>
      <c r="I37" s="6">
        <v>5</v>
      </c>
      <c r="J37" s="21">
        <v>3.8</v>
      </c>
      <c r="K37" s="21">
        <v>14.4</v>
      </c>
      <c r="L37" s="21">
        <v>6.9</v>
      </c>
      <c r="M37" s="21">
        <v>10.199999999999999</v>
      </c>
      <c r="N37" s="21">
        <v>7.6</v>
      </c>
      <c r="O37" s="5">
        <v>24.6</v>
      </c>
      <c r="P37" s="21">
        <v>91.3</v>
      </c>
      <c r="Q37" s="14">
        <v>1</v>
      </c>
      <c r="R37" s="8">
        <v>67.3</v>
      </c>
      <c r="S37" s="22">
        <v>63.8</v>
      </c>
      <c r="T37" s="16">
        <v>0.9479940564635958</v>
      </c>
      <c r="U37" s="17">
        <v>94.799405646359574</v>
      </c>
      <c r="V37" s="22">
        <v>0.7</v>
      </c>
      <c r="W37" s="18">
        <v>1.0401188707280832E-2</v>
      </c>
      <c r="X37" s="17">
        <v>1.0401188707280831</v>
      </c>
      <c r="Y37" s="22">
        <v>39.5</v>
      </c>
      <c r="Z37" s="16">
        <v>0.58692421991084698</v>
      </c>
      <c r="AA37" s="17">
        <v>58.6924219910847</v>
      </c>
      <c r="AB37" s="22">
        <v>24.9</v>
      </c>
      <c r="AC37" s="16">
        <v>0.36998514115898962</v>
      </c>
      <c r="AD37" s="17">
        <v>36.998514115898963</v>
      </c>
      <c r="AE37" s="19"/>
      <c r="AF37" s="19"/>
      <c r="AG37" s="19"/>
      <c r="AH37" s="19"/>
      <c r="AI37" s="13"/>
      <c r="AJ37" s="13"/>
      <c r="AK37" s="13"/>
      <c r="AL37" s="13"/>
      <c r="AM37" s="13"/>
    </row>
    <row r="38" spans="1:39" x14ac:dyDescent="0.25">
      <c r="A38" s="20" t="s">
        <v>56</v>
      </c>
      <c r="B38" s="12">
        <v>2</v>
      </c>
      <c r="C38" s="19">
        <v>18.41</v>
      </c>
      <c r="D38" s="13">
        <v>1</v>
      </c>
      <c r="E38" s="4" t="s">
        <v>19</v>
      </c>
      <c r="F38" s="14">
        <v>0</v>
      </c>
      <c r="G38" s="21">
        <v>92</v>
      </c>
      <c r="H38" s="21">
        <v>86.2</v>
      </c>
      <c r="I38" s="6">
        <v>5.8</v>
      </c>
      <c r="J38" s="21">
        <v>0</v>
      </c>
      <c r="K38" s="21">
        <v>21.5</v>
      </c>
      <c r="L38" s="21">
        <v>1.4</v>
      </c>
      <c r="M38" s="21">
        <v>3.2</v>
      </c>
      <c r="N38" s="21">
        <v>20.100000000000001</v>
      </c>
      <c r="O38" s="5">
        <v>24.7</v>
      </c>
      <c r="P38" s="21">
        <v>94.5</v>
      </c>
      <c r="Q38" s="14">
        <v>1</v>
      </c>
      <c r="R38" s="8">
        <v>74.900000000000006</v>
      </c>
      <c r="S38" s="22">
        <v>72.3</v>
      </c>
      <c r="T38" s="16">
        <v>0.96528704939919885</v>
      </c>
      <c r="U38" s="17">
        <v>96.528704939919891</v>
      </c>
      <c r="V38" s="22">
        <v>2.5</v>
      </c>
      <c r="W38" s="18">
        <v>3.3377837116154871E-2</v>
      </c>
      <c r="X38" s="17">
        <v>3.3377837116154869</v>
      </c>
      <c r="Y38" s="22">
        <v>41.5</v>
      </c>
      <c r="Z38" s="16">
        <v>0.55407209612817088</v>
      </c>
      <c r="AA38" s="17">
        <v>55.407209612817084</v>
      </c>
      <c r="AB38" s="22">
        <v>33.200000000000003</v>
      </c>
      <c r="AC38" s="16">
        <v>0.4432576769025367</v>
      </c>
      <c r="AD38" s="17">
        <v>44.32576769025367</v>
      </c>
      <c r="AE38" s="19"/>
      <c r="AF38" s="19"/>
      <c r="AG38" s="19"/>
      <c r="AH38" s="19"/>
      <c r="AI38" s="13"/>
      <c r="AJ38" s="13"/>
      <c r="AK38" s="13"/>
      <c r="AL38" s="13"/>
      <c r="AM38" s="13"/>
    </row>
    <row r="39" spans="1:39" x14ac:dyDescent="0.25">
      <c r="A39" s="11" t="s">
        <v>57</v>
      </c>
      <c r="B39" s="12">
        <v>1</v>
      </c>
      <c r="C39" s="13">
        <v>28.838000000000001</v>
      </c>
      <c r="D39" s="13">
        <v>1</v>
      </c>
      <c r="E39" s="4" t="s">
        <v>19</v>
      </c>
      <c r="F39" s="14">
        <v>0</v>
      </c>
      <c r="G39" s="15">
        <v>81.2</v>
      </c>
      <c r="H39" s="15">
        <v>77.599999999999994</v>
      </c>
      <c r="I39" s="6">
        <v>3.6</v>
      </c>
      <c r="J39" s="15">
        <v>2</v>
      </c>
      <c r="K39" s="15">
        <v>14.6</v>
      </c>
      <c r="L39" s="15">
        <v>1.4</v>
      </c>
      <c r="M39" s="15">
        <v>10.199999999999999</v>
      </c>
      <c r="N39" s="15">
        <v>13.2</v>
      </c>
      <c r="O39" s="6">
        <v>24.8</v>
      </c>
      <c r="P39" s="15">
        <v>96</v>
      </c>
      <c r="Q39" s="14">
        <v>1</v>
      </c>
      <c r="R39" s="7">
        <v>74.099999999999994</v>
      </c>
      <c r="S39" s="16">
        <v>68.599999999999994</v>
      </c>
      <c r="T39" s="16">
        <v>0.92577597840755732</v>
      </c>
      <c r="U39" s="17">
        <v>92.577597840755729</v>
      </c>
      <c r="V39" s="16">
        <v>4</v>
      </c>
      <c r="W39" s="18">
        <v>5.3981106612685563E-2</v>
      </c>
      <c r="X39" s="17">
        <v>5.3981106612685563</v>
      </c>
      <c r="Y39" s="16">
        <v>40</v>
      </c>
      <c r="Z39" s="16">
        <v>0.53981106612685559</v>
      </c>
      <c r="AA39" s="17">
        <v>53.981106612685558</v>
      </c>
      <c r="AB39" s="16">
        <v>32.6</v>
      </c>
      <c r="AC39" s="16">
        <v>0.43994601889338736</v>
      </c>
      <c r="AD39" s="17">
        <v>43.994601889338739</v>
      </c>
      <c r="AE39" s="19"/>
      <c r="AF39" s="19"/>
      <c r="AG39" s="19"/>
      <c r="AH39" s="19"/>
      <c r="AI39" s="13"/>
      <c r="AJ39" s="13"/>
      <c r="AK39" s="13"/>
      <c r="AL39" s="13"/>
      <c r="AM39" s="13"/>
    </row>
    <row r="40" spans="1:39" x14ac:dyDescent="0.25">
      <c r="A40" s="20" t="s">
        <v>58</v>
      </c>
      <c r="B40" s="12">
        <v>2</v>
      </c>
      <c r="C40" s="19">
        <v>20.678999999999998</v>
      </c>
      <c r="D40" s="13">
        <v>1</v>
      </c>
      <c r="E40" s="4" t="s">
        <v>19</v>
      </c>
      <c r="F40" s="14">
        <v>0</v>
      </c>
      <c r="G40" s="21">
        <v>87.3</v>
      </c>
      <c r="H40" s="21">
        <v>81</v>
      </c>
      <c r="I40" s="6">
        <v>6.3</v>
      </c>
      <c r="J40" s="21">
        <v>1.9</v>
      </c>
      <c r="K40" s="21">
        <v>18.600000000000001</v>
      </c>
      <c r="L40" s="21">
        <v>-1.4</v>
      </c>
      <c r="M40" s="21">
        <v>6.2</v>
      </c>
      <c r="N40" s="21">
        <v>20</v>
      </c>
      <c r="O40" s="5">
        <v>24.8</v>
      </c>
      <c r="P40" s="21">
        <v>97.6</v>
      </c>
      <c r="Q40" s="14">
        <v>1</v>
      </c>
      <c r="R40" s="8">
        <v>72.099999999999994</v>
      </c>
      <c r="S40" s="22">
        <v>65.599999999999994</v>
      </c>
      <c r="T40" s="16">
        <v>0.90984743411927882</v>
      </c>
      <c r="U40" s="17">
        <v>90.98474341192788</v>
      </c>
      <c r="V40" s="22">
        <v>6.2</v>
      </c>
      <c r="W40" s="18">
        <v>8.5991678224687937E-2</v>
      </c>
      <c r="X40" s="17">
        <v>8.5991678224687931</v>
      </c>
      <c r="Y40" s="22">
        <v>38.1</v>
      </c>
      <c r="Z40" s="16">
        <v>0.52843273231622756</v>
      </c>
      <c r="AA40" s="17">
        <v>52.843273231622753</v>
      </c>
      <c r="AB40" s="22">
        <v>33.700000000000003</v>
      </c>
      <c r="AC40" s="16">
        <v>0.46740638002773932</v>
      </c>
      <c r="AD40" s="17">
        <v>46.740638002773935</v>
      </c>
      <c r="AE40" s="19"/>
      <c r="AF40" s="19"/>
      <c r="AG40" s="19"/>
      <c r="AH40" s="19"/>
      <c r="AI40" s="13"/>
      <c r="AJ40" s="13"/>
      <c r="AK40" s="13"/>
      <c r="AL40" s="13"/>
      <c r="AM40" s="13"/>
    </row>
    <row r="41" spans="1:39" x14ac:dyDescent="0.25">
      <c r="A41" s="20" t="s">
        <v>59</v>
      </c>
      <c r="B41" s="12">
        <v>1</v>
      </c>
      <c r="C41" s="19">
        <v>20.542999999999999</v>
      </c>
      <c r="D41" s="13">
        <v>1</v>
      </c>
      <c r="E41" s="4" t="s">
        <v>28</v>
      </c>
      <c r="F41" s="14">
        <v>1</v>
      </c>
      <c r="G41" s="21">
        <v>88.2</v>
      </c>
      <c r="H41" s="21">
        <v>87</v>
      </c>
      <c r="I41" s="6">
        <v>1.2</v>
      </c>
      <c r="J41" s="21">
        <v>-2.7</v>
      </c>
      <c r="K41" s="21">
        <v>15.9</v>
      </c>
      <c r="L41" s="21">
        <v>-2.2000000000000002</v>
      </c>
      <c r="M41" s="21">
        <v>9.1</v>
      </c>
      <c r="N41" s="21">
        <v>18.2</v>
      </c>
      <c r="O41" s="5">
        <v>25</v>
      </c>
      <c r="P41" s="21">
        <v>95.8</v>
      </c>
      <c r="Q41" s="14">
        <v>1</v>
      </c>
      <c r="R41" s="8">
        <v>64.2</v>
      </c>
      <c r="S41" s="22">
        <v>62.4</v>
      </c>
      <c r="T41" s="16">
        <v>0.97196261682242979</v>
      </c>
      <c r="U41" s="17">
        <v>97.196261682242977</v>
      </c>
      <c r="V41" s="22">
        <v>1.3</v>
      </c>
      <c r="W41" s="18">
        <v>2.0249221183800622E-2</v>
      </c>
      <c r="X41" s="17">
        <v>2.0249221183800623</v>
      </c>
      <c r="Y41" s="22">
        <v>36.799999999999997</v>
      </c>
      <c r="Z41" s="16">
        <v>0.57320872274143297</v>
      </c>
      <c r="AA41" s="17">
        <v>57.320872274143298</v>
      </c>
      <c r="AB41" s="22">
        <v>26.9</v>
      </c>
      <c r="AC41" s="16">
        <v>0.41900311526479744</v>
      </c>
      <c r="AD41" s="17">
        <v>41.900311526479747</v>
      </c>
      <c r="AE41" s="19"/>
      <c r="AF41" s="19"/>
      <c r="AG41" s="19"/>
      <c r="AH41" s="19"/>
      <c r="AI41" s="13"/>
      <c r="AJ41" s="13"/>
      <c r="AK41" s="13"/>
      <c r="AL41" s="13"/>
      <c r="AM41" s="13"/>
    </row>
    <row r="42" spans="1:39" x14ac:dyDescent="0.25">
      <c r="A42" s="20" t="s">
        <v>60</v>
      </c>
      <c r="B42" s="12">
        <v>3</v>
      </c>
      <c r="C42" s="19">
        <v>23.489000000000001</v>
      </c>
      <c r="D42" s="13">
        <v>1</v>
      </c>
      <c r="E42" s="4" t="s">
        <v>19</v>
      </c>
      <c r="F42" s="14">
        <v>0</v>
      </c>
      <c r="G42" s="21">
        <v>83.5</v>
      </c>
      <c r="H42" s="21">
        <v>84.5</v>
      </c>
      <c r="I42" s="6">
        <v>-1</v>
      </c>
      <c r="J42" s="21">
        <v>-6.6</v>
      </c>
      <c r="K42" s="21">
        <v>11.9</v>
      </c>
      <c r="L42" s="21">
        <v>-10.5</v>
      </c>
      <c r="M42" s="21">
        <v>13.1</v>
      </c>
      <c r="N42" s="21">
        <v>22.4</v>
      </c>
      <c r="O42" s="5">
        <v>25</v>
      </c>
      <c r="P42" s="21">
        <v>94.4</v>
      </c>
      <c r="Q42" s="14">
        <v>1</v>
      </c>
      <c r="R42" s="8">
        <v>70.099999999999994</v>
      </c>
      <c r="S42" s="22">
        <v>59.9</v>
      </c>
      <c r="T42" s="16">
        <v>0.85449358059914415</v>
      </c>
      <c r="U42" s="17">
        <v>85.449358059914417</v>
      </c>
      <c r="V42" s="22">
        <v>10.199999999999999</v>
      </c>
      <c r="W42" s="18">
        <v>0.14550641940085593</v>
      </c>
      <c r="X42" s="17">
        <v>14.550641940085592</v>
      </c>
      <c r="Y42" s="22">
        <v>36.9</v>
      </c>
      <c r="Z42" s="16">
        <v>0.52639087018544939</v>
      </c>
      <c r="AA42" s="17">
        <v>52.639087018544942</v>
      </c>
      <c r="AB42" s="22">
        <v>33.1</v>
      </c>
      <c r="AC42" s="16">
        <v>0.47218259629101289</v>
      </c>
      <c r="AD42" s="17">
        <v>47.21825962910129</v>
      </c>
      <c r="AE42" s="19"/>
      <c r="AF42" s="19"/>
      <c r="AG42" s="19"/>
      <c r="AH42" s="19"/>
      <c r="AI42" s="13"/>
      <c r="AJ42" s="13"/>
      <c r="AK42" s="13"/>
      <c r="AL42" s="13"/>
      <c r="AM42" s="13"/>
    </row>
    <row r="43" spans="1:39" x14ac:dyDescent="0.25">
      <c r="A43" s="20" t="s">
        <v>61</v>
      </c>
      <c r="B43" s="12">
        <v>1</v>
      </c>
      <c r="C43" s="19">
        <v>19.876999999999999</v>
      </c>
      <c r="D43" s="13">
        <v>1</v>
      </c>
      <c r="E43" s="4" t="s">
        <v>28</v>
      </c>
      <c r="F43" s="14">
        <v>1</v>
      </c>
      <c r="G43" s="21">
        <v>80.099999999999994</v>
      </c>
      <c r="H43" s="21">
        <v>80</v>
      </c>
      <c r="I43" s="6">
        <v>0</v>
      </c>
      <c r="J43" s="21">
        <v>-6.7</v>
      </c>
      <c r="K43" s="21">
        <v>11.5</v>
      </c>
      <c r="L43" s="21">
        <v>-7</v>
      </c>
      <c r="M43" s="21">
        <v>13.7</v>
      </c>
      <c r="N43" s="21">
        <v>18.5</v>
      </c>
      <c r="O43" s="5">
        <v>25.2</v>
      </c>
      <c r="P43" s="21">
        <v>87.8</v>
      </c>
      <c r="Q43" s="14">
        <v>1</v>
      </c>
      <c r="R43" s="8">
        <v>69.400000000000006</v>
      </c>
      <c r="S43" s="22">
        <v>59.5</v>
      </c>
      <c r="T43" s="16">
        <v>0.85734870317002876</v>
      </c>
      <c r="U43" s="17">
        <v>85.734870317002873</v>
      </c>
      <c r="V43" s="22">
        <v>9.4</v>
      </c>
      <c r="W43" s="18">
        <v>0.13544668587896252</v>
      </c>
      <c r="X43" s="17">
        <v>13.544668587896252</v>
      </c>
      <c r="Y43" s="22">
        <v>34.1</v>
      </c>
      <c r="Z43" s="16">
        <v>0.49135446685878958</v>
      </c>
      <c r="AA43" s="17">
        <v>49.135446685878961</v>
      </c>
      <c r="AB43" s="22">
        <v>34.799999999999997</v>
      </c>
      <c r="AC43" s="16">
        <v>0.50144092219020164</v>
      </c>
      <c r="AD43" s="17">
        <v>50.144092219020166</v>
      </c>
      <c r="AE43" s="19"/>
      <c r="AF43" s="19"/>
      <c r="AG43" s="19"/>
      <c r="AH43" s="19"/>
      <c r="AI43" s="13"/>
      <c r="AJ43" s="13"/>
      <c r="AK43" s="13"/>
      <c r="AL43" s="13"/>
      <c r="AM43" s="13"/>
    </row>
    <row r="44" spans="1:39" x14ac:dyDescent="0.25">
      <c r="A44" s="20" t="s">
        <v>62</v>
      </c>
      <c r="B44" s="12">
        <v>2</v>
      </c>
      <c r="C44" s="19">
        <v>22.292000000000002</v>
      </c>
      <c r="D44" s="13">
        <v>1</v>
      </c>
      <c r="E44" s="4" t="s">
        <v>28</v>
      </c>
      <c r="F44" s="14">
        <v>1</v>
      </c>
      <c r="G44" s="21">
        <v>82.5</v>
      </c>
      <c r="H44" s="21">
        <v>75</v>
      </c>
      <c r="I44" s="6">
        <v>7.5</v>
      </c>
      <c r="J44" s="21">
        <v>9.4</v>
      </c>
      <c r="K44" s="21">
        <v>12</v>
      </c>
      <c r="L44" s="21">
        <v>3.9</v>
      </c>
      <c r="M44" s="21">
        <v>13.2</v>
      </c>
      <c r="N44" s="21">
        <v>8.1</v>
      </c>
      <c r="O44" s="5">
        <v>25.2</v>
      </c>
      <c r="P44" s="21">
        <v>93.8</v>
      </c>
      <c r="Q44" s="14">
        <v>1</v>
      </c>
      <c r="R44" s="8">
        <v>70</v>
      </c>
      <c r="S44" s="22">
        <v>68.8</v>
      </c>
      <c r="T44" s="16">
        <v>0.98285714285714276</v>
      </c>
      <c r="U44" s="17">
        <v>98.285714285714278</v>
      </c>
      <c r="V44" s="22">
        <v>-1.9</v>
      </c>
      <c r="W44" s="18">
        <v>-2.7142857142857142E-2</v>
      </c>
      <c r="X44" s="17">
        <v>-2.7142857142857144</v>
      </c>
      <c r="Y44" s="22">
        <v>40.4</v>
      </c>
      <c r="Z44" s="16">
        <v>0.57714285714285707</v>
      </c>
      <c r="AA44" s="17">
        <v>57.714285714285708</v>
      </c>
      <c r="AB44" s="22">
        <v>26.5</v>
      </c>
      <c r="AC44" s="16">
        <v>0.37857142857142856</v>
      </c>
      <c r="AD44" s="17">
        <v>37.857142857142854</v>
      </c>
      <c r="AE44" s="19"/>
      <c r="AF44" s="19"/>
      <c r="AG44" s="19"/>
      <c r="AH44" s="19"/>
      <c r="AI44" s="13"/>
      <c r="AJ44" s="13"/>
      <c r="AK44" s="13"/>
      <c r="AL44" s="13"/>
      <c r="AM44" s="13"/>
    </row>
    <row r="45" spans="1:39" x14ac:dyDescent="0.25">
      <c r="A45" s="20" t="s">
        <v>63</v>
      </c>
      <c r="B45" s="12">
        <v>3</v>
      </c>
      <c r="C45" s="19">
        <v>31.07</v>
      </c>
      <c r="D45" s="13">
        <v>1</v>
      </c>
      <c r="E45" s="4" t="s">
        <v>28</v>
      </c>
      <c r="F45" s="14">
        <v>1</v>
      </c>
      <c r="G45" s="21">
        <v>76.2</v>
      </c>
      <c r="H45" s="21">
        <v>79.599999999999994</v>
      </c>
      <c r="I45" s="6">
        <v>-3.4</v>
      </c>
      <c r="J45" s="21">
        <v>-7.4</v>
      </c>
      <c r="K45" s="21">
        <v>17.7</v>
      </c>
      <c r="L45" s="21">
        <v>6.9</v>
      </c>
      <c r="M45" s="21">
        <v>7.7</v>
      </c>
      <c r="N45" s="21">
        <v>10.8</v>
      </c>
      <c r="O45" s="5">
        <v>25.4</v>
      </c>
      <c r="P45" s="21">
        <v>88.1</v>
      </c>
      <c r="Q45" s="14">
        <v>1</v>
      </c>
      <c r="R45" s="8">
        <v>61.9</v>
      </c>
      <c r="S45" s="22">
        <v>54.8</v>
      </c>
      <c r="T45" s="16">
        <v>0.88529886914378031</v>
      </c>
      <c r="U45" s="17">
        <v>88.529886914378025</v>
      </c>
      <c r="V45" s="22">
        <v>5.2</v>
      </c>
      <c r="W45" s="18">
        <v>8.4006462035541199E-2</v>
      </c>
      <c r="X45" s="17">
        <v>8.4006462035541194</v>
      </c>
      <c r="Y45" s="22">
        <v>33.5</v>
      </c>
      <c r="Z45" s="16">
        <v>0.54119547657512113</v>
      </c>
      <c r="AA45" s="17">
        <v>54.119547657512115</v>
      </c>
      <c r="AB45" s="22">
        <v>26.4</v>
      </c>
      <c r="AC45" s="16">
        <v>0.42649434571890144</v>
      </c>
      <c r="AD45" s="17">
        <v>42.64943457189014</v>
      </c>
      <c r="AE45" s="19"/>
      <c r="AF45" s="19"/>
      <c r="AG45" s="19"/>
      <c r="AH45" s="19"/>
      <c r="AI45" s="13"/>
      <c r="AJ45" s="13"/>
      <c r="AK45" s="13"/>
      <c r="AL45" s="13"/>
      <c r="AM45" s="13"/>
    </row>
    <row r="46" spans="1:39" x14ac:dyDescent="0.25">
      <c r="A46" s="20" t="s">
        <v>64</v>
      </c>
      <c r="B46" s="12">
        <v>1</v>
      </c>
      <c r="C46" s="19">
        <v>28.666</v>
      </c>
      <c r="D46" s="13">
        <v>1</v>
      </c>
      <c r="E46" s="4" t="s">
        <v>28</v>
      </c>
      <c r="F46" s="14">
        <v>1</v>
      </c>
      <c r="G46" s="21">
        <v>79.8</v>
      </c>
      <c r="H46" s="21">
        <v>77.5</v>
      </c>
      <c r="I46" s="6">
        <v>2.2000000000000002</v>
      </c>
      <c r="J46" s="21">
        <v>-0.3</v>
      </c>
      <c r="K46" s="21">
        <v>18.7</v>
      </c>
      <c r="L46" s="21">
        <v>4.7</v>
      </c>
      <c r="M46" s="21">
        <v>6.9</v>
      </c>
      <c r="N46" s="21">
        <v>14.1</v>
      </c>
      <c r="O46" s="5">
        <v>25.6</v>
      </c>
      <c r="P46" s="21">
        <v>87.4</v>
      </c>
      <c r="Q46" s="14">
        <v>1</v>
      </c>
      <c r="R46" s="8">
        <v>70.2</v>
      </c>
      <c r="S46" s="22">
        <v>62.6</v>
      </c>
      <c r="T46" s="16">
        <v>0.89173789173789175</v>
      </c>
      <c r="U46" s="17">
        <v>89.173789173789174</v>
      </c>
      <c r="V46" s="22">
        <v>6.2</v>
      </c>
      <c r="W46" s="18">
        <v>8.8319088319088315E-2</v>
      </c>
      <c r="X46" s="17">
        <v>8.8319088319088319</v>
      </c>
      <c r="Y46" s="22">
        <v>39.1</v>
      </c>
      <c r="Z46" s="16">
        <v>0.55698005698005693</v>
      </c>
      <c r="AA46" s="17">
        <v>55.698005698005694</v>
      </c>
      <c r="AB46" s="22">
        <v>29.6</v>
      </c>
      <c r="AC46" s="16">
        <v>0.42165242165242167</v>
      </c>
      <c r="AD46" s="17">
        <v>42.165242165242169</v>
      </c>
      <c r="AE46" s="19"/>
      <c r="AF46" s="19"/>
      <c r="AG46" s="19"/>
      <c r="AH46" s="19"/>
      <c r="AI46" s="13"/>
      <c r="AJ46" s="13"/>
      <c r="AK46" s="13"/>
      <c r="AL46" s="13"/>
      <c r="AM46" s="13"/>
    </row>
    <row r="47" spans="1:39" x14ac:dyDescent="0.25">
      <c r="A47" s="20" t="s">
        <v>65</v>
      </c>
      <c r="B47" s="12">
        <v>3</v>
      </c>
      <c r="C47" s="19">
        <v>16.856999999999999</v>
      </c>
      <c r="D47" s="13">
        <v>1</v>
      </c>
      <c r="E47" s="4" t="s">
        <v>28</v>
      </c>
      <c r="F47" s="14">
        <v>1</v>
      </c>
      <c r="G47" s="21">
        <v>84.5</v>
      </c>
      <c r="H47" s="21">
        <v>87.7</v>
      </c>
      <c r="I47" s="6">
        <v>-3.2</v>
      </c>
      <c r="J47" s="21">
        <v>-11.3</v>
      </c>
      <c r="K47" s="21">
        <v>18.2</v>
      </c>
      <c r="L47" s="21">
        <v>-5.8</v>
      </c>
      <c r="M47" s="21">
        <v>7.6</v>
      </c>
      <c r="N47" s="21">
        <v>23.9</v>
      </c>
      <c r="O47" s="5">
        <v>25.7</v>
      </c>
      <c r="P47" s="21">
        <v>95.4</v>
      </c>
      <c r="Q47" s="14">
        <v>1</v>
      </c>
      <c r="R47" s="8">
        <v>67.099999999999994</v>
      </c>
      <c r="S47" s="22">
        <v>56.5</v>
      </c>
      <c r="T47" s="16">
        <v>0.84202682563338305</v>
      </c>
      <c r="U47" s="17">
        <v>84.2026825633383</v>
      </c>
      <c r="V47" s="22">
        <v>10.6</v>
      </c>
      <c r="W47" s="18">
        <v>0.15797317436661701</v>
      </c>
      <c r="X47" s="17">
        <v>15.7973174366617</v>
      </c>
      <c r="Y47" s="22">
        <v>33</v>
      </c>
      <c r="Z47" s="16">
        <v>0.49180327868852464</v>
      </c>
      <c r="AA47" s="17">
        <v>49.180327868852466</v>
      </c>
      <c r="AB47" s="22">
        <v>34.1</v>
      </c>
      <c r="AC47" s="16">
        <v>0.50819672131147542</v>
      </c>
      <c r="AD47" s="17">
        <v>50.819672131147541</v>
      </c>
      <c r="AE47" s="19"/>
      <c r="AF47" s="19"/>
      <c r="AG47" s="19"/>
      <c r="AH47" s="19"/>
      <c r="AI47" s="13"/>
      <c r="AJ47" s="13"/>
      <c r="AK47" s="13"/>
      <c r="AL47" s="13"/>
      <c r="AM47" s="13"/>
    </row>
    <row r="48" spans="1:39" x14ac:dyDescent="0.25">
      <c r="A48" s="20" t="s">
        <v>66</v>
      </c>
      <c r="B48" s="12">
        <v>3</v>
      </c>
      <c r="C48" s="19">
        <v>18.234000000000002</v>
      </c>
      <c r="D48" s="13">
        <v>1</v>
      </c>
      <c r="E48" s="4" t="s">
        <v>28</v>
      </c>
      <c r="F48" s="14">
        <v>1</v>
      </c>
      <c r="G48" s="21">
        <v>75.900000000000006</v>
      </c>
      <c r="H48" s="21">
        <v>77.7</v>
      </c>
      <c r="I48" s="6">
        <v>-1.8</v>
      </c>
      <c r="J48" s="21">
        <v>-6.3</v>
      </c>
      <c r="K48" s="21">
        <v>14.6</v>
      </c>
      <c r="L48" s="21">
        <v>-1</v>
      </c>
      <c r="M48" s="21">
        <v>11</v>
      </c>
      <c r="N48" s="21">
        <v>15.7</v>
      </c>
      <c r="O48" s="5">
        <v>25.7</v>
      </c>
      <c r="P48" s="21">
        <v>87.5</v>
      </c>
      <c r="Q48" s="14">
        <v>1</v>
      </c>
      <c r="R48" s="8">
        <v>67.2</v>
      </c>
      <c r="S48" s="22">
        <v>56.9</v>
      </c>
      <c r="T48" s="16">
        <v>0.84672619047619047</v>
      </c>
      <c r="U48" s="17">
        <v>84.672619047619051</v>
      </c>
      <c r="V48" s="22">
        <v>9.3000000000000007</v>
      </c>
      <c r="W48" s="18">
        <v>0.13839285714285715</v>
      </c>
      <c r="X48" s="17">
        <v>13.839285714285715</v>
      </c>
      <c r="Y48" s="22">
        <v>33.5</v>
      </c>
      <c r="Z48" s="16">
        <v>0.49851190476190477</v>
      </c>
      <c r="AA48" s="17">
        <v>49.851190476190474</v>
      </c>
      <c r="AB48" s="22">
        <v>32.700000000000003</v>
      </c>
      <c r="AC48" s="16">
        <v>0.4866071428571429</v>
      </c>
      <c r="AD48" s="17">
        <v>48.660714285714292</v>
      </c>
      <c r="AE48" s="19"/>
      <c r="AF48" s="19"/>
      <c r="AG48" s="19"/>
      <c r="AH48" s="19"/>
      <c r="AI48" s="13"/>
      <c r="AJ48" s="13"/>
      <c r="AK48" s="13"/>
      <c r="AL48" s="13"/>
      <c r="AM48" s="13"/>
    </row>
    <row r="49" spans="1:39" x14ac:dyDescent="0.25">
      <c r="A49" s="20" t="s">
        <v>67</v>
      </c>
      <c r="B49" s="12">
        <v>3</v>
      </c>
      <c r="C49" s="19">
        <v>23.061</v>
      </c>
      <c r="D49" s="13">
        <v>1</v>
      </c>
      <c r="E49" s="4" t="s">
        <v>19</v>
      </c>
      <c r="F49" s="14">
        <v>0</v>
      </c>
      <c r="G49" s="21">
        <v>79.400000000000006</v>
      </c>
      <c r="H49" s="21">
        <v>83.4</v>
      </c>
      <c r="I49" s="6">
        <v>-4</v>
      </c>
      <c r="J49" s="21">
        <v>-7.6</v>
      </c>
      <c r="K49" s="21">
        <v>17.100000000000001</v>
      </c>
      <c r="L49" s="21">
        <v>-3.9</v>
      </c>
      <c r="M49" s="21">
        <v>8.6</v>
      </c>
      <c r="N49" s="21">
        <v>21</v>
      </c>
      <c r="O49" s="5">
        <v>25.7</v>
      </c>
      <c r="P49" s="21">
        <v>84.5</v>
      </c>
      <c r="Q49" s="14">
        <v>1</v>
      </c>
      <c r="R49" s="8">
        <v>69.900000000000006</v>
      </c>
      <c r="S49" s="22">
        <v>58.3</v>
      </c>
      <c r="T49" s="16">
        <v>0.83404864091559361</v>
      </c>
      <c r="U49" s="17">
        <v>83.404864091559361</v>
      </c>
      <c r="V49" s="22">
        <v>11.4</v>
      </c>
      <c r="W49" s="18">
        <v>0.1630901287553648</v>
      </c>
      <c r="X49" s="17">
        <v>16.309012875536482</v>
      </c>
      <c r="Y49" s="22">
        <v>33.200000000000003</v>
      </c>
      <c r="Z49" s="16">
        <v>0.47496423462088699</v>
      </c>
      <c r="AA49" s="17">
        <v>47.4964234620887</v>
      </c>
      <c r="AB49" s="22">
        <v>36.5</v>
      </c>
      <c r="AC49" s="16">
        <v>0.5221745350500715</v>
      </c>
      <c r="AD49" s="17">
        <v>52.21745350500715</v>
      </c>
      <c r="AE49" s="19"/>
      <c r="AF49" s="19"/>
      <c r="AG49" s="19"/>
      <c r="AH49" s="19"/>
      <c r="AI49" s="13"/>
      <c r="AJ49" s="13"/>
      <c r="AK49" s="13"/>
      <c r="AL49" s="13"/>
      <c r="AM49" s="13"/>
    </row>
    <row r="50" spans="1:39" x14ac:dyDescent="0.25">
      <c r="A50" s="20" t="s">
        <v>68</v>
      </c>
      <c r="B50" s="12">
        <v>2</v>
      </c>
      <c r="C50" s="19">
        <v>22.707999999999998</v>
      </c>
      <c r="D50" s="13">
        <v>1</v>
      </c>
      <c r="E50" s="4" t="s">
        <v>28</v>
      </c>
      <c r="F50" s="14">
        <v>1</v>
      </c>
      <c r="G50" s="21">
        <v>87.1</v>
      </c>
      <c r="H50" s="21">
        <v>79.599999999999994</v>
      </c>
      <c r="I50" s="6">
        <v>7.5</v>
      </c>
      <c r="J50" s="21">
        <v>3.4</v>
      </c>
      <c r="K50" s="21">
        <v>24</v>
      </c>
      <c r="L50" s="21">
        <v>4</v>
      </c>
      <c r="M50" s="21">
        <v>1.8</v>
      </c>
      <c r="N50" s="21">
        <v>20</v>
      </c>
      <c r="O50" s="5">
        <v>25.8</v>
      </c>
      <c r="P50" s="21">
        <v>95.2</v>
      </c>
      <c r="Q50" s="14">
        <v>1</v>
      </c>
      <c r="R50" s="8">
        <v>69.900000000000006</v>
      </c>
      <c r="S50" s="22">
        <v>63.7</v>
      </c>
      <c r="T50" s="16">
        <v>0.9113018597997139</v>
      </c>
      <c r="U50" s="17">
        <v>91.130185979971387</v>
      </c>
      <c r="V50" s="22">
        <v>5.9</v>
      </c>
      <c r="W50" s="18">
        <v>8.4406294706723894E-2</v>
      </c>
      <c r="X50" s="17">
        <v>8.4406294706723894</v>
      </c>
      <c r="Y50" s="22">
        <v>38.5</v>
      </c>
      <c r="Z50" s="16">
        <v>0.55078683834048636</v>
      </c>
      <c r="AA50" s="17">
        <v>55.078683834048633</v>
      </c>
      <c r="AB50" s="22">
        <v>31</v>
      </c>
      <c r="AC50" s="16">
        <v>0.44349070100143057</v>
      </c>
      <c r="AD50" s="17">
        <v>44.349070100143059</v>
      </c>
      <c r="AE50" s="19"/>
      <c r="AF50" s="19"/>
      <c r="AG50" s="19"/>
      <c r="AH50" s="19"/>
      <c r="AI50" s="13"/>
      <c r="AJ50" s="13"/>
      <c r="AK50" s="13"/>
      <c r="AL50" s="13"/>
      <c r="AM50" s="13"/>
    </row>
    <row r="51" spans="1:39" x14ac:dyDescent="0.25">
      <c r="A51" s="20" t="s">
        <v>69</v>
      </c>
      <c r="B51" s="12">
        <v>2</v>
      </c>
      <c r="C51" s="19">
        <v>19.931999999999999</v>
      </c>
      <c r="D51" s="13">
        <v>1</v>
      </c>
      <c r="E51" s="4" t="s">
        <v>28</v>
      </c>
      <c r="F51" s="14">
        <v>1</v>
      </c>
      <c r="G51" s="21">
        <v>87.2</v>
      </c>
      <c r="H51" s="21">
        <v>80.7</v>
      </c>
      <c r="I51" s="6">
        <v>6.5</v>
      </c>
      <c r="J51" s="21">
        <v>3.3</v>
      </c>
      <c r="K51" s="21">
        <v>20.2</v>
      </c>
      <c r="L51" s="21">
        <v>0.2</v>
      </c>
      <c r="M51" s="21">
        <v>5.8</v>
      </c>
      <c r="N51" s="21">
        <v>20</v>
      </c>
      <c r="O51" s="5">
        <v>26.1</v>
      </c>
      <c r="P51" s="21">
        <v>88.3</v>
      </c>
      <c r="Q51" s="14">
        <v>1</v>
      </c>
      <c r="R51" s="8">
        <v>66.5</v>
      </c>
      <c r="S51" s="22">
        <v>62.3</v>
      </c>
      <c r="T51" s="16">
        <v>0.93684210526315781</v>
      </c>
      <c r="U51" s="17">
        <v>93.68421052631578</v>
      </c>
      <c r="V51" s="22">
        <v>3.9</v>
      </c>
      <c r="W51" s="18">
        <v>5.8646616541353384E-2</v>
      </c>
      <c r="X51" s="17">
        <v>5.8646616541353387</v>
      </c>
      <c r="Y51" s="22">
        <v>34.1</v>
      </c>
      <c r="Z51" s="16">
        <v>0.51278195488721812</v>
      </c>
      <c r="AA51" s="17">
        <v>51.278195488721813</v>
      </c>
      <c r="AB51" s="22">
        <v>32</v>
      </c>
      <c r="AC51" s="16">
        <v>0.48120300751879697</v>
      </c>
      <c r="AD51" s="17">
        <v>48.120300751879697</v>
      </c>
      <c r="AE51" s="19"/>
      <c r="AF51" s="19"/>
      <c r="AG51" s="19"/>
      <c r="AH51" s="19"/>
      <c r="AI51" s="13"/>
      <c r="AJ51" s="13"/>
      <c r="AK51" s="13"/>
      <c r="AL51" s="13"/>
      <c r="AM51" s="13"/>
    </row>
    <row r="52" spans="1:39" x14ac:dyDescent="0.25">
      <c r="A52" s="20" t="s">
        <v>70</v>
      </c>
      <c r="B52" s="12">
        <v>2</v>
      </c>
      <c r="C52" s="19">
        <v>21.32</v>
      </c>
      <c r="D52" s="13">
        <v>1</v>
      </c>
      <c r="E52" s="4" t="s">
        <v>28</v>
      </c>
      <c r="F52" s="14">
        <v>1</v>
      </c>
      <c r="G52" s="21">
        <v>86.8</v>
      </c>
      <c r="H52" s="21">
        <v>81.8</v>
      </c>
      <c r="I52" s="6">
        <v>5</v>
      </c>
      <c r="J52" s="21">
        <v>-2.5</v>
      </c>
      <c r="K52" s="21">
        <v>18.5</v>
      </c>
      <c r="L52" s="21">
        <v>0.7</v>
      </c>
      <c r="M52" s="21">
        <v>7.7</v>
      </c>
      <c r="N52" s="21">
        <v>17.8</v>
      </c>
      <c r="O52" s="5">
        <v>26.2</v>
      </c>
      <c r="P52" s="21">
        <v>93.8</v>
      </c>
      <c r="Q52" s="14">
        <v>1</v>
      </c>
      <c r="R52" s="8">
        <v>60.9</v>
      </c>
      <c r="S52" s="22">
        <v>57.5</v>
      </c>
      <c r="T52" s="16">
        <v>0.94417077175697872</v>
      </c>
      <c r="U52" s="17">
        <v>94.41707717569787</v>
      </c>
      <c r="V52" s="22">
        <v>2.6</v>
      </c>
      <c r="W52" s="18">
        <v>4.2692939244663386E-2</v>
      </c>
      <c r="X52" s="17">
        <v>4.2692939244663384</v>
      </c>
      <c r="Y52" s="22">
        <v>33.6</v>
      </c>
      <c r="Z52" s="16">
        <v>0.55172413793103448</v>
      </c>
      <c r="AA52" s="17">
        <v>55.172413793103445</v>
      </c>
      <c r="AB52" s="22">
        <v>26.6</v>
      </c>
      <c r="AC52" s="16">
        <v>0.43678160919540232</v>
      </c>
      <c r="AD52" s="17">
        <v>43.678160919540232</v>
      </c>
      <c r="AE52" s="19"/>
      <c r="AF52" s="19"/>
      <c r="AG52" s="19"/>
      <c r="AH52" s="19"/>
      <c r="AI52" s="13"/>
      <c r="AJ52" s="13"/>
      <c r="AK52" s="13"/>
      <c r="AL52" s="13"/>
      <c r="AM52" s="13"/>
    </row>
    <row r="53" spans="1:39" x14ac:dyDescent="0.25">
      <c r="A53" s="20" t="s">
        <v>71</v>
      </c>
      <c r="B53" s="12">
        <v>1</v>
      </c>
      <c r="C53" s="19">
        <v>23.123999999999999</v>
      </c>
      <c r="D53" s="13">
        <v>1</v>
      </c>
      <c r="E53" s="4" t="s">
        <v>28</v>
      </c>
      <c r="F53" s="14">
        <v>1</v>
      </c>
      <c r="G53" s="21">
        <v>85.8</v>
      </c>
      <c r="H53" s="21">
        <v>81.900000000000006</v>
      </c>
      <c r="I53" s="6">
        <v>3.9</v>
      </c>
      <c r="J53" s="21">
        <v>0</v>
      </c>
      <c r="K53" s="21">
        <v>21.8</v>
      </c>
      <c r="L53" s="21">
        <v>4.8</v>
      </c>
      <c r="M53" s="21">
        <v>4.7</v>
      </c>
      <c r="N53" s="21">
        <v>17</v>
      </c>
      <c r="O53" s="5">
        <v>26.4</v>
      </c>
      <c r="P53" s="21">
        <v>91.9</v>
      </c>
      <c r="Q53" s="14">
        <v>1</v>
      </c>
      <c r="R53" s="8">
        <v>64.7</v>
      </c>
      <c r="S53" s="22">
        <v>60</v>
      </c>
      <c r="T53" s="16">
        <v>0.92735703245749612</v>
      </c>
      <c r="U53" s="17">
        <v>92.735703245749619</v>
      </c>
      <c r="V53" s="22">
        <v>3.8</v>
      </c>
      <c r="W53" s="18">
        <v>5.8732612055641419E-2</v>
      </c>
      <c r="X53" s="17">
        <v>5.873261205564142</v>
      </c>
      <c r="Y53" s="22">
        <v>34.200000000000003</v>
      </c>
      <c r="Z53" s="16">
        <v>0.5285935085007728</v>
      </c>
      <c r="AA53" s="17">
        <v>52.859350850077277</v>
      </c>
      <c r="AB53" s="22">
        <v>29.6</v>
      </c>
      <c r="AC53" s="16">
        <v>0.45749613601236477</v>
      </c>
      <c r="AD53" s="17">
        <v>45.749613601236476</v>
      </c>
      <c r="AE53" s="19"/>
      <c r="AF53" s="19"/>
      <c r="AG53" s="19"/>
      <c r="AH53" s="19"/>
      <c r="AI53" s="13"/>
      <c r="AJ53" s="13"/>
      <c r="AK53" s="13"/>
      <c r="AL53" s="13"/>
      <c r="AM53" s="13"/>
    </row>
    <row r="54" spans="1:39" x14ac:dyDescent="0.25">
      <c r="A54" s="20" t="s">
        <v>72</v>
      </c>
      <c r="B54" s="12">
        <v>1</v>
      </c>
      <c r="C54" s="19">
        <v>33.079000000000001</v>
      </c>
      <c r="D54" s="13">
        <v>1</v>
      </c>
      <c r="E54" s="4" t="s">
        <v>19</v>
      </c>
      <c r="F54" s="14">
        <v>0</v>
      </c>
      <c r="G54" s="21">
        <v>79.8</v>
      </c>
      <c r="H54" s="21">
        <v>76.8</v>
      </c>
      <c r="I54" s="6">
        <v>3</v>
      </c>
      <c r="J54" s="21">
        <v>-0.6</v>
      </c>
      <c r="K54" s="21">
        <v>24.9</v>
      </c>
      <c r="L54" s="21">
        <v>9.6</v>
      </c>
      <c r="M54" s="15">
        <v>1.4</v>
      </c>
      <c r="N54" s="21">
        <v>15.3</v>
      </c>
      <c r="O54" s="5">
        <v>26.4</v>
      </c>
      <c r="P54" s="21">
        <v>91.5</v>
      </c>
      <c r="Q54" s="14">
        <v>1</v>
      </c>
      <c r="R54" s="8">
        <v>68.7</v>
      </c>
      <c r="S54" s="22">
        <v>60.9</v>
      </c>
      <c r="T54" s="16">
        <v>0.88646288209606983</v>
      </c>
      <c r="U54" s="17">
        <v>88.646288209606979</v>
      </c>
      <c r="V54" s="22">
        <v>6.5</v>
      </c>
      <c r="W54" s="18">
        <v>9.4614264919941765E-2</v>
      </c>
      <c r="X54" s="17">
        <v>9.4614264919941764</v>
      </c>
      <c r="Y54" s="22">
        <v>36.6</v>
      </c>
      <c r="Z54" s="16">
        <v>0.53275109170305679</v>
      </c>
      <c r="AA54" s="17">
        <v>53.275109170305676</v>
      </c>
      <c r="AB54" s="22">
        <v>30.8</v>
      </c>
      <c r="AC54" s="16">
        <v>0.44832605531295489</v>
      </c>
      <c r="AD54" s="17">
        <v>44.832605531295485</v>
      </c>
      <c r="AE54" s="19"/>
      <c r="AF54" s="19"/>
      <c r="AG54" s="19"/>
      <c r="AH54" s="19"/>
      <c r="AI54" s="13"/>
      <c r="AJ54" s="13"/>
      <c r="AK54" s="13"/>
      <c r="AL54" s="13"/>
      <c r="AM54" s="13"/>
    </row>
    <row r="55" spans="1:39" x14ac:dyDescent="0.25">
      <c r="A55" s="20" t="s">
        <v>73</v>
      </c>
      <c r="B55" s="12">
        <v>1</v>
      </c>
      <c r="C55" s="19">
        <v>35.055999999999997</v>
      </c>
      <c r="D55" s="13">
        <v>1</v>
      </c>
      <c r="E55" s="4" t="s">
        <v>19</v>
      </c>
      <c r="F55" s="14">
        <v>0</v>
      </c>
      <c r="G55" s="21">
        <v>75.900000000000006</v>
      </c>
      <c r="H55" s="21">
        <v>73.2</v>
      </c>
      <c r="I55" s="6">
        <v>2.7</v>
      </c>
      <c r="J55" s="15">
        <v>7.7</v>
      </c>
      <c r="K55" s="21">
        <v>19.3</v>
      </c>
      <c r="L55" s="21">
        <v>0.9</v>
      </c>
      <c r="M55" s="21">
        <v>7.1</v>
      </c>
      <c r="N55" s="21">
        <v>18.3</v>
      </c>
      <c r="O55" s="5">
        <v>26.4</v>
      </c>
      <c r="P55" s="21">
        <v>87.5</v>
      </c>
      <c r="Q55" s="14">
        <v>1</v>
      </c>
      <c r="R55" s="8">
        <v>76.400000000000006</v>
      </c>
      <c r="S55" s="22">
        <v>64.8</v>
      </c>
      <c r="T55" s="16">
        <v>0.8481675392670156</v>
      </c>
      <c r="U55" s="17">
        <v>84.816753926701566</v>
      </c>
      <c r="V55" s="22">
        <v>10.8</v>
      </c>
      <c r="W55" s="18">
        <v>0.14136125654450263</v>
      </c>
      <c r="X55" s="17">
        <v>14.136125654450263</v>
      </c>
      <c r="Y55" s="22">
        <v>37.700000000000003</v>
      </c>
      <c r="Z55" s="16">
        <v>0.49345549738219896</v>
      </c>
      <c r="AA55" s="17">
        <v>49.345549738219894</v>
      </c>
      <c r="AB55" s="22">
        <v>37.9</v>
      </c>
      <c r="AC55" s="16">
        <v>0.4960732984293193</v>
      </c>
      <c r="AD55" s="17">
        <v>49.607329842931932</v>
      </c>
      <c r="AE55" s="19"/>
      <c r="AF55" s="19"/>
      <c r="AG55" s="19"/>
      <c r="AH55" s="19"/>
      <c r="AI55" s="13"/>
      <c r="AJ55" s="13"/>
      <c r="AK55" s="13"/>
      <c r="AL55" s="13"/>
      <c r="AM55" s="13"/>
    </row>
    <row r="56" spans="1:39" x14ac:dyDescent="0.25">
      <c r="A56" s="20" t="s">
        <v>74</v>
      </c>
      <c r="B56" s="12">
        <v>2</v>
      </c>
      <c r="C56" s="19">
        <v>16.585999999999999</v>
      </c>
      <c r="D56" s="13">
        <v>1</v>
      </c>
      <c r="E56" s="4" t="s">
        <v>28</v>
      </c>
      <c r="F56" s="14">
        <v>1</v>
      </c>
      <c r="G56" s="21">
        <v>82.9</v>
      </c>
      <c r="H56" s="21">
        <v>78.5</v>
      </c>
      <c r="I56" s="6">
        <v>4.5</v>
      </c>
      <c r="J56" s="21">
        <v>-1.1000000000000001</v>
      </c>
      <c r="K56" s="21">
        <v>19</v>
      </c>
      <c r="L56" s="21">
        <v>3.1</v>
      </c>
      <c r="M56" s="21">
        <v>7.5</v>
      </c>
      <c r="N56" s="21">
        <v>15.9</v>
      </c>
      <c r="O56" s="5">
        <v>26.5</v>
      </c>
      <c r="P56" s="21">
        <v>89.4</v>
      </c>
      <c r="Q56" s="14">
        <v>1</v>
      </c>
      <c r="R56" s="8">
        <v>64.8</v>
      </c>
      <c r="S56" s="22">
        <v>60</v>
      </c>
      <c r="T56" s="16">
        <v>0.92592592592592593</v>
      </c>
      <c r="U56" s="17">
        <v>92.592592592592595</v>
      </c>
      <c r="V56" s="22">
        <v>3.6</v>
      </c>
      <c r="W56" s="18">
        <v>5.5555555555555559E-2</v>
      </c>
      <c r="X56" s="17">
        <v>5.5555555555555562</v>
      </c>
      <c r="Y56" s="22">
        <v>35.700000000000003</v>
      </c>
      <c r="Z56" s="16">
        <v>0.55092592592592604</v>
      </c>
      <c r="AA56" s="17">
        <v>55.092592592592602</v>
      </c>
      <c r="AB56" s="22">
        <v>28</v>
      </c>
      <c r="AC56" s="16">
        <v>0.4320987654320988</v>
      </c>
      <c r="AD56" s="17">
        <v>43.20987654320988</v>
      </c>
      <c r="AE56" s="19"/>
      <c r="AF56" s="19"/>
      <c r="AG56" s="19"/>
      <c r="AH56" s="19"/>
      <c r="AI56" s="13"/>
      <c r="AJ56" s="13"/>
      <c r="AK56" s="13"/>
      <c r="AL56" s="13"/>
      <c r="AM56" s="13"/>
    </row>
    <row r="57" spans="1:39" x14ac:dyDescent="0.25">
      <c r="A57" s="20" t="s">
        <v>75</v>
      </c>
      <c r="B57" s="12">
        <v>1</v>
      </c>
      <c r="C57" s="19">
        <v>19.274999999999999</v>
      </c>
      <c r="D57" s="13">
        <v>1</v>
      </c>
      <c r="E57" s="4" t="s">
        <v>28</v>
      </c>
      <c r="F57" s="14">
        <v>1</v>
      </c>
      <c r="G57" s="21">
        <v>86</v>
      </c>
      <c r="H57" s="21">
        <v>82.7</v>
      </c>
      <c r="I57" s="6">
        <v>3.3</v>
      </c>
      <c r="J57" s="21">
        <v>-1.7</v>
      </c>
      <c r="K57" s="21">
        <v>21.7</v>
      </c>
      <c r="L57" s="21">
        <v>-3.2</v>
      </c>
      <c r="M57" s="21">
        <v>4.9000000000000004</v>
      </c>
      <c r="N57" s="21">
        <v>24.9</v>
      </c>
      <c r="O57" s="5">
        <v>26.6</v>
      </c>
      <c r="P57" s="21">
        <v>94.9</v>
      </c>
      <c r="Q57" s="14">
        <v>1</v>
      </c>
      <c r="R57" s="8">
        <v>63.8</v>
      </c>
      <c r="S57" s="22">
        <v>56.1</v>
      </c>
      <c r="T57" s="16">
        <v>0.8793103448275863</v>
      </c>
      <c r="U57" s="17">
        <v>87.931034482758633</v>
      </c>
      <c r="V57" s="22">
        <v>7.7</v>
      </c>
      <c r="W57" s="18">
        <v>0.1206896551724138</v>
      </c>
      <c r="X57" s="17">
        <v>12.068965517241379</v>
      </c>
      <c r="Y57" s="22">
        <v>31.1</v>
      </c>
      <c r="Z57" s="16">
        <v>0.48746081504702199</v>
      </c>
      <c r="AA57" s="17">
        <v>48.746081504702197</v>
      </c>
      <c r="AB57" s="22">
        <v>32.799999999999997</v>
      </c>
      <c r="AC57" s="16">
        <v>0.51410658307210033</v>
      </c>
      <c r="AD57" s="17">
        <v>51.410658307210035</v>
      </c>
      <c r="AE57" s="19"/>
      <c r="AF57" s="19"/>
      <c r="AG57" s="19"/>
      <c r="AH57" s="19"/>
      <c r="AI57" s="13"/>
      <c r="AJ57" s="13"/>
      <c r="AK57" s="13"/>
      <c r="AL57" s="13"/>
      <c r="AM57" s="13"/>
    </row>
    <row r="58" spans="1:39" x14ac:dyDescent="0.25">
      <c r="A58" s="20" t="s">
        <v>76</v>
      </c>
      <c r="B58" s="12">
        <v>2</v>
      </c>
      <c r="C58" s="19">
        <v>23.341000000000001</v>
      </c>
      <c r="D58" s="13">
        <v>1</v>
      </c>
      <c r="E58" s="4" t="s">
        <v>19</v>
      </c>
      <c r="F58" s="14">
        <v>0</v>
      </c>
      <c r="G58" s="21">
        <v>84.9</v>
      </c>
      <c r="H58" s="21">
        <v>79.3</v>
      </c>
      <c r="I58" s="6">
        <v>5.6</v>
      </c>
      <c r="J58" s="21">
        <v>0.2</v>
      </c>
      <c r="K58" s="21">
        <v>20.100000000000001</v>
      </c>
      <c r="L58" s="21">
        <v>7.9</v>
      </c>
      <c r="M58" s="21">
        <v>6.5</v>
      </c>
      <c r="N58" s="21">
        <v>12.2</v>
      </c>
      <c r="O58" s="5">
        <v>26.6</v>
      </c>
      <c r="P58" s="21">
        <v>89.2</v>
      </c>
      <c r="Q58" s="14">
        <v>1</v>
      </c>
      <c r="R58" s="8">
        <v>70.2</v>
      </c>
      <c r="S58" s="22">
        <v>68.5</v>
      </c>
      <c r="T58" s="16">
        <v>0.9757834757834758</v>
      </c>
      <c r="U58" s="17">
        <v>97.578347578347575</v>
      </c>
      <c r="V58" s="22">
        <v>-0.5</v>
      </c>
      <c r="W58" s="18">
        <v>-7.1225071225071226E-3</v>
      </c>
      <c r="X58" s="17">
        <v>-0.71225071225071224</v>
      </c>
      <c r="Y58" s="22">
        <v>41.7</v>
      </c>
      <c r="Z58" s="16">
        <v>0.59401709401709402</v>
      </c>
      <c r="AA58" s="17">
        <v>59.401709401709404</v>
      </c>
      <c r="AB58" s="22">
        <v>26.3</v>
      </c>
      <c r="AC58" s="16">
        <v>0.37464387464387466</v>
      </c>
      <c r="AD58" s="17">
        <v>37.464387464387464</v>
      </c>
      <c r="AE58" s="19"/>
      <c r="AF58" s="19"/>
      <c r="AG58" s="19"/>
      <c r="AH58" s="19"/>
      <c r="AI58" s="13"/>
      <c r="AJ58" s="13"/>
      <c r="AK58" s="13"/>
      <c r="AL58" s="13"/>
      <c r="AM58" s="13"/>
    </row>
    <row r="59" spans="1:39" x14ac:dyDescent="0.25">
      <c r="A59" s="20" t="s">
        <v>77</v>
      </c>
      <c r="B59" s="12">
        <v>2</v>
      </c>
      <c r="C59" s="19">
        <v>23.853000000000002</v>
      </c>
      <c r="D59" s="13">
        <v>1</v>
      </c>
      <c r="E59" s="4" t="s">
        <v>28</v>
      </c>
      <c r="F59" s="14">
        <v>1</v>
      </c>
      <c r="G59" s="21">
        <v>86.3</v>
      </c>
      <c r="H59" s="21">
        <v>80.900000000000006</v>
      </c>
      <c r="I59" s="6">
        <v>5.4</v>
      </c>
      <c r="J59" s="21">
        <v>1.1000000000000001</v>
      </c>
      <c r="K59" s="21">
        <v>17.399999999999999</v>
      </c>
      <c r="L59" s="21">
        <v>4.0999999999999996</v>
      </c>
      <c r="M59" s="21">
        <v>9.1999999999999993</v>
      </c>
      <c r="N59" s="21">
        <v>13.3</v>
      </c>
      <c r="O59" s="5">
        <v>26.6</v>
      </c>
      <c r="P59" s="21">
        <v>86</v>
      </c>
      <c r="Q59" s="14">
        <v>1</v>
      </c>
      <c r="R59" s="8">
        <v>66.099999999999994</v>
      </c>
      <c r="S59" s="22">
        <v>65.5</v>
      </c>
      <c r="T59" s="16">
        <v>0.99092284417549181</v>
      </c>
      <c r="U59" s="17">
        <v>99.09228441754918</v>
      </c>
      <c r="V59" s="22">
        <v>-1.1000000000000001</v>
      </c>
      <c r="W59" s="18">
        <v>-1.6641452344931924E-2</v>
      </c>
      <c r="X59" s="17">
        <v>-1.6641452344931924</v>
      </c>
      <c r="Y59" s="22">
        <v>39.4</v>
      </c>
      <c r="Z59" s="16">
        <v>0.59606656580937978</v>
      </c>
      <c r="AA59" s="17">
        <v>59.60665658093798</v>
      </c>
      <c r="AB59" s="22">
        <v>24.9</v>
      </c>
      <c r="AC59" s="16">
        <v>0.37670196671709533</v>
      </c>
      <c r="AD59" s="17">
        <v>37.670196671709533</v>
      </c>
      <c r="AE59" s="19"/>
      <c r="AF59" s="19"/>
      <c r="AG59" s="19"/>
      <c r="AH59" s="19"/>
      <c r="AI59" s="13"/>
      <c r="AJ59" s="13"/>
      <c r="AK59" s="13"/>
      <c r="AL59" s="13"/>
      <c r="AM59" s="13"/>
    </row>
    <row r="60" spans="1:39" x14ac:dyDescent="0.25">
      <c r="A60" s="20" t="s">
        <v>78</v>
      </c>
      <c r="B60" s="12">
        <v>2</v>
      </c>
      <c r="C60" s="19">
        <v>23.62</v>
      </c>
      <c r="D60" s="13">
        <v>1</v>
      </c>
      <c r="E60" s="4" t="s">
        <v>19</v>
      </c>
      <c r="F60" s="14">
        <v>0</v>
      </c>
      <c r="G60" s="21">
        <v>83</v>
      </c>
      <c r="H60" s="21">
        <v>78.099999999999994</v>
      </c>
      <c r="I60" s="6">
        <v>5</v>
      </c>
      <c r="J60" s="21">
        <v>1</v>
      </c>
      <c r="K60" s="21">
        <v>19.899999999999999</v>
      </c>
      <c r="L60" s="21">
        <v>-0.2</v>
      </c>
      <c r="M60" s="21">
        <v>6.9</v>
      </c>
      <c r="N60" s="21">
        <v>20.100000000000001</v>
      </c>
      <c r="O60" s="5">
        <v>26.8</v>
      </c>
      <c r="P60" s="21">
        <v>90.3</v>
      </c>
      <c r="Q60" s="14">
        <v>1</v>
      </c>
      <c r="R60" s="8">
        <v>68.400000000000006</v>
      </c>
      <c r="S60" s="22">
        <v>60.1</v>
      </c>
      <c r="T60" s="16">
        <v>0.87865497076023391</v>
      </c>
      <c r="U60" s="17">
        <v>87.865497076023388</v>
      </c>
      <c r="V60" s="22">
        <v>7.9</v>
      </c>
      <c r="W60" s="18">
        <v>0.11549707602339181</v>
      </c>
      <c r="X60" s="17">
        <v>11.549707602339181</v>
      </c>
      <c r="Y60" s="22">
        <v>33.6</v>
      </c>
      <c r="Z60" s="16">
        <v>0.49122807017543857</v>
      </c>
      <c r="AA60" s="17">
        <v>49.122807017543856</v>
      </c>
      <c r="AB60" s="22">
        <v>34.299999999999997</v>
      </c>
      <c r="AC60" s="16">
        <v>0.5014619883040935</v>
      </c>
      <c r="AD60" s="17">
        <v>50.146198830409347</v>
      </c>
      <c r="AE60" s="19"/>
      <c r="AF60" s="19"/>
      <c r="AG60" s="19"/>
      <c r="AH60" s="19"/>
      <c r="AI60" s="13"/>
      <c r="AJ60" s="13"/>
      <c r="AK60" s="13"/>
      <c r="AL60" s="13"/>
      <c r="AM60" s="13"/>
    </row>
    <row r="61" spans="1:39" x14ac:dyDescent="0.25">
      <c r="A61" s="11" t="s">
        <v>79</v>
      </c>
      <c r="B61" s="12">
        <v>1</v>
      </c>
      <c r="C61" s="13">
        <v>19.302</v>
      </c>
      <c r="D61" s="13">
        <v>1</v>
      </c>
      <c r="E61" s="4" t="s">
        <v>19</v>
      </c>
      <c r="F61" s="14">
        <v>0</v>
      </c>
      <c r="G61" s="15">
        <v>74.2</v>
      </c>
      <c r="H61" s="15">
        <v>71.400000000000006</v>
      </c>
      <c r="I61" s="6">
        <v>2.8</v>
      </c>
      <c r="J61" s="15">
        <v>5.0999999999999996</v>
      </c>
      <c r="K61" s="15">
        <v>19.5</v>
      </c>
      <c r="L61" s="15">
        <v>7</v>
      </c>
      <c r="M61" s="15">
        <v>7.4</v>
      </c>
      <c r="N61" s="15">
        <v>12.5</v>
      </c>
      <c r="O61" s="6">
        <v>26.9</v>
      </c>
      <c r="P61" s="15">
        <v>87.8</v>
      </c>
      <c r="Q61" s="14">
        <v>1</v>
      </c>
      <c r="R61" s="7">
        <v>74.8</v>
      </c>
      <c r="S61" s="16">
        <v>64.099999999999994</v>
      </c>
      <c r="T61" s="16">
        <v>0.85695187165775399</v>
      </c>
      <c r="U61" s="17">
        <v>85.695187165775394</v>
      </c>
      <c r="V61" s="16">
        <v>8.3000000000000007</v>
      </c>
      <c r="W61" s="18">
        <v>0.1109625668449198</v>
      </c>
      <c r="X61" s="17">
        <v>11.09625668449198</v>
      </c>
      <c r="Y61" s="16">
        <v>36.4</v>
      </c>
      <c r="Z61" s="16">
        <v>0.48663101604278075</v>
      </c>
      <c r="AA61" s="17">
        <v>48.663101604278076</v>
      </c>
      <c r="AB61" s="16">
        <v>36</v>
      </c>
      <c r="AC61" s="16">
        <v>0.48128342245989308</v>
      </c>
      <c r="AD61" s="17">
        <v>48.128342245989309</v>
      </c>
      <c r="AE61" s="19"/>
      <c r="AF61" s="19"/>
      <c r="AG61" s="19"/>
      <c r="AH61" s="19"/>
      <c r="AI61" s="13"/>
      <c r="AJ61" s="13"/>
      <c r="AK61" s="13"/>
      <c r="AL61" s="13"/>
      <c r="AM61" s="13"/>
    </row>
    <row r="62" spans="1:39" x14ac:dyDescent="0.25">
      <c r="A62" s="20" t="s">
        <v>80</v>
      </c>
      <c r="B62" s="12">
        <v>3</v>
      </c>
      <c r="C62" s="19">
        <v>19.497</v>
      </c>
      <c r="D62" s="13">
        <v>1</v>
      </c>
      <c r="E62" s="4" t="s">
        <v>19</v>
      </c>
      <c r="F62" s="14">
        <v>0</v>
      </c>
      <c r="G62" s="21">
        <v>74.400000000000006</v>
      </c>
      <c r="H62" s="21">
        <v>78.099999999999994</v>
      </c>
      <c r="I62" s="6">
        <v>-3.8</v>
      </c>
      <c r="J62" s="21">
        <v>-1.2</v>
      </c>
      <c r="K62" s="21">
        <v>18.3</v>
      </c>
      <c r="L62" s="21">
        <v>-6.3</v>
      </c>
      <c r="M62" s="21">
        <v>9</v>
      </c>
      <c r="N62" s="21">
        <v>24.5</v>
      </c>
      <c r="O62" s="5">
        <v>27.2</v>
      </c>
      <c r="P62" s="21">
        <v>83.3</v>
      </c>
      <c r="Q62" s="14">
        <v>2</v>
      </c>
      <c r="R62" s="8">
        <v>73.900000000000006</v>
      </c>
      <c r="S62" s="22">
        <v>56.3</v>
      </c>
      <c r="T62" s="16">
        <v>0.76184032476319341</v>
      </c>
      <c r="U62" s="17">
        <v>76.184032476319345</v>
      </c>
      <c r="V62" s="16">
        <v>17.5</v>
      </c>
      <c r="W62" s="18">
        <v>0.23680649526387007</v>
      </c>
      <c r="X62" s="17">
        <v>23.680649526387008</v>
      </c>
      <c r="Y62" s="22">
        <v>36.9</v>
      </c>
      <c r="Z62" s="16">
        <v>0.49932341001353175</v>
      </c>
      <c r="AA62" s="17">
        <v>49.932341001353173</v>
      </c>
      <c r="AB62" s="22">
        <v>36.9</v>
      </c>
      <c r="AC62" s="16">
        <v>0.49932341001353175</v>
      </c>
      <c r="AD62" s="17">
        <v>49.932341001353173</v>
      </c>
      <c r="AE62" s="19"/>
      <c r="AF62" s="19"/>
      <c r="AG62" s="19"/>
      <c r="AH62" s="19"/>
      <c r="AI62" s="13"/>
      <c r="AJ62" s="13"/>
      <c r="AK62" s="13"/>
      <c r="AL62" s="13"/>
      <c r="AM62" s="13"/>
    </row>
    <row r="63" spans="1:39" x14ac:dyDescent="0.25">
      <c r="A63" s="20" t="s">
        <v>81</v>
      </c>
      <c r="B63" s="12">
        <v>3</v>
      </c>
      <c r="C63" s="19">
        <v>21.632000000000001</v>
      </c>
      <c r="D63" s="13">
        <v>1</v>
      </c>
      <c r="E63" s="4" t="s">
        <v>19</v>
      </c>
      <c r="F63" s="14">
        <v>0</v>
      </c>
      <c r="G63" s="21">
        <v>80.599999999999994</v>
      </c>
      <c r="H63" s="21">
        <v>82.8</v>
      </c>
      <c r="I63" s="6">
        <v>-2.2000000000000002</v>
      </c>
      <c r="J63" s="21">
        <v>-6.9</v>
      </c>
      <c r="K63" s="21">
        <v>22.9</v>
      </c>
      <c r="L63" s="21">
        <v>2.4</v>
      </c>
      <c r="M63" s="21">
        <v>4.3</v>
      </c>
      <c r="N63" s="21">
        <v>20.399999999999999</v>
      </c>
      <c r="O63" s="5">
        <v>27.2</v>
      </c>
      <c r="P63" s="21">
        <v>88.8</v>
      </c>
      <c r="Q63" s="14">
        <v>2</v>
      </c>
      <c r="R63" s="8">
        <v>72.099999999999994</v>
      </c>
      <c r="S63" s="22">
        <v>62.3</v>
      </c>
      <c r="T63" s="16">
        <v>0.86407766990291268</v>
      </c>
      <c r="U63" s="17">
        <v>86.407766990291265</v>
      </c>
      <c r="V63" s="22">
        <v>9.3000000000000007</v>
      </c>
      <c r="W63" s="18">
        <v>0.12898751733703193</v>
      </c>
      <c r="X63" s="17">
        <v>12.898751733703193</v>
      </c>
      <c r="Y63" s="22">
        <v>33.799999999999997</v>
      </c>
      <c r="Z63" s="16">
        <v>0.46879334257975036</v>
      </c>
      <c r="AA63" s="17">
        <v>46.879334257975039</v>
      </c>
      <c r="AB63" s="22">
        <v>37.799999999999997</v>
      </c>
      <c r="AC63" s="16">
        <v>0.52427184466019416</v>
      </c>
      <c r="AD63" s="17">
        <v>52.427184466019419</v>
      </c>
      <c r="AE63" s="19"/>
      <c r="AF63" s="19"/>
      <c r="AG63" s="19"/>
      <c r="AH63" s="19"/>
      <c r="AI63" s="13"/>
      <c r="AJ63" s="13"/>
      <c r="AK63" s="13"/>
      <c r="AL63" s="13"/>
      <c r="AM63" s="13"/>
    </row>
    <row r="64" spans="1:39" x14ac:dyDescent="0.25">
      <c r="A64" s="20" t="s">
        <v>82</v>
      </c>
      <c r="B64" s="12">
        <v>1</v>
      </c>
      <c r="C64" s="19">
        <v>26.925000000000001</v>
      </c>
      <c r="D64" s="13">
        <v>1</v>
      </c>
      <c r="E64" s="4" t="s">
        <v>19</v>
      </c>
      <c r="F64" s="14">
        <v>0</v>
      </c>
      <c r="G64" s="21">
        <v>82.7</v>
      </c>
      <c r="H64" s="21">
        <v>78.900000000000006</v>
      </c>
      <c r="I64" s="6">
        <v>3.8</v>
      </c>
      <c r="J64" s="21">
        <v>-1.2</v>
      </c>
      <c r="K64" s="21">
        <v>19.399999999999999</v>
      </c>
      <c r="L64" s="21">
        <v>5.3</v>
      </c>
      <c r="M64" s="21">
        <v>7.8</v>
      </c>
      <c r="N64" s="21">
        <v>14.2</v>
      </c>
      <c r="O64" s="5">
        <v>27.3</v>
      </c>
      <c r="P64" s="21">
        <v>92.9</v>
      </c>
      <c r="Q64" s="14">
        <v>2</v>
      </c>
      <c r="R64" s="8">
        <v>70.099999999999994</v>
      </c>
      <c r="S64" s="22">
        <v>65.2</v>
      </c>
      <c r="T64" s="16">
        <v>0.9300998573466478</v>
      </c>
      <c r="U64" s="17">
        <v>93.009985734664781</v>
      </c>
      <c r="V64" s="22">
        <v>3.1</v>
      </c>
      <c r="W64" s="18">
        <v>4.4222539229671905E-2</v>
      </c>
      <c r="X64" s="17">
        <v>4.4222539229671902</v>
      </c>
      <c r="Y64" s="22">
        <v>38.700000000000003</v>
      </c>
      <c r="Z64" s="16">
        <v>0.55206847360912992</v>
      </c>
      <c r="AA64" s="17">
        <v>55.206847360912988</v>
      </c>
      <c r="AB64" s="22">
        <v>29.6</v>
      </c>
      <c r="AC64" s="16">
        <v>0.42225392296718978</v>
      </c>
      <c r="AD64" s="17">
        <v>42.225392296718979</v>
      </c>
      <c r="AE64" s="19"/>
      <c r="AF64" s="19"/>
      <c r="AG64" s="19"/>
      <c r="AH64" s="19"/>
      <c r="AI64" s="13"/>
      <c r="AJ64" s="13"/>
      <c r="AK64" s="13"/>
      <c r="AL64" s="13"/>
      <c r="AM64" s="13"/>
    </row>
    <row r="65" spans="1:39" x14ac:dyDescent="0.25">
      <c r="A65" s="20" t="s">
        <v>83</v>
      </c>
      <c r="B65" s="12">
        <v>2</v>
      </c>
      <c r="C65" s="19">
        <v>18.07</v>
      </c>
      <c r="D65" s="13">
        <v>1</v>
      </c>
      <c r="E65" s="4" t="s">
        <v>19</v>
      </c>
      <c r="F65" s="14">
        <v>0</v>
      </c>
      <c r="G65" s="21">
        <v>82.8</v>
      </c>
      <c r="H65" s="21">
        <v>76.3</v>
      </c>
      <c r="I65" s="6">
        <v>6.5</v>
      </c>
      <c r="J65" s="21">
        <v>3.9</v>
      </c>
      <c r="K65" s="21">
        <v>17.600000000000001</v>
      </c>
      <c r="L65" s="21">
        <v>-1.2</v>
      </c>
      <c r="M65" s="21">
        <v>9.6999999999999993</v>
      </c>
      <c r="N65" s="21">
        <v>18.8</v>
      </c>
      <c r="O65" s="5">
        <v>27.3</v>
      </c>
      <c r="P65" s="21">
        <v>94.6</v>
      </c>
      <c r="Q65" s="14">
        <v>2</v>
      </c>
      <c r="R65" s="8">
        <v>73.099999999999994</v>
      </c>
      <c r="S65" s="22">
        <v>65.7</v>
      </c>
      <c r="T65" s="16">
        <v>0.89876880984952134</v>
      </c>
      <c r="U65" s="17">
        <v>89.876880984952138</v>
      </c>
      <c r="V65" s="22">
        <v>6.7</v>
      </c>
      <c r="W65" s="18">
        <v>9.165526675786595E-2</v>
      </c>
      <c r="X65" s="17">
        <v>9.1655266757865945</v>
      </c>
      <c r="Y65" s="22">
        <v>37.1</v>
      </c>
      <c r="Z65" s="16">
        <v>0.50752393980848154</v>
      </c>
      <c r="AA65" s="17">
        <v>50.752393980848154</v>
      </c>
      <c r="AB65" s="22">
        <v>35.200000000000003</v>
      </c>
      <c r="AC65" s="16">
        <v>0.48153214774281811</v>
      </c>
      <c r="AD65" s="17">
        <v>48.153214774281814</v>
      </c>
      <c r="AE65" s="19"/>
      <c r="AF65" s="19"/>
      <c r="AG65" s="19"/>
      <c r="AH65" s="19"/>
      <c r="AI65" s="13"/>
      <c r="AJ65" s="13"/>
      <c r="AK65" s="13"/>
      <c r="AL65" s="13"/>
      <c r="AM65" s="13"/>
    </row>
    <row r="66" spans="1:39" x14ac:dyDescent="0.25">
      <c r="A66" s="20" t="s">
        <v>84</v>
      </c>
      <c r="B66" s="12">
        <v>2</v>
      </c>
      <c r="C66" s="19">
        <v>30.853000000000002</v>
      </c>
      <c r="D66" s="13">
        <v>1</v>
      </c>
      <c r="E66" s="4" t="s">
        <v>19</v>
      </c>
      <c r="F66" s="14">
        <v>0</v>
      </c>
      <c r="G66" s="21">
        <v>84.1</v>
      </c>
      <c r="H66" s="21">
        <v>79</v>
      </c>
      <c r="I66" s="6">
        <v>5</v>
      </c>
      <c r="J66" s="21">
        <v>-0.2</v>
      </c>
      <c r="K66" s="21">
        <v>23.6</v>
      </c>
      <c r="L66" s="21">
        <v>6.1</v>
      </c>
      <c r="M66" s="21">
        <v>3.7</v>
      </c>
      <c r="N66" s="21">
        <v>17.5</v>
      </c>
      <c r="O66" s="5">
        <v>27.3</v>
      </c>
      <c r="P66" s="21">
        <v>91.5</v>
      </c>
      <c r="Q66" s="14">
        <v>2</v>
      </c>
      <c r="R66" s="8">
        <v>69.8</v>
      </c>
      <c r="S66" s="22">
        <v>63.8</v>
      </c>
      <c r="T66" s="16">
        <v>0.91404011461318047</v>
      </c>
      <c r="U66" s="17">
        <v>91.404011461318049</v>
      </c>
      <c r="V66" s="22">
        <v>5</v>
      </c>
      <c r="W66" s="18">
        <v>7.163323782234958E-2</v>
      </c>
      <c r="X66" s="17">
        <v>7.1633237822349578</v>
      </c>
      <c r="Y66" s="22">
        <v>36.9</v>
      </c>
      <c r="Z66" s="16">
        <v>0.52865329512893988</v>
      </c>
      <c r="AA66" s="17">
        <v>52.865329512893986</v>
      </c>
      <c r="AB66" s="22">
        <v>31.8</v>
      </c>
      <c r="AC66" s="16">
        <v>0.4555873925501433</v>
      </c>
      <c r="AD66" s="17">
        <v>45.558739255014331</v>
      </c>
      <c r="AE66" s="19"/>
      <c r="AF66" s="19"/>
      <c r="AG66" s="19"/>
      <c r="AH66" s="19"/>
      <c r="AI66" s="13"/>
      <c r="AJ66" s="13"/>
      <c r="AK66" s="13"/>
      <c r="AL66" s="13"/>
      <c r="AM66" s="13"/>
    </row>
    <row r="67" spans="1:39" x14ac:dyDescent="0.25">
      <c r="A67" s="20" t="s">
        <v>85</v>
      </c>
      <c r="B67" s="12">
        <v>2</v>
      </c>
      <c r="C67" s="19">
        <v>22.521999999999998</v>
      </c>
      <c r="D67" s="13">
        <v>1</v>
      </c>
      <c r="E67" s="4" t="s">
        <v>28</v>
      </c>
      <c r="F67" s="14">
        <v>1</v>
      </c>
      <c r="G67" s="21">
        <v>78.900000000000006</v>
      </c>
      <c r="H67" s="21">
        <v>74</v>
      </c>
      <c r="I67" s="6">
        <v>4.9000000000000004</v>
      </c>
      <c r="J67" s="21">
        <v>5.9</v>
      </c>
      <c r="K67" s="21">
        <v>19.899999999999999</v>
      </c>
      <c r="L67" s="21">
        <v>7.3</v>
      </c>
      <c r="M67" s="21">
        <v>7.5</v>
      </c>
      <c r="N67" s="21">
        <v>12.6</v>
      </c>
      <c r="O67" s="5">
        <v>27.4</v>
      </c>
      <c r="P67" s="21">
        <v>90.3</v>
      </c>
      <c r="Q67" s="14">
        <v>2</v>
      </c>
      <c r="R67" s="8">
        <v>70</v>
      </c>
      <c r="S67" s="22">
        <v>60.4</v>
      </c>
      <c r="T67" s="16">
        <v>0.86285714285714288</v>
      </c>
      <c r="U67" s="17">
        <v>86.285714285714292</v>
      </c>
      <c r="V67" s="22">
        <v>7.3</v>
      </c>
      <c r="W67" s="18">
        <v>0.10428571428571429</v>
      </c>
      <c r="X67" s="17">
        <v>10.428571428571429</v>
      </c>
      <c r="Y67" s="22">
        <v>35.6</v>
      </c>
      <c r="Z67" s="16">
        <v>0.50857142857142856</v>
      </c>
      <c r="AA67" s="17">
        <v>50.857142857142854</v>
      </c>
      <c r="AB67" s="22">
        <v>32</v>
      </c>
      <c r="AC67" s="16">
        <v>0.45714285714285713</v>
      </c>
      <c r="AD67" s="17">
        <v>45.714285714285715</v>
      </c>
      <c r="AE67" s="19"/>
      <c r="AF67" s="19"/>
      <c r="AG67" s="19"/>
      <c r="AH67" s="19"/>
      <c r="AI67" s="13"/>
      <c r="AJ67" s="13"/>
      <c r="AK67" s="13"/>
      <c r="AL67" s="13"/>
      <c r="AM67" s="13"/>
    </row>
    <row r="68" spans="1:39" x14ac:dyDescent="0.25">
      <c r="A68" s="20" t="s">
        <v>86</v>
      </c>
      <c r="B68" s="12">
        <v>2</v>
      </c>
      <c r="C68" s="19">
        <v>30.01</v>
      </c>
      <c r="D68" s="13">
        <v>1</v>
      </c>
      <c r="E68" s="4" t="s">
        <v>28</v>
      </c>
      <c r="F68" s="14">
        <v>1</v>
      </c>
      <c r="G68" s="21">
        <v>82.4</v>
      </c>
      <c r="H68" s="21">
        <v>78</v>
      </c>
      <c r="I68" s="6">
        <v>4.4000000000000004</v>
      </c>
      <c r="J68" s="21">
        <v>2.9</v>
      </c>
      <c r="K68" s="21">
        <v>13.5</v>
      </c>
      <c r="L68" s="21">
        <v>-2.2000000000000002</v>
      </c>
      <c r="M68" s="21">
        <v>14</v>
      </c>
      <c r="N68" s="21">
        <v>15.7</v>
      </c>
      <c r="O68" s="5">
        <v>27.4</v>
      </c>
      <c r="P68" s="21">
        <v>96.4</v>
      </c>
      <c r="Q68" s="14">
        <v>2</v>
      </c>
      <c r="R68" s="8">
        <v>68.2</v>
      </c>
      <c r="S68" s="22">
        <v>63.3</v>
      </c>
      <c r="T68" s="16">
        <v>0.92815249266862165</v>
      </c>
      <c r="U68" s="17">
        <v>92.815249266862168</v>
      </c>
      <c r="V68" s="22">
        <v>3.5</v>
      </c>
      <c r="W68" s="18">
        <v>5.1319648093841638E-2</v>
      </c>
      <c r="X68" s="17">
        <v>5.1319648093841641</v>
      </c>
      <c r="Y68" s="22">
        <v>35.799999999999997</v>
      </c>
      <c r="Z68" s="16">
        <v>0.52492668621700878</v>
      </c>
      <c r="AA68" s="17">
        <v>52.492668621700879</v>
      </c>
      <c r="AB68" s="22">
        <v>31</v>
      </c>
      <c r="AC68" s="16">
        <v>0.45454545454545453</v>
      </c>
      <c r="AD68" s="17">
        <v>45.454545454545453</v>
      </c>
      <c r="AE68" s="19"/>
      <c r="AF68" s="19"/>
      <c r="AG68" s="19"/>
      <c r="AH68" s="19"/>
      <c r="AI68" s="13"/>
      <c r="AJ68" s="13"/>
      <c r="AK68" s="13"/>
      <c r="AL68" s="13"/>
      <c r="AM68" s="13"/>
    </row>
    <row r="69" spans="1:39" x14ac:dyDescent="0.25">
      <c r="A69" s="20" t="s">
        <v>87</v>
      </c>
      <c r="B69" s="12">
        <v>2</v>
      </c>
      <c r="C69" s="19">
        <v>20.239000000000001</v>
      </c>
      <c r="D69" s="13">
        <v>1</v>
      </c>
      <c r="E69" s="4" t="s">
        <v>28</v>
      </c>
      <c r="F69" s="14">
        <v>1</v>
      </c>
      <c r="G69" s="21">
        <v>89.4</v>
      </c>
      <c r="H69" s="21">
        <v>82.8</v>
      </c>
      <c r="I69" s="6">
        <v>6.6</v>
      </c>
      <c r="J69" s="21">
        <v>-3.6</v>
      </c>
      <c r="K69" s="21">
        <v>19.100000000000001</v>
      </c>
      <c r="L69" s="21">
        <v>-0.6</v>
      </c>
      <c r="M69" s="21">
        <v>8.4</v>
      </c>
      <c r="N69" s="21">
        <v>19.8</v>
      </c>
      <c r="O69" s="5">
        <v>27.5</v>
      </c>
      <c r="P69" s="21">
        <v>94</v>
      </c>
      <c r="Q69" s="14">
        <v>2</v>
      </c>
      <c r="R69" s="8">
        <v>68.3</v>
      </c>
      <c r="S69" s="22">
        <v>66</v>
      </c>
      <c r="T69" s="16">
        <v>0.96632503660322111</v>
      </c>
      <c r="U69" s="17">
        <v>96.632503660322115</v>
      </c>
      <c r="V69" s="22">
        <v>1.6</v>
      </c>
      <c r="W69" s="18">
        <v>2.3426061493411421E-2</v>
      </c>
      <c r="X69" s="17">
        <v>2.3426061493411421</v>
      </c>
      <c r="Y69" s="22">
        <v>39</v>
      </c>
      <c r="Z69" s="16">
        <v>0.57101024890190344</v>
      </c>
      <c r="AA69" s="17">
        <v>57.101024890190345</v>
      </c>
      <c r="AB69" s="22">
        <v>28.7</v>
      </c>
      <c r="AC69" s="16">
        <v>0.42020497803806733</v>
      </c>
      <c r="AD69" s="17">
        <v>42.020497803806734</v>
      </c>
      <c r="AE69" s="19"/>
      <c r="AF69" s="19"/>
      <c r="AG69" s="19"/>
      <c r="AH69" s="19"/>
      <c r="AI69" s="13"/>
      <c r="AJ69" s="13"/>
      <c r="AK69" s="13"/>
      <c r="AL69" s="13"/>
      <c r="AM69" s="13"/>
    </row>
    <row r="70" spans="1:39" x14ac:dyDescent="0.25">
      <c r="A70" s="20" t="s">
        <v>88</v>
      </c>
      <c r="B70" s="12">
        <v>2</v>
      </c>
      <c r="C70" s="19">
        <v>23.321000000000002</v>
      </c>
      <c r="D70" s="13">
        <v>1</v>
      </c>
      <c r="E70" s="4" t="s">
        <v>28</v>
      </c>
      <c r="F70" s="14">
        <v>1</v>
      </c>
      <c r="G70" s="21">
        <v>87.3</v>
      </c>
      <c r="H70" s="21">
        <v>80.7</v>
      </c>
      <c r="I70" s="6">
        <v>6.7</v>
      </c>
      <c r="J70" s="21">
        <v>2.2000000000000002</v>
      </c>
      <c r="K70" s="21">
        <v>18.100000000000001</v>
      </c>
      <c r="L70" s="21">
        <v>5.6</v>
      </c>
      <c r="M70" s="21">
        <v>9.6999999999999993</v>
      </c>
      <c r="N70" s="21">
        <v>12.5</v>
      </c>
      <c r="O70" s="5">
        <v>27.8</v>
      </c>
      <c r="P70" s="21">
        <v>92.6</v>
      </c>
      <c r="Q70" s="14">
        <v>2</v>
      </c>
      <c r="R70" s="8">
        <v>62.8</v>
      </c>
      <c r="S70" s="22">
        <v>64.400000000000006</v>
      </c>
      <c r="T70" s="16">
        <v>1.0254777070063696</v>
      </c>
      <c r="U70" s="17">
        <v>102.54777070063696</v>
      </c>
      <c r="V70" s="22">
        <v>-3.8</v>
      </c>
      <c r="W70" s="18">
        <v>-6.0509554140127389E-2</v>
      </c>
      <c r="X70" s="17">
        <v>-6.0509554140127388</v>
      </c>
      <c r="Y70" s="22">
        <v>37.9</v>
      </c>
      <c r="Z70" s="16">
        <v>0.60350318471337583</v>
      </c>
      <c r="AA70" s="17">
        <v>60.35031847133758</v>
      </c>
      <c r="AB70" s="22">
        <v>22.8</v>
      </c>
      <c r="AC70" s="16">
        <v>0.36305732484076436</v>
      </c>
      <c r="AD70" s="17">
        <v>36.305732484076437</v>
      </c>
      <c r="AE70" s="19"/>
      <c r="AF70" s="19"/>
      <c r="AG70" s="19"/>
      <c r="AH70" s="19"/>
      <c r="AI70" s="13"/>
      <c r="AJ70" s="13"/>
      <c r="AK70" s="13"/>
      <c r="AL70" s="13"/>
      <c r="AM70" s="13"/>
    </row>
    <row r="71" spans="1:39" x14ac:dyDescent="0.25">
      <c r="A71" s="20" t="s">
        <v>89</v>
      </c>
      <c r="B71" s="12">
        <v>1</v>
      </c>
      <c r="C71" s="19">
        <v>17.561</v>
      </c>
      <c r="D71" s="13">
        <v>1</v>
      </c>
      <c r="E71" s="4" t="s">
        <v>28</v>
      </c>
      <c r="F71" s="14">
        <v>1</v>
      </c>
      <c r="G71" s="21">
        <v>84.5</v>
      </c>
      <c r="H71" s="21">
        <v>84.3</v>
      </c>
      <c r="I71" s="6">
        <v>0.1</v>
      </c>
      <c r="J71" s="21">
        <v>-5.8</v>
      </c>
      <c r="K71" s="21">
        <v>19.899999999999999</v>
      </c>
      <c r="L71" s="21">
        <v>9.5</v>
      </c>
      <c r="M71" s="21">
        <v>8</v>
      </c>
      <c r="N71" s="21">
        <v>10.4</v>
      </c>
      <c r="O71" s="5">
        <v>27.9</v>
      </c>
      <c r="P71" s="21">
        <v>92.6</v>
      </c>
      <c r="Q71" s="14">
        <v>2</v>
      </c>
      <c r="R71" s="8">
        <v>68.2</v>
      </c>
      <c r="S71" s="22">
        <v>66</v>
      </c>
      <c r="T71" s="16">
        <v>0.96774193548387089</v>
      </c>
      <c r="U71" s="17">
        <v>96.774193548387089</v>
      </c>
      <c r="V71" s="22">
        <v>-1</v>
      </c>
      <c r="W71" s="18">
        <v>-1.4662756598240468E-2</v>
      </c>
      <c r="X71" s="17">
        <v>-1.4662756598240467</v>
      </c>
      <c r="Y71" s="22">
        <v>38.5</v>
      </c>
      <c r="Z71" s="16">
        <v>0.56451612903225801</v>
      </c>
      <c r="AA71" s="17">
        <v>56.451612903225801</v>
      </c>
      <c r="AB71" s="22">
        <v>26.5</v>
      </c>
      <c r="AC71" s="16">
        <v>0.38856304985337242</v>
      </c>
      <c r="AD71" s="17">
        <v>38.856304985337239</v>
      </c>
      <c r="AE71" s="19"/>
      <c r="AF71" s="19"/>
      <c r="AG71" s="19"/>
      <c r="AH71" s="19"/>
      <c r="AI71" s="13"/>
      <c r="AJ71" s="13"/>
      <c r="AK71" s="13"/>
      <c r="AL71" s="13"/>
      <c r="AM71" s="13"/>
    </row>
    <row r="72" spans="1:39" x14ac:dyDescent="0.25">
      <c r="A72" s="20" t="s">
        <v>90</v>
      </c>
      <c r="B72" s="12">
        <v>2</v>
      </c>
      <c r="C72" s="19">
        <v>28.882000000000001</v>
      </c>
      <c r="D72" s="13">
        <v>1</v>
      </c>
      <c r="E72" s="4" t="s">
        <v>19</v>
      </c>
      <c r="F72" s="14">
        <v>0</v>
      </c>
      <c r="G72" s="21">
        <v>86.4</v>
      </c>
      <c r="H72" s="21">
        <v>80.3</v>
      </c>
      <c r="I72" s="6">
        <v>6.1</v>
      </c>
      <c r="J72" s="21">
        <v>5.8</v>
      </c>
      <c r="K72" s="21">
        <v>20.8</v>
      </c>
      <c r="L72" s="21">
        <v>0.6</v>
      </c>
      <c r="M72" s="21">
        <v>7.3</v>
      </c>
      <c r="N72" s="21">
        <v>20.2</v>
      </c>
      <c r="O72" s="5">
        <v>28.1</v>
      </c>
      <c r="P72" s="21">
        <v>90.1</v>
      </c>
      <c r="Q72" s="14">
        <v>2</v>
      </c>
      <c r="R72" s="8">
        <v>63.3</v>
      </c>
      <c r="S72" s="22">
        <v>59.1</v>
      </c>
      <c r="T72" s="16">
        <v>0.93364928909952616</v>
      </c>
      <c r="U72" s="17">
        <v>93.36492890995261</v>
      </c>
      <c r="V72" s="22">
        <v>3.5</v>
      </c>
      <c r="W72" s="18">
        <v>5.5292259083728278E-2</v>
      </c>
      <c r="X72" s="17">
        <v>5.5292259083728279</v>
      </c>
      <c r="Y72" s="22">
        <v>34.4</v>
      </c>
      <c r="Z72" s="16">
        <v>0.54344391785150081</v>
      </c>
      <c r="AA72" s="17">
        <v>54.34439178515008</v>
      </c>
      <c r="AB72" s="22">
        <v>28.3</v>
      </c>
      <c r="AC72" s="16">
        <v>0.44707740916271727</v>
      </c>
      <c r="AD72" s="17">
        <v>44.707740916271725</v>
      </c>
      <c r="AE72" s="19"/>
      <c r="AF72" s="19"/>
      <c r="AG72" s="19"/>
      <c r="AH72" s="19"/>
      <c r="AI72" s="13"/>
      <c r="AJ72" s="13"/>
      <c r="AK72" s="13"/>
      <c r="AL72" s="13"/>
      <c r="AM72" s="13"/>
    </row>
    <row r="73" spans="1:39" x14ac:dyDescent="0.25">
      <c r="A73" s="20" t="s">
        <v>91</v>
      </c>
      <c r="B73" s="12">
        <v>3</v>
      </c>
      <c r="C73" s="19">
        <v>31.404</v>
      </c>
      <c r="D73" s="13">
        <v>1</v>
      </c>
      <c r="E73" s="4" t="s">
        <v>28</v>
      </c>
      <c r="F73" s="14">
        <v>1</v>
      </c>
      <c r="G73" s="21">
        <v>85.3</v>
      </c>
      <c r="H73" s="21">
        <v>85.6</v>
      </c>
      <c r="I73" s="6">
        <v>-0.2</v>
      </c>
      <c r="J73" s="21">
        <v>-6.1</v>
      </c>
      <c r="K73" s="21">
        <v>18.2</v>
      </c>
      <c r="L73" s="21">
        <v>-1</v>
      </c>
      <c r="M73" s="21">
        <v>10</v>
      </c>
      <c r="N73" s="21">
        <v>19.2</v>
      </c>
      <c r="O73" s="5">
        <v>28.1</v>
      </c>
      <c r="P73" s="21">
        <v>95.7</v>
      </c>
      <c r="Q73" s="14">
        <v>2</v>
      </c>
      <c r="R73" s="8">
        <v>60.1</v>
      </c>
      <c r="S73" s="22">
        <v>56.5</v>
      </c>
      <c r="T73" s="16">
        <v>0.94009983361064886</v>
      </c>
      <c r="U73" s="17">
        <v>94.009983361064883</v>
      </c>
      <c r="V73" s="22">
        <v>2.9</v>
      </c>
      <c r="W73" s="18">
        <v>4.8252911813643926E-2</v>
      </c>
      <c r="X73" s="17">
        <v>4.8252911813643928</v>
      </c>
      <c r="Y73" s="22">
        <v>33.799999999999997</v>
      </c>
      <c r="Z73" s="16">
        <v>0.56239600665557399</v>
      </c>
      <c r="AA73" s="17">
        <v>56.239600665557397</v>
      </c>
      <c r="AB73" s="22">
        <v>25.5</v>
      </c>
      <c r="AC73" s="16">
        <v>0.42429284525790351</v>
      </c>
      <c r="AD73" s="17">
        <v>42.429284525790351</v>
      </c>
      <c r="AE73" s="19"/>
      <c r="AF73" s="19"/>
      <c r="AG73" s="19"/>
      <c r="AH73" s="19"/>
      <c r="AI73" s="13"/>
      <c r="AJ73" s="13"/>
      <c r="AK73" s="13"/>
      <c r="AL73" s="13"/>
      <c r="AM73" s="13"/>
    </row>
    <row r="74" spans="1:39" x14ac:dyDescent="0.25">
      <c r="A74" s="20" t="s">
        <v>92</v>
      </c>
      <c r="B74" s="12">
        <v>3</v>
      </c>
      <c r="C74" s="19">
        <v>48.753999999999998</v>
      </c>
      <c r="D74" s="13">
        <v>1</v>
      </c>
      <c r="E74" s="4" t="s">
        <v>19</v>
      </c>
      <c r="F74" s="14">
        <v>0</v>
      </c>
      <c r="G74" s="21">
        <v>80</v>
      </c>
      <c r="H74" s="21">
        <v>84.6</v>
      </c>
      <c r="I74" s="6">
        <v>-4.7</v>
      </c>
      <c r="J74" s="21">
        <v>-15.2</v>
      </c>
      <c r="K74" s="21">
        <v>17.899999999999999</v>
      </c>
      <c r="L74" s="21">
        <v>-4</v>
      </c>
      <c r="M74" s="21">
        <v>10.199999999999999</v>
      </c>
      <c r="N74" s="21">
        <v>21.9</v>
      </c>
      <c r="O74" s="5">
        <v>28.1</v>
      </c>
      <c r="P74" s="21">
        <v>90.2</v>
      </c>
      <c r="Q74" s="14">
        <v>2</v>
      </c>
      <c r="R74" s="8">
        <v>70.2</v>
      </c>
      <c r="S74" s="22">
        <v>60.7</v>
      </c>
      <c r="T74" s="16">
        <v>0.86467236467236464</v>
      </c>
      <c r="U74" s="17">
        <v>86.467236467236461</v>
      </c>
      <c r="V74" s="22">
        <v>9.1</v>
      </c>
      <c r="W74" s="18">
        <v>0.12962962962962962</v>
      </c>
      <c r="X74" s="17">
        <v>12.962962962962962</v>
      </c>
      <c r="Y74" s="22">
        <v>35.4</v>
      </c>
      <c r="Z74" s="16">
        <v>0.50427350427350426</v>
      </c>
      <c r="AA74" s="17">
        <v>50.427350427350426</v>
      </c>
      <c r="AB74" s="22">
        <v>34.4</v>
      </c>
      <c r="AC74" s="16">
        <v>0.49002849002848997</v>
      </c>
      <c r="AD74" s="17">
        <v>49.002849002848997</v>
      </c>
      <c r="AE74" s="19"/>
      <c r="AF74" s="19"/>
      <c r="AG74" s="19"/>
      <c r="AH74" s="19"/>
      <c r="AI74" s="13"/>
      <c r="AJ74" s="13"/>
      <c r="AK74" s="13"/>
      <c r="AL74" s="13"/>
      <c r="AM74" s="13"/>
    </row>
    <row r="75" spans="1:39" x14ac:dyDescent="0.25">
      <c r="A75" s="20" t="s">
        <v>93</v>
      </c>
      <c r="B75" s="12">
        <v>2</v>
      </c>
      <c r="C75" s="19">
        <v>31.664000000000001</v>
      </c>
      <c r="D75" s="13">
        <v>1</v>
      </c>
      <c r="E75" s="4" t="s">
        <v>28</v>
      </c>
      <c r="F75" s="14">
        <v>1</v>
      </c>
      <c r="G75" s="21">
        <v>85.4</v>
      </c>
      <c r="H75" s="21">
        <v>77.599999999999994</v>
      </c>
      <c r="I75" s="6">
        <v>7.8</v>
      </c>
      <c r="J75" s="21">
        <v>6.2</v>
      </c>
      <c r="K75" s="21">
        <v>16.100000000000001</v>
      </c>
      <c r="L75" s="21">
        <v>-3.5</v>
      </c>
      <c r="M75" s="21">
        <v>12.2</v>
      </c>
      <c r="N75" s="21">
        <v>19.600000000000001</v>
      </c>
      <c r="O75" s="5">
        <v>28.3</v>
      </c>
      <c r="P75" s="21">
        <v>91.3</v>
      </c>
      <c r="Q75" s="14">
        <v>2</v>
      </c>
      <c r="R75" s="8">
        <v>64.099999999999994</v>
      </c>
      <c r="S75" s="22">
        <v>60.1</v>
      </c>
      <c r="T75" s="16">
        <v>0.93759750390015606</v>
      </c>
      <c r="U75" s="17">
        <v>93.759750390015611</v>
      </c>
      <c r="V75" s="22">
        <v>3.3</v>
      </c>
      <c r="W75" s="18">
        <v>5.1482059282371297E-2</v>
      </c>
      <c r="X75" s="17">
        <v>5.1482059282371297</v>
      </c>
      <c r="Y75" s="22">
        <v>33.4</v>
      </c>
      <c r="Z75" s="16">
        <v>0.52106084243369732</v>
      </c>
      <c r="AA75" s="17">
        <v>52.106084243369736</v>
      </c>
      <c r="AB75" s="22">
        <v>30</v>
      </c>
      <c r="AC75" s="16">
        <v>0.46801872074883</v>
      </c>
      <c r="AD75" s="17">
        <v>46.801872074883001</v>
      </c>
      <c r="AE75" s="19"/>
      <c r="AF75" s="19"/>
      <c r="AG75" s="19"/>
      <c r="AH75" s="19"/>
      <c r="AI75" s="13"/>
      <c r="AJ75" s="13"/>
      <c r="AK75" s="13"/>
      <c r="AL75" s="13"/>
      <c r="AM75" s="13"/>
    </row>
    <row r="76" spans="1:39" x14ac:dyDescent="0.25">
      <c r="A76" s="20" t="s">
        <v>94</v>
      </c>
      <c r="B76" s="12">
        <v>2</v>
      </c>
      <c r="C76" s="19">
        <v>23.113</v>
      </c>
      <c r="D76" s="13">
        <v>1</v>
      </c>
      <c r="E76" s="4" t="s">
        <v>19</v>
      </c>
      <c r="F76" s="14">
        <v>0</v>
      </c>
      <c r="G76" s="21">
        <v>84.5</v>
      </c>
      <c r="H76" s="21">
        <v>77.8</v>
      </c>
      <c r="I76" s="6">
        <v>6.8</v>
      </c>
      <c r="J76" s="21">
        <v>3.2</v>
      </c>
      <c r="K76" s="21">
        <v>19</v>
      </c>
      <c r="L76" s="21">
        <v>0.2</v>
      </c>
      <c r="M76" s="21">
        <v>9.4</v>
      </c>
      <c r="N76" s="21">
        <v>18.8</v>
      </c>
      <c r="O76" s="5">
        <v>28.4</v>
      </c>
      <c r="P76" s="21">
        <v>93.1</v>
      </c>
      <c r="Q76" s="14">
        <v>2</v>
      </c>
      <c r="R76" s="8">
        <v>69.5</v>
      </c>
      <c r="S76" s="22">
        <v>64.400000000000006</v>
      </c>
      <c r="T76" s="16">
        <v>0.92661870503597132</v>
      </c>
      <c r="U76" s="17">
        <v>92.661870503597129</v>
      </c>
      <c r="V76" s="22">
        <v>4.2</v>
      </c>
      <c r="W76" s="18">
        <v>6.0431654676258995E-2</v>
      </c>
      <c r="X76" s="17">
        <v>6.043165467625899</v>
      </c>
      <c r="Y76" s="22">
        <v>36.6</v>
      </c>
      <c r="Z76" s="16">
        <v>0.52661870503597119</v>
      </c>
      <c r="AA76" s="17">
        <v>52.661870503597122</v>
      </c>
      <c r="AB76" s="22">
        <v>31.9</v>
      </c>
      <c r="AC76" s="16">
        <v>0.45899280575539564</v>
      </c>
      <c r="AD76" s="17">
        <v>45.899280575539564</v>
      </c>
      <c r="AE76" s="19"/>
      <c r="AF76" s="19"/>
      <c r="AG76" s="19"/>
      <c r="AH76" s="13"/>
      <c r="AI76" s="13"/>
      <c r="AJ76" s="13"/>
      <c r="AK76" s="13"/>
      <c r="AL76" s="13"/>
      <c r="AM76" s="13"/>
    </row>
    <row r="77" spans="1:39" x14ac:dyDescent="0.25">
      <c r="A77" s="20" t="s">
        <v>95</v>
      </c>
      <c r="B77" s="12">
        <v>3</v>
      </c>
      <c r="C77" s="19">
        <v>43.39</v>
      </c>
      <c r="D77" s="13">
        <v>1</v>
      </c>
      <c r="E77" s="4" t="s">
        <v>19</v>
      </c>
      <c r="F77" s="14">
        <v>0</v>
      </c>
      <c r="G77" s="21">
        <v>83.4</v>
      </c>
      <c r="H77" s="21">
        <v>83.9</v>
      </c>
      <c r="I77" s="6">
        <v>-0.4</v>
      </c>
      <c r="J77" s="21">
        <v>-4.2</v>
      </c>
      <c r="K77" s="21">
        <v>21.1</v>
      </c>
      <c r="L77" s="21">
        <v>3</v>
      </c>
      <c r="M77" s="21">
        <v>7.4</v>
      </c>
      <c r="N77" s="21">
        <v>18.100000000000001</v>
      </c>
      <c r="O77" s="5">
        <v>28.5</v>
      </c>
      <c r="P77" s="21">
        <v>96.4</v>
      </c>
      <c r="Q77" s="14">
        <v>2</v>
      </c>
      <c r="R77" s="8">
        <v>76.7</v>
      </c>
      <c r="S77" s="16">
        <v>72.8</v>
      </c>
      <c r="T77" s="16">
        <v>0.94915254237288127</v>
      </c>
      <c r="U77" s="17">
        <v>94.915254237288124</v>
      </c>
      <c r="V77" s="22">
        <v>2.6</v>
      </c>
      <c r="W77" s="18">
        <v>3.3898305084745763E-2</v>
      </c>
      <c r="X77" s="17">
        <v>3.3898305084745761</v>
      </c>
      <c r="Y77" s="22">
        <v>42.3</v>
      </c>
      <c r="Z77" s="16">
        <v>0.55149934810951751</v>
      </c>
      <c r="AA77" s="17">
        <v>55.149934810951748</v>
      </c>
      <c r="AB77" s="22">
        <v>33.1</v>
      </c>
      <c r="AC77" s="16">
        <v>0.43155149934810955</v>
      </c>
      <c r="AD77" s="17">
        <v>43.155149934810957</v>
      </c>
      <c r="AE77" s="19"/>
      <c r="AF77" s="19"/>
      <c r="AG77" s="19"/>
      <c r="AH77" s="19"/>
      <c r="AI77" s="13"/>
      <c r="AJ77" s="13"/>
      <c r="AK77" s="13"/>
      <c r="AL77" s="13"/>
      <c r="AM77" s="13"/>
    </row>
    <row r="78" spans="1:39" x14ac:dyDescent="0.25">
      <c r="A78" s="20" t="s">
        <v>96</v>
      </c>
      <c r="B78" s="12">
        <v>2</v>
      </c>
      <c r="C78" s="19">
        <v>19.975999999999999</v>
      </c>
      <c r="D78" s="13">
        <v>1</v>
      </c>
      <c r="E78" s="4" t="s">
        <v>28</v>
      </c>
      <c r="F78" s="14">
        <v>1</v>
      </c>
      <c r="G78" s="21">
        <v>85.9</v>
      </c>
      <c r="H78" s="21">
        <v>79.7</v>
      </c>
      <c r="I78" s="6">
        <v>6.2</v>
      </c>
      <c r="J78" s="21">
        <v>2.2000000000000002</v>
      </c>
      <c r="K78" s="21">
        <v>20.6</v>
      </c>
      <c r="L78" s="21">
        <v>3.1</v>
      </c>
      <c r="M78" s="21">
        <v>8.1999999999999993</v>
      </c>
      <c r="N78" s="21">
        <v>17.5</v>
      </c>
      <c r="O78" s="5">
        <v>28.8</v>
      </c>
      <c r="P78" s="21">
        <v>94.5</v>
      </c>
      <c r="Q78" s="14">
        <v>2</v>
      </c>
      <c r="R78" s="8">
        <v>67.7</v>
      </c>
      <c r="S78" s="22">
        <v>64.2</v>
      </c>
      <c r="T78" s="16">
        <v>0.94830132939438705</v>
      </c>
      <c r="U78" s="17">
        <v>94.830132939438698</v>
      </c>
      <c r="V78" s="22">
        <v>2.2000000000000002</v>
      </c>
      <c r="W78" s="18">
        <v>3.2496307237813889E-2</v>
      </c>
      <c r="X78" s="17">
        <v>3.2496307237813888</v>
      </c>
      <c r="Y78" s="22">
        <v>36.5</v>
      </c>
      <c r="Z78" s="16">
        <v>0.53914327917282123</v>
      </c>
      <c r="AA78" s="17">
        <v>53.914327917282122</v>
      </c>
      <c r="AB78" s="22">
        <v>29.9</v>
      </c>
      <c r="AC78" s="16">
        <v>0.44165435745937959</v>
      </c>
      <c r="AD78" s="17">
        <v>44.165435745937955</v>
      </c>
      <c r="AE78" s="19"/>
      <c r="AF78" s="19"/>
      <c r="AG78" s="19"/>
      <c r="AH78" s="19"/>
      <c r="AI78" s="13"/>
      <c r="AJ78" s="13"/>
      <c r="AK78" s="13"/>
      <c r="AL78" s="13"/>
      <c r="AM78" s="13"/>
    </row>
    <row r="79" spans="1:39" x14ac:dyDescent="0.25">
      <c r="A79" s="20" t="s">
        <v>97</v>
      </c>
      <c r="B79" s="12">
        <v>2</v>
      </c>
      <c r="C79" s="19">
        <v>26.407</v>
      </c>
      <c r="D79" s="13">
        <v>1</v>
      </c>
      <c r="E79" s="4" t="s">
        <v>28</v>
      </c>
      <c r="F79" s="14">
        <v>1</v>
      </c>
      <c r="G79" s="21">
        <v>86.5</v>
      </c>
      <c r="H79" s="21">
        <v>79.7</v>
      </c>
      <c r="I79" s="6">
        <v>6.8</v>
      </c>
      <c r="J79" s="21">
        <v>3.8</v>
      </c>
      <c r="K79" s="21">
        <v>20.8</v>
      </c>
      <c r="L79" s="21">
        <v>0.6</v>
      </c>
      <c r="M79" s="21">
        <v>8.1</v>
      </c>
      <c r="N79" s="21">
        <v>20.2</v>
      </c>
      <c r="O79" s="5">
        <v>28.9</v>
      </c>
      <c r="P79" s="15">
        <v>93.9</v>
      </c>
      <c r="Q79" s="14">
        <v>2</v>
      </c>
      <c r="R79" s="8">
        <v>69</v>
      </c>
      <c r="S79" s="22">
        <v>65.400000000000006</v>
      </c>
      <c r="T79" s="16">
        <v>0.94782608695652182</v>
      </c>
      <c r="U79" s="17">
        <v>94.782608695652186</v>
      </c>
      <c r="V79" s="22">
        <v>2.8</v>
      </c>
      <c r="W79" s="18">
        <v>4.0579710144927533E-2</v>
      </c>
      <c r="X79" s="17">
        <v>4.057971014492753</v>
      </c>
      <c r="Y79" s="22">
        <v>37.6</v>
      </c>
      <c r="Z79" s="16">
        <v>0.54492753623188406</v>
      </c>
      <c r="AA79" s="17">
        <v>54.492753623188406</v>
      </c>
      <c r="AB79" s="22">
        <v>30.6</v>
      </c>
      <c r="AC79" s="16">
        <v>0.44347826086956521</v>
      </c>
      <c r="AD79" s="17">
        <v>44.347826086956523</v>
      </c>
      <c r="AE79" s="19"/>
      <c r="AF79" s="19"/>
      <c r="AG79" s="19"/>
      <c r="AH79" s="19"/>
      <c r="AI79" s="13"/>
      <c r="AJ79" s="13"/>
      <c r="AK79" s="13"/>
      <c r="AL79" s="13"/>
      <c r="AM79" s="13"/>
    </row>
    <row r="80" spans="1:39" x14ac:dyDescent="0.25">
      <c r="A80" s="20" t="s">
        <v>98</v>
      </c>
      <c r="B80" s="12">
        <v>1</v>
      </c>
      <c r="C80" s="19">
        <v>21.145</v>
      </c>
      <c r="D80" s="13">
        <v>1</v>
      </c>
      <c r="E80" s="4" t="s">
        <v>28</v>
      </c>
      <c r="F80" s="14">
        <v>1</v>
      </c>
      <c r="G80" s="21">
        <v>79.8</v>
      </c>
      <c r="H80" s="21">
        <v>77.900000000000006</v>
      </c>
      <c r="I80" s="6">
        <v>1.9</v>
      </c>
      <c r="J80" s="21">
        <v>-5.5</v>
      </c>
      <c r="K80" s="21">
        <v>19.5</v>
      </c>
      <c r="L80" s="21">
        <v>5.7</v>
      </c>
      <c r="M80" s="21">
        <v>9.5</v>
      </c>
      <c r="N80" s="21">
        <v>13.9</v>
      </c>
      <c r="O80" s="5">
        <v>29</v>
      </c>
      <c r="P80" s="21">
        <v>92.9</v>
      </c>
      <c r="Q80" s="14">
        <v>2</v>
      </c>
      <c r="R80" s="8">
        <v>65.400000000000006</v>
      </c>
      <c r="S80" s="22">
        <v>60.4</v>
      </c>
      <c r="T80" s="16">
        <v>0.92354740061162066</v>
      </c>
      <c r="U80" s="17">
        <v>92.354740061162062</v>
      </c>
      <c r="V80" s="22">
        <v>2.7</v>
      </c>
      <c r="W80" s="18">
        <v>4.1284403669724773E-2</v>
      </c>
      <c r="X80" s="17">
        <v>4.1284403669724776</v>
      </c>
      <c r="Y80" s="22">
        <v>35.1</v>
      </c>
      <c r="Z80" s="16">
        <v>0.53669724770642202</v>
      </c>
      <c r="AA80" s="17">
        <v>53.669724770642205</v>
      </c>
      <c r="AB80" s="22">
        <v>28.1</v>
      </c>
      <c r="AC80" s="16">
        <v>0.42966360856269109</v>
      </c>
      <c r="AD80" s="17">
        <v>42.966360856269112</v>
      </c>
      <c r="AE80" s="13"/>
      <c r="AF80" s="13"/>
      <c r="AG80" s="13"/>
      <c r="AH80" s="13"/>
      <c r="AI80" s="13"/>
      <c r="AJ80" s="13"/>
      <c r="AK80" s="13"/>
      <c r="AL80" s="13"/>
      <c r="AM80" s="13"/>
    </row>
    <row r="81" spans="1:39" x14ac:dyDescent="0.25">
      <c r="A81" s="20" t="s">
        <v>99</v>
      </c>
      <c r="B81" s="12">
        <v>2</v>
      </c>
      <c r="C81" s="19">
        <v>35.804000000000002</v>
      </c>
      <c r="D81" s="13">
        <v>1</v>
      </c>
      <c r="E81" s="4" t="s">
        <v>28</v>
      </c>
      <c r="F81" s="14">
        <v>1</v>
      </c>
      <c r="G81" s="21">
        <v>83.7</v>
      </c>
      <c r="H81" s="21">
        <v>77.5</v>
      </c>
      <c r="I81" s="6">
        <v>6.2</v>
      </c>
      <c r="J81" s="21">
        <v>5.8</v>
      </c>
      <c r="K81" s="21">
        <v>20.3</v>
      </c>
      <c r="L81" s="21">
        <v>5.4</v>
      </c>
      <c r="M81" s="21">
        <v>8.6999999999999993</v>
      </c>
      <c r="N81" s="21">
        <v>15</v>
      </c>
      <c r="O81" s="5">
        <v>29.1</v>
      </c>
      <c r="P81" s="21">
        <v>96.7</v>
      </c>
      <c r="Q81" s="14">
        <v>2</v>
      </c>
      <c r="R81" s="8">
        <v>65.8</v>
      </c>
      <c r="S81" s="22">
        <v>63.6</v>
      </c>
      <c r="T81" s="16">
        <v>0.96656534954407303</v>
      </c>
      <c r="U81" s="17">
        <v>96.656534954407306</v>
      </c>
      <c r="V81" s="22">
        <v>0.1</v>
      </c>
      <c r="W81" s="18">
        <v>1.5197568389057753E-3</v>
      </c>
      <c r="X81" s="17">
        <v>0.15197568389057753</v>
      </c>
      <c r="Y81" s="22">
        <v>35.1</v>
      </c>
      <c r="Z81" s="16">
        <v>0.53343465045592708</v>
      </c>
      <c r="AA81" s="17">
        <v>53.343465045592708</v>
      </c>
      <c r="AB81" s="22">
        <v>28.7</v>
      </c>
      <c r="AC81" s="16">
        <v>0.43617021276595747</v>
      </c>
      <c r="AD81" s="17">
        <v>43.61702127659575</v>
      </c>
      <c r="AE81" s="19"/>
      <c r="AF81" s="19"/>
      <c r="AG81" s="19"/>
      <c r="AH81" s="19"/>
      <c r="AI81" s="13"/>
      <c r="AJ81" s="13"/>
      <c r="AK81" s="13"/>
      <c r="AL81" s="13"/>
      <c r="AM81" s="13"/>
    </row>
    <row r="82" spans="1:39" x14ac:dyDescent="0.25">
      <c r="A82" s="20" t="s">
        <v>100</v>
      </c>
      <c r="B82" s="12">
        <v>1</v>
      </c>
      <c r="C82" s="19">
        <v>26.128</v>
      </c>
      <c r="D82" s="13">
        <v>1</v>
      </c>
      <c r="E82" s="4" t="s">
        <v>19</v>
      </c>
      <c r="F82" s="14">
        <v>0</v>
      </c>
      <c r="G82" s="21">
        <v>84.2</v>
      </c>
      <c r="H82" s="21">
        <v>81.8</v>
      </c>
      <c r="I82" s="6">
        <v>2.4</v>
      </c>
      <c r="J82" s="21">
        <v>-2.4</v>
      </c>
      <c r="K82" s="21">
        <v>20.5</v>
      </c>
      <c r="L82" s="21">
        <v>-1.4</v>
      </c>
      <c r="M82" s="21">
        <v>8.6999999999999993</v>
      </c>
      <c r="N82" s="21">
        <v>21.8</v>
      </c>
      <c r="O82" s="5">
        <v>29.2</v>
      </c>
      <c r="P82" s="21">
        <v>97.6</v>
      </c>
      <c r="Q82" s="14">
        <v>2</v>
      </c>
      <c r="R82" s="8">
        <v>67.400000000000006</v>
      </c>
      <c r="S82" s="22">
        <v>62.5</v>
      </c>
      <c r="T82" s="16">
        <v>0.92729970326409483</v>
      </c>
      <c r="U82" s="17">
        <v>92.729970326409486</v>
      </c>
      <c r="V82" s="22">
        <v>4.3</v>
      </c>
      <c r="W82" s="18">
        <v>6.3798219584569729E-2</v>
      </c>
      <c r="X82" s="17">
        <v>6.3798219584569731</v>
      </c>
      <c r="Y82" s="22">
        <v>35.1</v>
      </c>
      <c r="Z82" s="16">
        <v>0.52077151335311567</v>
      </c>
      <c r="AA82" s="17">
        <v>52.077151335311569</v>
      </c>
      <c r="AB82" s="22">
        <v>31.7</v>
      </c>
      <c r="AC82" s="16">
        <v>0.47032640949554894</v>
      </c>
      <c r="AD82" s="17">
        <v>47.032640949554896</v>
      </c>
      <c r="AE82" s="19"/>
      <c r="AF82" s="19"/>
      <c r="AG82" s="19"/>
      <c r="AH82" s="19"/>
      <c r="AI82" s="13"/>
      <c r="AJ82" s="13"/>
      <c r="AK82" s="13"/>
      <c r="AL82" s="13"/>
      <c r="AM82" s="13"/>
    </row>
    <row r="83" spans="1:39" x14ac:dyDescent="0.25">
      <c r="A83" s="20" t="s">
        <v>101</v>
      </c>
      <c r="B83" s="12">
        <v>2</v>
      </c>
      <c r="C83" s="19">
        <v>26.097999999999999</v>
      </c>
      <c r="D83" s="13">
        <v>1</v>
      </c>
      <c r="E83" s="4" t="s">
        <v>28</v>
      </c>
      <c r="F83" s="14">
        <v>1</v>
      </c>
      <c r="G83" s="21">
        <v>87.7</v>
      </c>
      <c r="H83" s="21">
        <v>79.099999999999994</v>
      </c>
      <c r="I83" s="6">
        <v>8.6</v>
      </c>
      <c r="J83" s="21">
        <v>6.3</v>
      </c>
      <c r="K83" s="21">
        <v>31.3</v>
      </c>
      <c r="L83" s="21">
        <v>6.6</v>
      </c>
      <c r="M83" s="15">
        <v>-2.1</v>
      </c>
      <c r="N83" s="21">
        <v>24.7</v>
      </c>
      <c r="O83" s="5">
        <v>29.2</v>
      </c>
      <c r="P83" s="21">
        <v>91.8</v>
      </c>
      <c r="Q83" s="14">
        <v>2</v>
      </c>
      <c r="R83" s="8">
        <v>64.7</v>
      </c>
      <c r="S83" s="22">
        <v>60.7</v>
      </c>
      <c r="T83" s="16">
        <v>0.9381761978361669</v>
      </c>
      <c r="U83" s="17">
        <v>93.817619783616692</v>
      </c>
      <c r="V83" s="22">
        <v>3.8</v>
      </c>
      <c r="W83" s="18">
        <v>5.8732612055641419E-2</v>
      </c>
      <c r="X83" s="17">
        <v>5.873261205564142</v>
      </c>
      <c r="Y83" s="22">
        <v>36.9</v>
      </c>
      <c r="Z83" s="16">
        <v>0.57032457496136013</v>
      </c>
      <c r="AA83" s="17">
        <v>57.032457496136011</v>
      </c>
      <c r="AB83" s="22">
        <v>27.5</v>
      </c>
      <c r="AC83" s="16">
        <v>0.42503863987635238</v>
      </c>
      <c r="AD83" s="17">
        <v>42.503863987635235</v>
      </c>
      <c r="AE83" s="19"/>
      <c r="AF83" s="19"/>
      <c r="AG83" s="19"/>
      <c r="AH83" s="19"/>
      <c r="AI83" s="13"/>
      <c r="AJ83" s="13"/>
      <c r="AK83" s="13"/>
      <c r="AL83" s="13"/>
      <c r="AM83" s="13"/>
    </row>
    <row r="84" spans="1:39" x14ac:dyDescent="0.25">
      <c r="A84" s="20" t="s">
        <v>102</v>
      </c>
      <c r="B84" s="12">
        <v>3</v>
      </c>
      <c r="C84" s="19">
        <v>28.808</v>
      </c>
      <c r="D84" s="13">
        <v>1</v>
      </c>
      <c r="E84" s="4" t="s">
        <v>28</v>
      </c>
      <c r="F84" s="14">
        <v>1</v>
      </c>
      <c r="G84" s="21">
        <v>77.5</v>
      </c>
      <c r="H84" s="21">
        <v>79.7</v>
      </c>
      <c r="I84" s="6">
        <v>-2.2000000000000002</v>
      </c>
      <c r="J84" s="21">
        <v>-6.9</v>
      </c>
      <c r="K84" s="21">
        <v>20.100000000000001</v>
      </c>
      <c r="L84" s="21">
        <v>0.2</v>
      </c>
      <c r="M84" s="21">
        <v>9.1</v>
      </c>
      <c r="N84" s="21">
        <v>19.899999999999999</v>
      </c>
      <c r="O84" s="5">
        <v>29.2</v>
      </c>
      <c r="P84" s="21">
        <v>86.1</v>
      </c>
      <c r="Q84" s="14">
        <v>2</v>
      </c>
      <c r="R84" s="8">
        <v>66</v>
      </c>
      <c r="S84" s="22">
        <v>57.1</v>
      </c>
      <c r="T84" s="16">
        <v>0.86515151515151523</v>
      </c>
      <c r="U84" s="17">
        <v>86.51515151515153</v>
      </c>
      <c r="V84" s="22">
        <v>8</v>
      </c>
      <c r="W84" s="18">
        <v>0.12121212121212122</v>
      </c>
      <c r="X84" s="17">
        <v>12.121212121212121</v>
      </c>
      <c r="Y84" s="22">
        <v>35</v>
      </c>
      <c r="Z84" s="16">
        <v>0.53030303030303028</v>
      </c>
      <c r="AA84" s="17">
        <v>53.030303030303031</v>
      </c>
      <c r="AB84" s="22">
        <v>30.1</v>
      </c>
      <c r="AC84" s="16">
        <v>0.45606060606060606</v>
      </c>
      <c r="AD84" s="17">
        <v>45.606060606060609</v>
      </c>
      <c r="AE84" s="19"/>
      <c r="AF84" s="19"/>
      <c r="AG84" s="19"/>
      <c r="AH84" s="19"/>
      <c r="AI84" s="13"/>
      <c r="AJ84" s="13"/>
      <c r="AK84" s="13"/>
      <c r="AL84" s="13"/>
      <c r="AM84" s="13"/>
    </row>
    <row r="85" spans="1:39" x14ac:dyDescent="0.25">
      <c r="A85" s="20" t="s">
        <v>103</v>
      </c>
      <c r="B85" s="12">
        <v>3</v>
      </c>
      <c r="C85" s="19">
        <v>31.59</v>
      </c>
      <c r="D85" s="13">
        <v>1</v>
      </c>
      <c r="E85" s="4" t="s">
        <v>28</v>
      </c>
      <c r="F85" s="14">
        <v>1</v>
      </c>
      <c r="G85" s="21">
        <v>73.7</v>
      </c>
      <c r="H85" s="21">
        <v>77.900000000000006</v>
      </c>
      <c r="I85" s="6">
        <v>-4.2</v>
      </c>
      <c r="J85" s="21">
        <v>-7.4</v>
      </c>
      <c r="K85" s="21">
        <v>21.1</v>
      </c>
      <c r="L85" s="21">
        <v>6.2</v>
      </c>
      <c r="M85" s="21">
        <v>8.1</v>
      </c>
      <c r="N85" s="21">
        <v>15</v>
      </c>
      <c r="O85" s="5">
        <v>29.2</v>
      </c>
      <c r="P85" s="21">
        <v>84.5</v>
      </c>
      <c r="Q85" s="14">
        <v>2</v>
      </c>
      <c r="R85" s="8">
        <v>65.3</v>
      </c>
      <c r="S85" s="22">
        <v>55.9</v>
      </c>
      <c r="T85" s="16">
        <v>0.85604900459418076</v>
      </c>
      <c r="U85" s="17">
        <v>85.604900459418076</v>
      </c>
      <c r="V85" s="22">
        <v>7.4</v>
      </c>
      <c r="W85" s="18">
        <v>0.11332312404287903</v>
      </c>
      <c r="X85" s="17">
        <v>11.332312404287903</v>
      </c>
      <c r="Y85" s="22">
        <v>34.799999999999997</v>
      </c>
      <c r="Z85" s="16">
        <v>0.53292496171516079</v>
      </c>
      <c r="AA85" s="17">
        <v>53.292496171516078</v>
      </c>
      <c r="AB85" s="22">
        <v>28.5</v>
      </c>
      <c r="AC85" s="16">
        <v>0.43644716692189894</v>
      </c>
      <c r="AD85" s="17">
        <v>43.644716692189895</v>
      </c>
      <c r="AE85" s="19"/>
      <c r="AF85" s="19"/>
      <c r="AG85" s="19"/>
      <c r="AH85" s="19"/>
      <c r="AI85" s="13"/>
      <c r="AJ85" s="13"/>
      <c r="AK85" s="13"/>
      <c r="AL85" s="13"/>
      <c r="AM85" s="13"/>
    </row>
    <row r="86" spans="1:39" x14ac:dyDescent="0.25">
      <c r="A86" s="20" t="s">
        <v>104</v>
      </c>
      <c r="B86" s="12">
        <v>2</v>
      </c>
      <c r="C86" s="19">
        <v>36.756</v>
      </c>
      <c r="D86" s="13">
        <v>1</v>
      </c>
      <c r="E86" s="4" t="s">
        <v>28</v>
      </c>
      <c r="F86" s="14">
        <v>1</v>
      </c>
      <c r="G86" s="21">
        <v>83.7</v>
      </c>
      <c r="H86" s="21">
        <v>78.400000000000006</v>
      </c>
      <c r="I86" s="6">
        <v>5.3</v>
      </c>
      <c r="J86" s="21">
        <v>-0.7</v>
      </c>
      <c r="K86" s="21">
        <v>19.899999999999999</v>
      </c>
      <c r="L86" s="21">
        <v>3.4</v>
      </c>
      <c r="M86" s="21">
        <v>9.5</v>
      </c>
      <c r="N86" s="21">
        <v>16.5</v>
      </c>
      <c r="O86" s="5">
        <v>29.4</v>
      </c>
      <c r="P86" s="21">
        <v>94.1</v>
      </c>
      <c r="Q86" s="14">
        <v>2</v>
      </c>
      <c r="R86" s="8">
        <v>69</v>
      </c>
      <c r="S86" s="22">
        <v>64.7</v>
      </c>
      <c r="T86" s="16">
        <v>0.93768115942028984</v>
      </c>
      <c r="U86" s="17">
        <v>93.768115942028984</v>
      </c>
      <c r="V86" s="22">
        <v>2.6</v>
      </c>
      <c r="W86" s="18">
        <v>3.7681159420289857E-2</v>
      </c>
      <c r="X86" s="17">
        <v>3.7681159420289858</v>
      </c>
      <c r="Y86" s="22">
        <v>37.299999999999997</v>
      </c>
      <c r="Z86" s="16">
        <v>0.54057971014492745</v>
      </c>
      <c r="AA86" s="17">
        <v>54.057971014492743</v>
      </c>
      <c r="AB86" s="22">
        <v>30</v>
      </c>
      <c r="AC86" s="16">
        <v>0.43478260869565216</v>
      </c>
      <c r="AD86" s="17">
        <v>43.478260869565219</v>
      </c>
      <c r="AE86" s="19"/>
      <c r="AF86" s="19"/>
      <c r="AG86" s="19"/>
      <c r="AH86" s="19"/>
      <c r="AI86" s="13"/>
      <c r="AJ86" s="13"/>
      <c r="AK86" s="13"/>
      <c r="AL86" s="13"/>
      <c r="AM86" s="13"/>
    </row>
    <row r="87" spans="1:39" x14ac:dyDescent="0.25">
      <c r="A87" s="11" t="s">
        <v>105</v>
      </c>
      <c r="B87" s="12">
        <v>3</v>
      </c>
      <c r="C87" s="13">
        <v>19.975999999999999</v>
      </c>
      <c r="D87" s="13">
        <v>1</v>
      </c>
      <c r="E87" s="4" t="s">
        <v>19</v>
      </c>
      <c r="F87" s="14">
        <v>0</v>
      </c>
      <c r="G87" s="15">
        <v>78</v>
      </c>
      <c r="H87" s="15">
        <v>82.4</v>
      </c>
      <c r="I87" s="6">
        <v>-4.4000000000000004</v>
      </c>
      <c r="J87" s="15">
        <v>-12.6</v>
      </c>
      <c r="K87" s="15">
        <v>20.5</v>
      </c>
      <c r="L87" s="15">
        <v>6.2</v>
      </c>
      <c r="M87" s="15">
        <v>9</v>
      </c>
      <c r="N87" s="15">
        <v>14.2</v>
      </c>
      <c r="O87" s="6">
        <v>29.5</v>
      </c>
      <c r="P87" s="15">
        <v>85.6</v>
      </c>
      <c r="Q87" s="14">
        <v>2</v>
      </c>
      <c r="R87" s="7">
        <v>76.5</v>
      </c>
      <c r="S87" s="16">
        <v>68.7</v>
      </c>
      <c r="T87" s="16">
        <v>0.89803921568627454</v>
      </c>
      <c r="U87" s="17">
        <v>89.803921568627459</v>
      </c>
      <c r="V87" s="16">
        <v>5.0999999999999996</v>
      </c>
      <c r="W87" s="18">
        <v>6.6666666666666666E-2</v>
      </c>
      <c r="X87" s="17">
        <v>6.666666666666667</v>
      </c>
      <c r="Y87" s="16">
        <v>42.5</v>
      </c>
      <c r="Z87" s="16">
        <v>0.55555555555555558</v>
      </c>
      <c r="AA87" s="17">
        <v>55.555555555555557</v>
      </c>
      <c r="AB87" s="16">
        <v>31.3</v>
      </c>
      <c r="AC87" s="16">
        <v>0.40915032679738561</v>
      </c>
      <c r="AD87" s="17">
        <v>40.915032679738559</v>
      </c>
      <c r="AE87" s="19"/>
      <c r="AF87" s="19"/>
      <c r="AG87" s="19"/>
      <c r="AH87" s="19"/>
      <c r="AI87" s="13"/>
      <c r="AJ87" s="13"/>
      <c r="AK87" s="13"/>
      <c r="AL87" s="13"/>
      <c r="AM87" s="13"/>
    </row>
    <row r="88" spans="1:39" x14ac:dyDescent="0.25">
      <c r="A88" s="20" t="s">
        <v>106</v>
      </c>
      <c r="B88" s="12">
        <v>1</v>
      </c>
      <c r="C88" s="19">
        <v>25.183</v>
      </c>
      <c r="D88" s="13">
        <v>1</v>
      </c>
      <c r="E88" s="4" t="s">
        <v>28</v>
      </c>
      <c r="F88" s="14">
        <v>1</v>
      </c>
      <c r="G88" s="21">
        <v>83</v>
      </c>
      <c r="H88" s="21">
        <v>82</v>
      </c>
      <c r="I88" s="6">
        <v>1.1000000000000001</v>
      </c>
      <c r="J88" s="21">
        <v>-6.7</v>
      </c>
      <c r="K88" s="21">
        <v>17.7</v>
      </c>
      <c r="L88" s="21">
        <v>-2.5</v>
      </c>
      <c r="M88" s="21">
        <v>11.8</v>
      </c>
      <c r="N88" s="21">
        <v>20.2</v>
      </c>
      <c r="O88" s="5">
        <v>29.6</v>
      </c>
      <c r="P88" s="21">
        <v>92.9</v>
      </c>
      <c r="Q88" s="14">
        <v>2</v>
      </c>
      <c r="R88" s="8">
        <v>65.599999999999994</v>
      </c>
      <c r="S88" s="22">
        <v>59.4</v>
      </c>
      <c r="T88" s="16">
        <v>0.90548780487804881</v>
      </c>
      <c r="U88" s="17">
        <v>90.548780487804876</v>
      </c>
      <c r="V88" s="22">
        <v>5.4</v>
      </c>
      <c r="W88" s="18">
        <v>8.2317073170731725E-2</v>
      </c>
      <c r="X88" s="17">
        <v>8.2317073170731732</v>
      </c>
      <c r="Y88" s="22">
        <v>34.6</v>
      </c>
      <c r="Z88" s="16">
        <v>0.52743902439024393</v>
      </c>
      <c r="AA88" s="17">
        <v>52.743902439024396</v>
      </c>
      <c r="AB88" s="22">
        <v>30.2</v>
      </c>
      <c r="AC88" s="16">
        <v>0.46036585365853661</v>
      </c>
      <c r="AD88" s="17">
        <v>46.036585365853661</v>
      </c>
      <c r="AE88" s="19"/>
      <c r="AF88" s="19"/>
      <c r="AG88" s="19"/>
      <c r="AH88" s="19"/>
      <c r="AI88" s="13"/>
      <c r="AJ88" s="13"/>
      <c r="AK88" s="13"/>
      <c r="AL88" s="13"/>
      <c r="AM88" s="13"/>
    </row>
    <row r="89" spans="1:39" x14ac:dyDescent="0.25">
      <c r="A89" s="20" t="s">
        <v>107</v>
      </c>
      <c r="B89" s="12">
        <v>1</v>
      </c>
      <c r="C89" s="19">
        <v>18.544</v>
      </c>
      <c r="D89" s="13">
        <v>1</v>
      </c>
      <c r="E89" s="4" t="s">
        <v>19</v>
      </c>
      <c r="F89" s="14">
        <v>0</v>
      </c>
      <c r="G89" s="21">
        <v>79.599999999999994</v>
      </c>
      <c r="H89" s="21">
        <v>76</v>
      </c>
      <c r="I89" s="6">
        <v>3.6</v>
      </c>
      <c r="J89" s="21">
        <v>-0.7</v>
      </c>
      <c r="K89" s="21">
        <v>20.399999999999999</v>
      </c>
      <c r="L89" s="21">
        <v>1.8</v>
      </c>
      <c r="M89" s="21">
        <v>9.3000000000000007</v>
      </c>
      <c r="N89" s="21">
        <v>18.600000000000001</v>
      </c>
      <c r="O89" s="5">
        <v>29.7</v>
      </c>
      <c r="P89" s="21">
        <v>90.3</v>
      </c>
      <c r="Q89" s="14">
        <v>2</v>
      </c>
      <c r="R89" s="8">
        <v>68.900000000000006</v>
      </c>
      <c r="S89" s="22">
        <v>62.9</v>
      </c>
      <c r="T89" s="16">
        <v>0.91291727140783741</v>
      </c>
      <c r="U89" s="17">
        <v>91.291727140783735</v>
      </c>
      <c r="V89" s="22">
        <v>4.7</v>
      </c>
      <c r="W89" s="18">
        <v>6.8214804063860671E-2</v>
      </c>
      <c r="X89" s="17">
        <v>6.8214804063860672</v>
      </c>
      <c r="Y89" s="22">
        <v>37.6</v>
      </c>
      <c r="Z89" s="16">
        <v>0.54571843251088537</v>
      </c>
      <c r="AA89" s="17">
        <v>54.571843251088538</v>
      </c>
      <c r="AB89" s="22">
        <v>30</v>
      </c>
      <c r="AC89" s="16">
        <v>0.43541364296081275</v>
      </c>
      <c r="AD89" s="17">
        <v>43.541364296081277</v>
      </c>
      <c r="AE89" s="19"/>
      <c r="AF89" s="19"/>
      <c r="AG89" s="19"/>
      <c r="AH89" s="19"/>
      <c r="AI89" s="13"/>
      <c r="AJ89" s="13"/>
      <c r="AK89" s="13"/>
      <c r="AL89" s="13"/>
      <c r="AM89" s="13"/>
    </row>
    <row r="90" spans="1:39" x14ac:dyDescent="0.25">
      <c r="A90" s="20" t="s">
        <v>108</v>
      </c>
      <c r="B90" s="12">
        <v>3</v>
      </c>
      <c r="C90" s="19">
        <v>25.786000000000001</v>
      </c>
      <c r="D90" s="13">
        <v>1</v>
      </c>
      <c r="E90" s="4" t="s">
        <v>19</v>
      </c>
      <c r="F90" s="14">
        <v>0</v>
      </c>
      <c r="G90" s="21">
        <v>78.3</v>
      </c>
      <c r="H90" s="21">
        <v>80.599999999999994</v>
      </c>
      <c r="I90" s="6">
        <v>-2.2999999999999998</v>
      </c>
      <c r="J90" s="21">
        <v>-6.7</v>
      </c>
      <c r="K90" s="21">
        <v>20.6</v>
      </c>
      <c r="L90" s="21">
        <v>2.2999999999999998</v>
      </c>
      <c r="M90" s="21">
        <v>9.1</v>
      </c>
      <c r="N90" s="21">
        <v>18.3</v>
      </c>
      <c r="O90" s="5">
        <v>29.7</v>
      </c>
      <c r="P90" s="21">
        <v>88.3</v>
      </c>
      <c r="Q90" s="14">
        <v>2</v>
      </c>
      <c r="R90" s="8">
        <v>64.5</v>
      </c>
      <c r="S90" s="22">
        <v>57.7</v>
      </c>
      <c r="T90" s="16">
        <v>0.89457364341085277</v>
      </c>
      <c r="U90" s="17">
        <v>89.457364341085281</v>
      </c>
      <c r="V90" s="22">
        <v>5.5</v>
      </c>
      <c r="W90" s="18">
        <v>8.5271317829457363E-2</v>
      </c>
      <c r="X90" s="17">
        <v>8.5271317829457356</v>
      </c>
      <c r="Y90" s="22">
        <v>33.299999999999997</v>
      </c>
      <c r="Z90" s="16">
        <v>0.51627906976744187</v>
      </c>
      <c r="AA90" s="17">
        <v>51.627906976744185</v>
      </c>
      <c r="AB90" s="22">
        <v>29.9</v>
      </c>
      <c r="AC90" s="16">
        <v>0.4635658914728682</v>
      </c>
      <c r="AD90" s="17">
        <v>46.356589147286819</v>
      </c>
      <c r="AE90" s="19"/>
      <c r="AF90" s="19"/>
      <c r="AG90" s="19"/>
      <c r="AH90" s="19"/>
      <c r="AI90" s="13"/>
      <c r="AJ90" s="13"/>
      <c r="AK90" s="13"/>
      <c r="AL90" s="13"/>
      <c r="AM90" s="13"/>
    </row>
    <row r="91" spans="1:39" x14ac:dyDescent="0.25">
      <c r="A91" s="20" t="s">
        <v>109</v>
      </c>
      <c r="B91" s="12">
        <v>1</v>
      </c>
      <c r="C91" s="19">
        <v>30.407</v>
      </c>
      <c r="D91" s="13">
        <v>1</v>
      </c>
      <c r="E91" s="4" t="s">
        <v>28</v>
      </c>
      <c r="F91" s="14">
        <v>1</v>
      </c>
      <c r="G91" s="21">
        <v>78.900000000000006</v>
      </c>
      <c r="H91" s="21">
        <v>77.900000000000006</v>
      </c>
      <c r="I91" s="6">
        <v>0.9</v>
      </c>
      <c r="J91" s="21">
        <v>-3.2</v>
      </c>
      <c r="K91" s="21">
        <v>11.4</v>
      </c>
      <c r="L91" s="15">
        <v>-8.8000000000000007</v>
      </c>
      <c r="M91" s="15">
        <v>18.399999999999999</v>
      </c>
      <c r="N91" s="21">
        <v>20.100000000000001</v>
      </c>
      <c r="O91" s="5">
        <v>29.8</v>
      </c>
      <c r="P91" s="21">
        <v>87.8</v>
      </c>
      <c r="Q91" s="14">
        <v>2</v>
      </c>
      <c r="R91" s="8">
        <v>63.8</v>
      </c>
      <c r="S91" s="22">
        <v>57</v>
      </c>
      <c r="T91" s="16">
        <v>0.89341692789968652</v>
      </c>
      <c r="U91" s="17">
        <v>89.341692789968647</v>
      </c>
      <c r="V91" s="22">
        <v>6</v>
      </c>
      <c r="W91" s="18">
        <v>9.4043887147335428E-2</v>
      </c>
      <c r="X91" s="17">
        <v>9.4043887147335425</v>
      </c>
      <c r="Y91" s="22">
        <v>31</v>
      </c>
      <c r="Z91" s="16">
        <v>0.48589341692789972</v>
      </c>
      <c r="AA91" s="17">
        <v>48.589341692789972</v>
      </c>
      <c r="AB91" s="22">
        <v>31.9</v>
      </c>
      <c r="AC91" s="16">
        <v>0.5</v>
      </c>
      <c r="AD91" s="17">
        <v>50</v>
      </c>
      <c r="AE91" s="19"/>
      <c r="AF91" s="19"/>
      <c r="AG91" s="19"/>
      <c r="AH91" s="19"/>
      <c r="AI91" s="13"/>
      <c r="AJ91" s="13"/>
      <c r="AK91" s="13"/>
      <c r="AL91" s="13"/>
      <c r="AM91" s="13"/>
    </row>
    <row r="92" spans="1:39" x14ac:dyDescent="0.25">
      <c r="A92" s="20" t="s">
        <v>110</v>
      </c>
      <c r="B92" s="12">
        <v>3</v>
      </c>
      <c r="C92" s="19">
        <v>18.440000000000001</v>
      </c>
      <c r="D92" s="13">
        <v>1</v>
      </c>
      <c r="E92" s="4" t="s">
        <v>19</v>
      </c>
      <c r="F92" s="14">
        <v>0</v>
      </c>
      <c r="G92" s="21">
        <v>78.5</v>
      </c>
      <c r="H92" s="21">
        <v>85.9</v>
      </c>
      <c r="I92" s="6">
        <v>-7.5</v>
      </c>
      <c r="J92" s="21">
        <v>-16.5</v>
      </c>
      <c r="K92" s="21">
        <v>24.6</v>
      </c>
      <c r="L92" s="21">
        <v>-1.6</v>
      </c>
      <c r="M92" s="21">
        <v>5.3</v>
      </c>
      <c r="N92" s="21">
        <v>26.2</v>
      </c>
      <c r="O92" s="5">
        <v>29.9</v>
      </c>
      <c r="P92" s="21">
        <v>88.9</v>
      </c>
      <c r="Q92" s="14">
        <v>2</v>
      </c>
      <c r="R92" s="8">
        <v>69.599999999999994</v>
      </c>
      <c r="S92" s="22">
        <v>56.5</v>
      </c>
      <c r="T92" s="16">
        <v>0.81178160919540232</v>
      </c>
      <c r="U92" s="17">
        <v>81.178160919540232</v>
      </c>
      <c r="V92" s="22">
        <v>12.9</v>
      </c>
      <c r="W92" s="18">
        <v>0.18534482758620691</v>
      </c>
      <c r="X92" s="17">
        <v>18.53448275862069</v>
      </c>
      <c r="Y92" s="22">
        <v>32.6</v>
      </c>
      <c r="Z92" s="16">
        <v>0.46839080459770122</v>
      </c>
      <c r="AA92" s="17">
        <v>46.839080459770123</v>
      </c>
      <c r="AB92" s="22">
        <v>36.9</v>
      </c>
      <c r="AC92" s="16">
        <v>0.53017241379310343</v>
      </c>
      <c r="AD92" s="17">
        <v>53.017241379310342</v>
      </c>
      <c r="AE92" s="19"/>
      <c r="AF92" s="19"/>
      <c r="AG92" s="19"/>
      <c r="AH92" s="19"/>
      <c r="AI92" s="13"/>
      <c r="AJ92" s="13"/>
      <c r="AK92" s="13"/>
      <c r="AL92" s="13"/>
      <c r="AM92" s="13"/>
    </row>
    <row r="93" spans="1:39" x14ac:dyDescent="0.25">
      <c r="A93" s="20" t="s">
        <v>111</v>
      </c>
      <c r="B93" s="12">
        <v>1</v>
      </c>
      <c r="C93" s="19">
        <v>18.713999999999999</v>
      </c>
      <c r="D93" s="13">
        <v>1</v>
      </c>
      <c r="E93" s="4" t="s">
        <v>19</v>
      </c>
      <c r="F93" s="14">
        <v>0</v>
      </c>
      <c r="G93" s="21">
        <v>83.3</v>
      </c>
      <c r="H93" s="21">
        <v>82.9</v>
      </c>
      <c r="I93" s="6">
        <v>0.4</v>
      </c>
      <c r="J93" s="21">
        <v>-6.9</v>
      </c>
      <c r="K93" s="21">
        <v>21.8</v>
      </c>
      <c r="L93" s="21">
        <v>0.2</v>
      </c>
      <c r="M93" s="21">
        <v>8.3000000000000007</v>
      </c>
      <c r="N93" s="21">
        <v>21.6</v>
      </c>
      <c r="O93" s="5">
        <v>30.1</v>
      </c>
      <c r="P93" s="15">
        <v>90</v>
      </c>
      <c r="Q93" s="14">
        <v>2</v>
      </c>
      <c r="R93" s="8">
        <v>72.3</v>
      </c>
      <c r="S93" s="22">
        <v>68</v>
      </c>
      <c r="T93" s="16">
        <v>0.94052558782849238</v>
      </c>
      <c r="U93" s="17">
        <v>94.052558782849232</v>
      </c>
      <c r="V93" s="22">
        <v>3.5</v>
      </c>
      <c r="W93" s="18">
        <v>4.8409405255878286E-2</v>
      </c>
      <c r="X93" s="17">
        <v>4.8409405255878291</v>
      </c>
      <c r="Y93" s="22">
        <v>39.9</v>
      </c>
      <c r="Z93" s="16">
        <v>0.55186721991701249</v>
      </c>
      <c r="AA93" s="17">
        <v>55.186721991701248</v>
      </c>
      <c r="AB93" s="22">
        <v>31.6</v>
      </c>
      <c r="AC93" s="16">
        <v>0.43706777316735829</v>
      </c>
      <c r="AD93" s="17">
        <v>43.706777316735831</v>
      </c>
      <c r="AE93" s="19"/>
      <c r="AF93" s="19"/>
      <c r="AG93" s="19"/>
      <c r="AH93" s="19"/>
      <c r="AI93" s="13"/>
      <c r="AJ93" s="13"/>
      <c r="AK93" s="13"/>
      <c r="AL93" s="13"/>
      <c r="AM93" s="13"/>
    </row>
    <row r="94" spans="1:39" x14ac:dyDescent="0.25">
      <c r="A94" s="20" t="s">
        <v>112</v>
      </c>
      <c r="B94" s="12">
        <v>2</v>
      </c>
      <c r="C94" s="19">
        <v>20</v>
      </c>
      <c r="D94" s="13">
        <v>1</v>
      </c>
      <c r="E94" s="4" t="s">
        <v>19</v>
      </c>
      <c r="F94" s="14">
        <v>0</v>
      </c>
      <c r="G94" s="21">
        <v>82.8</v>
      </c>
      <c r="H94" s="21">
        <v>77.7</v>
      </c>
      <c r="I94" s="6">
        <v>5.0999999999999996</v>
      </c>
      <c r="J94" s="21">
        <v>8.5</v>
      </c>
      <c r="K94" s="21">
        <v>23.3</v>
      </c>
      <c r="L94" s="21">
        <v>4.5999999999999996</v>
      </c>
      <c r="M94" s="21">
        <v>6.8</v>
      </c>
      <c r="N94" s="21">
        <v>18.7</v>
      </c>
      <c r="O94" s="5">
        <v>30.1</v>
      </c>
      <c r="P94" s="21">
        <v>93.6</v>
      </c>
      <c r="Q94" s="14">
        <v>2</v>
      </c>
      <c r="R94" s="8">
        <v>72.8</v>
      </c>
      <c r="S94" s="22">
        <v>65.5</v>
      </c>
      <c r="T94" s="16">
        <v>0.89972527472527475</v>
      </c>
      <c r="U94" s="17">
        <v>89.972527472527474</v>
      </c>
      <c r="V94" s="22">
        <v>5.9</v>
      </c>
      <c r="W94" s="18">
        <v>8.1043956043956047E-2</v>
      </c>
      <c r="X94" s="17">
        <v>8.104395604395604</v>
      </c>
      <c r="Y94" s="22">
        <v>39.9</v>
      </c>
      <c r="Z94" s="16">
        <v>0.54807692307692313</v>
      </c>
      <c r="AA94" s="17">
        <v>54.807692307692314</v>
      </c>
      <c r="AB94" s="22">
        <v>31.5</v>
      </c>
      <c r="AC94" s="16">
        <v>0.43269230769230771</v>
      </c>
      <c r="AD94" s="17">
        <v>43.269230769230774</v>
      </c>
      <c r="AE94" s="19"/>
      <c r="AF94" s="19"/>
      <c r="AG94" s="19"/>
      <c r="AH94" s="19"/>
      <c r="AI94" s="13"/>
      <c r="AJ94" s="13"/>
      <c r="AK94" s="13"/>
      <c r="AL94" s="13"/>
      <c r="AM94" s="13"/>
    </row>
    <row r="95" spans="1:39" x14ac:dyDescent="0.25">
      <c r="A95" s="20" t="s">
        <v>113</v>
      </c>
      <c r="B95" s="12">
        <v>2</v>
      </c>
      <c r="C95" s="19">
        <v>31.004000000000001</v>
      </c>
      <c r="D95" s="13">
        <v>1</v>
      </c>
      <c r="E95" s="4" t="s">
        <v>28</v>
      </c>
      <c r="F95" s="14">
        <v>1</v>
      </c>
      <c r="G95" s="21">
        <v>82.7</v>
      </c>
      <c r="H95" s="21">
        <v>77.599999999999994</v>
      </c>
      <c r="I95" s="6">
        <v>5.2</v>
      </c>
      <c r="J95" s="21">
        <v>5</v>
      </c>
      <c r="K95" s="21">
        <v>20.2</v>
      </c>
      <c r="L95" s="21">
        <v>0.6</v>
      </c>
      <c r="M95" s="21">
        <v>9.9</v>
      </c>
      <c r="N95" s="21">
        <v>19.600000000000001</v>
      </c>
      <c r="O95" s="5">
        <v>30.1</v>
      </c>
      <c r="P95" s="21">
        <v>92.4</v>
      </c>
      <c r="Q95" s="14">
        <v>2</v>
      </c>
      <c r="R95" s="8">
        <v>70.7</v>
      </c>
      <c r="S95" s="22">
        <v>66</v>
      </c>
      <c r="T95" s="16">
        <v>0.93352192362093345</v>
      </c>
      <c r="U95" s="17">
        <v>93.352192362093348</v>
      </c>
      <c r="V95" s="22">
        <v>3.5</v>
      </c>
      <c r="W95" s="18">
        <v>4.95049504950495E-2</v>
      </c>
      <c r="X95" s="17">
        <v>4.9504950495049505</v>
      </c>
      <c r="Y95" s="22">
        <v>37.1</v>
      </c>
      <c r="Z95" s="16">
        <v>0.52475247524752477</v>
      </c>
      <c r="AA95" s="17">
        <v>52.475247524752476</v>
      </c>
      <c r="AB95" s="22">
        <v>32.4</v>
      </c>
      <c r="AC95" s="16">
        <v>0.45827439886845822</v>
      </c>
      <c r="AD95" s="17">
        <v>45.827439886845823</v>
      </c>
      <c r="AE95" s="19"/>
      <c r="AF95" s="19"/>
      <c r="AG95" s="19"/>
      <c r="AH95" s="19"/>
      <c r="AI95" s="13"/>
      <c r="AJ95" s="13"/>
      <c r="AK95" s="13"/>
      <c r="AL95" s="13"/>
      <c r="AM95" s="13"/>
    </row>
    <row r="96" spans="1:39" x14ac:dyDescent="0.25">
      <c r="A96" s="20" t="s">
        <v>114</v>
      </c>
      <c r="B96" s="12">
        <v>1</v>
      </c>
      <c r="C96" s="19">
        <v>20.542999999999999</v>
      </c>
      <c r="D96" s="13">
        <v>1</v>
      </c>
      <c r="E96" s="4" t="s">
        <v>28</v>
      </c>
      <c r="F96" s="14">
        <v>1</v>
      </c>
      <c r="G96" s="21">
        <v>84.3</v>
      </c>
      <c r="H96" s="21">
        <v>81.7</v>
      </c>
      <c r="I96" s="6">
        <v>2.6</v>
      </c>
      <c r="J96" s="21">
        <v>-1.3</v>
      </c>
      <c r="K96" s="21">
        <v>18.399999999999999</v>
      </c>
      <c r="L96" s="21">
        <v>1.7</v>
      </c>
      <c r="M96" s="21">
        <v>11.8</v>
      </c>
      <c r="N96" s="21">
        <v>16.8</v>
      </c>
      <c r="O96" s="5">
        <v>30.2</v>
      </c>
      <c r="P96" s="21">
        <v>93.4</v>
      </c>
      <c r="Q96" s="14">
        <v>2</v>
      </c>
      <c r="R96" s="8">
        <v>65</v>
      </c>
      <c r="S96" s="22">
        <v>62.9</v>
      </c>
      <c r="T96" s="16">
        <v>0.96769230769230763</v>
      </c>
      <c r="U96" s="17">
        <v>96.769230769230759</v>
      </c>
      <c r="V96" s="22">
        <v>0.3</v>
      </c>
      <c r="W96" s="18">
        <v>4.6153846153846149E-3</v>
      </c>
      <c r="X96" s="17">
        <v>0.46153846153846151</v>
      </c>
      <c r="Y96" s="22">
        <v>38.200000000000003</v>
      </c>
      <c r="Z96" s="16">
        <v>0.58769230769230774</v>
      </c>
      <c r="AA96" s="17">
        <v>58.769230769230774</v>
      </c>
      <c r="AB96" s="22">
        <v>25</v>
      </c>
      <c r="AC96" s="16">
        <v>0.38461538461538464</v>
      </c>
      <c r="AD96" s="17">
        <v>38.461538461538467</v>
      </c>
      <c r="AE96" s="19"/>
      <c r="AF96" s="19"/>
      <c r="AG96" s="19"/>
      <c r="AH96" s="19"/>
      <c r="AI96" s="13"/>
      <c r="AJ96" s="13"/>
      <c r="AK96" s="13"/>
      <c r="AL96" s="13"/>
      <c r="AM96" s="13"/>
    </row>
    <row r="97" spans="1:39" x14ac:dyDescent="0.25">
      <c r="A97" s="20" t="s">
        <v>115</v>
      </c>
      <c r="B97" s="12">
        <v>1</v>
      </c>
      <c r="C97" s="19">
        <v>50.621000000000002</v>
      </c>
      <c r="D97" s="13">
        <v>1</v>
      </c>
      <c r="E97" s="4" t="s">
        <v>28</v>
      </c>
      <c r="F97" s="14">
        <v>1</v>
      </c>
      <c r="G97" s="21">
        <v>84.1</v>
      </c>
      <c r="H97" s="21">
        <v>80.2</v>
      </c>
      <c r="I97" s="6">
        <v>3.9</v>
      </c>
      <c r="J97" s="21">
        <v>-1</v>
      </c>
      <c r="K97" s="21">
        <v>18.100000000000001</v>
      </c>
      <c r="L97" s="21">
        <v>-1.3</v>
      </c>
      <c r="M97" s="21">
        <v>12.4</v>
      </c>
      <c r="N97" s="21">
        <v>19.399999999999999</v>
      </c>
      <c r="O97" s="5">
        <v>30.5</v>
      </c>
      <c r="P97" s="21">
        <v>91.1</v>
      </c>
      <c r="Q97" s="14">
        <v>2</v>
      </c>
      <c r="R97" s="8">
        <v>64.7</v>
      </c>
      <c r="S97" s="22">
        <v>61.6</v>
      </c>
      <c r="T97" s="16">
        <v>0.95208655332302938</v>
      </c>
      <c r="U97" s="17">
        <v>95.208655332302939</v>
      </c>
      <c r="V97" s="22">
        <v>1.9</v>
      </c>
      <c r="W97" s="18">
        <v>2.9366306027820709E-2</v>
      </c>
      <c r="X97" s="17">
        <v>2.936630602782071</v>
      </c>
      <c r="Y97" s="22">
        <v>36.200000000000003</v>
      </c>
      <c r="Z97" s="16">
        <v>0.55950540958268935</v>
      </c>
      <c r="AA97" s="17">
        <v>55.950540958268938</v>
      </c>
      <c r="AB97" s="22">
        <v>27.3</v>
      </c>
      <c r="AC97" s="16">
        <v>0.42194744976816073</v>
      </c>
      <c r="AD97" s="17">
        <v>42.194744976816075</v>
      </c>
      <c r="AE97" s="19"/>
      <c r="AF97" s="19"/>
      <c r="AG97" s="19"/>
      <c r="AH97" s="19"/>
      <c r="AI97" s="13"/>
      <c r="AJ97" s="13"/>
      <c r="AK97" s="13"/>
      <c r="AL97" s="13"/>
      <c r="AM97" s="13"/>
    </row>
    <row r="98" spans="1:39" x14ac:dyDescent="0.25">
      <c r="A98" s="20" t="s">
        <v>116</v>
      </c>
      <c r="B98" s="12">
        <v>2</v>
      </c>
      <c r="C98" s="19">
        <v>21.602</v>
      </c>
      <c r="D98" s="13">
        <v>1</v>
      </c>
      <c r="E98" s="4" t="s">
        <v>19</v>
      </c>
      <c r="F98" s="14">
        <v>0</v>
      </c>
      <c r="G98" s="21">
        <v>84.2</v>
      </c>
      <c r="H98" s="21">
        <v>79.900000000000006</v>
      </c>
      <c r="I98" s="6">
        <v>4.3</v>
      </c>
      <c r="J98" s="21">
        <v>3.2</v>
      </c>
      <c r="K98" s="21">
        <v>23</v>
      </c>
      <c r="L98" s="21">
        <v>5.6</v>
      </c>
      <c r="M98" s="21">
        <v>7.5</v>
      </c>
      <c r="N98" s="21">
        <v>17.399999999999999</v>
      </c>
      <c r="O98" s="5">
        <v>30.5</v>
      </c>
      <c r="P98" s="21">
        <v>91.6</v>
      </c>
      <c r="Q98" s="14">
        <v>2</v>
      </c>
      <c r="R98" s="8">
        <v>72</v>
      </c>
      <c r="S98" s="22">
        <v>65.7</v>
      </c>
      <c r="T98" s="16">
        <v>0.91250000000000009</v>
      </c>
      <c r="U98" s="17">
        <v>91.250000000000014</v>
      </c>
      <c r="V98" s="22">
        <v>4.4000000000000004</v>
      </c>
      <c r="W98" s="18">
        <v>6.1111111111111116E-2</v>
      </c>
      <c r="X98" s="17">
        <v>6.1111111111111116</v>
      </c>
      <c r="Y98" s="22">
        <v>37.200000000000003</v>
      </c>
      <c r="Z98" s="16">
        <v>0.51666666666666672</v>
      </c>
      <c r="AA98" s="17">
        <v>51.666666666666671</v>
      </c>
      <c r="AB98" s="22">
        <v>32.9</v>
      </c>
      <c r="AC98" s="16">
        <v>0.45694444444444443</v>
      </c>
      <c r="AD98" s="17">
        <v>45.694444444444443</v>
      </c>
      <c r="AE98" s="19"/>
      <c r="AF98" s="19"/>
      <c r="AG98" s="19"/>
      <c r="AH98" s="19"/>
      <c r="AI98" s="13"/>
      <c r="AJ98" s="13"/>
      <c r="AK98" s="13"/>
      <c r="AL98" s="13"/>
      <c r="AM98" s="13"/>
    </row>
    <row r="99" spans="1:39" x14ac:dyDescent="0.25">
      <c r="A99" s="20" t="s">
        <v>117</v>
      </c>
      <c r="B99" s="12">
        <v>2</v>
      </c>
      <c r="C99" s="19">
        <v>24.956</v>
      </c>
      <c r="D99" s="13">
        <v>1</v>
      </c>
      <c r="E99" s="4" t="s">
        <v>28</v>
      </c>
      <c r="F99" s="14">
        <v>1</v>
      </c>
      <c r="G99" s="21">
        <v>82.1</v>
      </c>
      <c r="H99" s="21">
        <v>78</v>
      </c>
      <c r="I99" s="6">
        <v>4.0999999999999996</v>
      </c>
      <c r="J99" s="21">
        <v>2.2999999999999998</v>
      </c>
      <c r="K99" s="21">
        <v>21.4</v>
      </c>
      <c r="L99" s="21">
        <v>4</v>
      </c>
      <c r="M99" s="21">
        <v>9.1999999999999993</v>
      </c>
      <c r="N99" s="21">
        <v>17.399999999999999</v>
      </c>
      <c r="O99" s="5">
        <v>30.6</v>
      </c>
      <c r="P99" s="21">
        <v>89.8</v>
      </c>
      <c r="Q99" s="14">
        <v>2</v>
      </c>
      <c r="R99" s="8">
        <v>64.7</v>
      </c>
      <c r="S99" s="22">
        <v>59.3</v>
      </c>
      <c r="T99" s="16">
        <v>0.91653786707882523</v>
      </c>
      <c r="U99" s="17">
        <v>91.653786707882517</v>
      </c>
      <c r="V99" s="22">
        <v>3.8</v>
      </c>
      <c r="W99" s="18">
        <v>5.8732612055641419E-2</v>
      </c>
      <c r="X99" s="17">
        <v>5.873261205564142</v>
      </c>
      <c r="Y99" s="22">
        <v>34.5</v>
      </c>
      <c r="Z99" s="16">
        <v>0.5332302936630603</v>
      </c>
      <c r="AA99" s="17">
        <v>53.323029366306031</v>
      </c>
      <c r="AB99" s="22">
        <v>28.5</v>
      </c>
      <c r="AC99" s="16">
        <v>0.44049459041731065</v>
      </c>
      <c r="AD99" s="17">
        <v>44.049459041731062</v>
      </c>
      <c r="AE99" s="19"/>
      <c r="AF99" s="19"/>
      <c r="AG99" s="19"/>
      <c r="AH99" s="19"/>
      <c r="AI99" s="13"/>
      <c r="AJ99" s="13"/>
      <c r="AK99" s="13"/>
      <c r="AL99" s="13"/>
      <c r="AM99" s="13"/>
    </row>
    <row r="100" spans="1:39" x14ac:dyDescent="0.25">
      <c r="A100" s="20" t="s">
        <v>118</v>
      </c>
      <c r="B100" s="12">
        <v>3</v>
      </c>
      <c r="C100" s="19">
        <v>20.581</v>
      </c>
      <c r="D100" s="13">
        <v>1</v>
      </c>
      <c r="E100" s="4" t="s">
        <v>19</v>
      </c>
      <c r="F100" s="14">
        <v>0</v>
      </c>
      <c r="G100" s="21">
        <v>80.5</v>
      </c>
      <c r="H100" s="21">
        <v>81.5</v>
      </c>
      <c r="I100" s="6">
        <v>-1</v>
      </c>
      <c r="J100" s="21">
        <v>-5.8</v>
      </c>
      <c r="K100" s="15">
        <v>26.4</v>
      </c>
      <c r="L100" s="21">
        <v>7.9</v>
      </c>
      <c r="M100" s="21">
        <v>4.3</v>
      </c>
      <c r="N100" s="15">
        <v>18.5</v>
      </c>
      <c r="O100" s="6">
        <v>30.7</v>
      </c>
      <c r="P100" s="15">
        <v>87.6</v>
      </c>
      <c r="Q100" s="14">
        <v>2</v>
      </c>
      <c r="R100" s="8">
        <v>75.099999999999994</v>
      </c>
      <c r="S100" s="16">
        <v>69.3</v>
      </c>
      <c r="T100" s="16">
        <v>0.92276964047936083</v>
      </c>
      <c r="U100" s="17">
        <v>92.276964047936076</v>
      </c>
      <c r="V100" s="22">
        <v>4.0999999999999996</v>
      </c>
      <c r="W100" s="18">
        <v>5.459387483355526E-2</v>
      </c>
      <c r="X100" s="17">
        <v>5.4593874833555258</v>
      </c>
      <c r="Y100" s="22">
        <v>41.4</v>
      </c>
      <c r="Z100" s="16">
        <v>0.55126498002663116</v>
      </c>
      <c r="AA100" s="17">
        <v>55.126498002663112</v>
      </c>
      <c r="AB100" s="22">
        <v>32</v>
      </c>
      <c r="AC100" s="16">
        <v>0.426098535286285</v>
      </c>
      <c r="AD100" s="17">
        <v>42.609853528628499</v>
      </c>
      <c r="AE100" s="19"/>
      <c r="AF100" s="19"/>
      <c r="AG100" s="19"/>
      <c r="AH100" s="19"/>
      <c r="AI100" s="13"/>
      <c r="AJ100" s="13"/>
      <c r="AK100" s="13"/>
      <c r="AL100" s="13"/>
      <c r="AM100" s="13"/>
    </row>
    <row r="101" spans="1:39" x14ac:dyDescent="0.25">
      <c r="A101" s="20" t="s">
        <v>119</v>
      </c>
      <c r="B101" s="12">
        <v>3</v>
      </c>
      <c r="C101" s="19">
        <v>47.332999999999998</v>
      </c>
      <c r="D101" s="13">
        <v>1</v>
      </c>
      <c r="E101" s="4" t="s">
        <v>19</v>
      </c>
      <c r="F101" s="14">
        <v>0</v>
      </c>
      <c r="G101" s="21">
        <v>86</v>
      </c>
      <c r="H101" s="21">
        <v>87.2</v>
      </c>
      <c r="I101" s="6">
        <v>-1.2</v>
      </c>
      <c r="J101" s="21">
        <v>-4.8</v>
      </c>
      <c r="K101" s="21">
        <v>26</v>
      </c>
      <c r="L101" s="21">
        <v>-1.3</v>
      </c>
      <c r="M101" s="21">
        <v>4.7</v>
      </c>
      <c r="N101" s="21">
        <v>27.3</v>
      </c>
      <c r="O101" s="5">
        <v>30.7</v>
      </c>
      <c r="P101" s="21">
        <v>92.9</v>
      </c>
      <c r="Q101" s="14">
        <v>2</v>
      </c>
      <c r="R101" s="8">
        <v>63.8</v>
      </c>
      <c r="S101" s="22">
        <v>56</v>
      </c>
      <c r="T101" s="16">
        <v>0.87774294670846398</v>
      </c>
      <c r="U101" s="17">
        <v>87.774294670846402</v>
      </c>
      <c r="V101" s="22">
        <v>7.8</v>
      </c>
      <c r="W101" s="18">
        <v>0.12225705329153605</v>
      </c>
      <c r="X101" s="17">
        <v>12.225705329153605</v>
      </c>
      <c r="Y101" s="22">
        <v>32.5</v>
      </c>
      <c r="Z101" s="16">
        <v>0.50940438871473359</v>
      </c>
      <c r="AA101" s="17">
        <v>50.940438871473361</v>
      </c>
      <c r="AB101" s="22">
        <v>31.2</v>
      </c>
      <c r="AC101" s="16">
        <v>0.4890282131661442</v>
      </c>
      <c r="AD101" s="17">
        <v>48.902821316614421</v>
      </c>
      <c r="AE101" s="19"/>
      <c r="AF101" s="19"/>
      <c r="AG101" s="19"/>
      <c r="AH101" s="19"/>
      <c r="AI101" s="13"/>
      <c r="AJ101" s="13"/>
      <c r="AK101" s="13"/>
      <c r="AL101" s="13"/>
      <c r="AM101" s="13"/>
    </row>
    <row r="102" spans="1:39" x14ac:dyDescent="0.25">
      <c r="A102" s="20" t="s">
        <v>120</v>
      </c>
      <c r="B102" s="12">
        <v>1</v>
      </c>
      <c r="C102" s="19">
        <v>44.835999999999999</v>
      </c>
      <c r="D102" s="13">
        <v>1</v>
      </c>
      <c r="E102" s="4" t="s">
        <v>28</v>
      </c>
      <c r="F102" s="14">
        <v>1</v>
      </c>
      <c r="G102" s="21">
        <v>79.5</v>
      </c>
      <c r="H102" s="21">
        <v>76.099999999999994</v>
      </c>
      <c r="I102" s="6">
        <v>3.4</v>
      </c>
      <c r="J102" s="21">
        <v>0.4</v>
      </c>
      <c r="K102" s="21">
        <v>21.9</v>
      </c>
      <c r="L102" s="21">
        <v>1</v>
      </c>
      <c r="M102" s="21">
        <v>8.9</v>
      </c>
      <c r="N102" s="21">
        <v>20.9</v>
      </c>
      <c r="O102" s="5">
        <v>30.8</v>
      </c>
      <c r="P102" s="21">
        <v>86.5</v>
      </c>
      <c r="Q102" s="14">
        <v>2</v>
      </c>
      <c r="R102" s="8">
        <v>73.8</v>
      </c>
      <c r="S102" s="22">
        <v>65.5</v>
      </c>
      <c r="T102" s="16">
        <v>0.88753387533875339</v>
      </c>
      <c r="U102" s="17">
        <v>88.75338753387534</v>
      </c>
      <c r="V102" s="22">
        <v>7.3</v>
      </c>
      <c r="W102" s="18">
        <v>9.8915989159891596E-2</v>
      </c>
      <c r="X102" s="17">
        <v>9.8915989159891602</v>
      </c>
      <c r="Y102" s="22">
        <v>39.799999999999997</v>
      </c>
      <c r="Z102" s="16">
        <v>0.53929539295392948</v>
      </c>
      <c r="AA102" s="17">
        <v>53.929539295392949</v>
      </c>
      <c r="AB102" s="22">
        <v>32.9</v>
      </c>
      <c r="AC102" s="16">
        <v>0.44579945799457993</v>
      </c>
      <c r="AD102" s="17">
        <v>44.579945799457995</v>
      </c>
      <c r="AE102" s="19"/>
      <c r="AF102" s="19"/>
      <c r="AG102" s="19"/>
      <c r="AH102" s="19"/>
      <c r="AI102" s="13"/>
      <c r="AJ102" s="13"/>
      <c r="AK102" s="13"/>
      <c r="AL102" s="13"/>
      <c r="AM102" s="13"/>
    </row>
    <row r="103" spans="1:39" x14ac:dyDescent="0.25">
      <c r="A103" s="20" t="s">
        <v>121</v>
      </c>
      <c r="B103" s="12">
        <v>2</v>
      </c>
      <c r="C103" s="19">
        <v>30.891999999999999</v>
      </c>
      <c r="D103" s="13">
        <v>1</v>
      </c>
      <c r="E103" s="4" t="s">
        <v>28</v>
      </c>
      <c r="F103" s="14">
        <v>1</v>
      </c>
      <c r="G103" s="21">
        <v>82.8</v>
      </c>
      <c r="H103" s="21">
        <v>74.5</v>
      </c>
      <c r="I103" s="6">
        <v>8.3000000000000007</v>
      </c>
      <c r="J103" s="21">
        <v>4.2</v>
      </c>
      <c r="K103" s="21">
        <v>19.399999999999999</v>
      </c>
      <c r="L103" s="21">
        <v>5.9</v>
      </c>
      <c r="M103" s="21">
        <v>11.3</v>
      </c>
      <c r="N103" s="21">
        <v>13.6</v>
      </c>
      <c r="O103" s="5">
        <v>30.8</v>
      </c>
      <c r="P103" s="21">
        <v>89.4</v>
      </c>
      <c r="Q103" s="14">
        <v>2</v>
      </c>
      <c r="R103" s="8">
        <v>65.900000000000006</v>
      </c>
      <c r="S103" s="22">
        <v>63.8</v>
      </c>
      <c r="T103" s="16">
        <v>0.96813353566009097</v>
      </c>
      <c r="U103" s="17">
        <v>96.813353566009098</v>
      </c>
      <c r="V103" s="22">
        <v>-0.8</v>
      </c>
      <c r="W103" s="18">
        <v>-1.2139605462822459E-2</v>
      </c>
      <c r="X103" s="17">
        <v>-1.2139605462822458</v>
      </c>
      <c r="Y103" s="22">
        <v>37.1</v>
      </c>
      <c r="Z103" s="16">
        <v>0.56297420333839143</v>
      </c>
      <c r="AA103" s="17">
        <v>56.297420333839142</v>
      </c>
      <c r="AB103" s="22">
        <v>25.9</v>
      </c>
      <c r="AC103" s="16">
        <v>0.39301972685887704</v>
      </c>
      <c r="AD103" s="17">
        <v>39.301972685887705</v>
      </c>
      <c r="AE103" s="19"/>
      <c r="AF103" s="19"/>
      <c r="AG103" s="19"/>
      <c r="AH103" s="19"/>
      <c r="AI103" s="13"/>
      <c r="AJ103" s="13"/>
      <c r="AK103" s="13"/>
      <c r="AL103" s="13"/>
      <c r="AM103" s="13"/>
    </row>
    <row r="104" spans="1:39" x14ac:dyDescent="0.25">
      <c r="A104" s="20" t="s">
        <v>122</v>
      </c>
      <c r="B104" s="12">
        <v>3</v>
      </c>
      <c r="C104" s="19">
        <v>16.318000000000001</v>
      </c>
      <c r="D104" s="13">
        <v>1</v>
      </c>
      <c r="E104" s="4" t="s">
        <v>28</v>
      </c>
      <c r="F104" s="14">
        <v>1</v>
      </c>
      <c r="G104" s="21">
        <v>78.400000000000006</v>
      </c>
      <c r="H104" s="21">
        <v>84.2</v>
      </c>
      <c r="I104" s="6">
        <v>-5.9</v>
      </c>
      <c r="J104" s="21">
        <v>-6.9</v>
      </c>
      <c r="K104" s="21">
        <v>28</v>
      </c>
      <c r="L104" s="21">
        <v>1.7</v>
      </c>
      <c r="M104" s="21">
        <v>3</v>
      </c>
      <c r="N104" s="21">
        <v>26.3</v>
      </c>
      <c r="O104" s="5">
        <v>31</v>
      </c>
      <c r="P104" s="21">
        <v>90.3</v>
      </c>
      <c r="Q104" s="14">
        <v>2</v>
      </c>
      <c r="R104" s="8">
        <v>63.3</v>
      </c>
      <c r="S104" s="22">
        <v>51.5</v>
      </c>
      <c r="T104" s="16">
        <v>0.81358609794628756</v>
      </c>
      <c r="U104" s="17">
        <v>81.358609794628762</v>
      </c>
      <c r="V104" s="22">
        <v>11.6</v>
      </c>
      <c r="W104" s="18">
        <v>0.18325434439178515</v>
      </c>
      <c r="X104" s="17">
        <v>18.325434439178515</v>
      </c>
      <c r="Y104" s="22">
        <v>30.2</v>
      </c>
      <c r="Z104" s="16">
        <v>0.47709320695102686</v>
      </c>
      <c r="AA104" s="17">
        <v>47.709320695102683</v>
      </c>
      <c r="AB104" s="22">
        <v>32.9</v>
      </c>
      <c r="AC104" s="16">
        <v>0.51974723538704581</v>
      </c>
      <c r="AD104" s="17">
        <v>51.974723538704581</v>
      </c>
      <c r="AE104" s="19"/>
      <c r="AF104" s="19"/>
      <c r="AG104" s="19"/>
      <c r="AH104" s="19"/>
      <c r="AI104" s="13"/>
      <c r="AJ104" s="13"/>
      <c r="AK104" s="13"/>
      <c r="AL104" s="13"/>
      <c r="AM104" s="13"/>
    </row>
    <row r="105" spans="1:39" x14ac:dyDescent="0.25">
      <c r="A105" s="20" t="s">
        <v>123</v>
      </c>
      <c r="B105" s="12">
        <v>3</v>
      </c>
      <c r="C105" s="19">
        <v>22.062000000000001</v>
      </c>
      <c r="D105" s="13">
        <v>1</v>
      </c>
      <c r="E105" s="4" t="s">
        <v>28</v>
      </c>
      <c r="F105" s="14">
        <v>1</v>
      </c>
      <c r="G105" s="21">
        <v>78.400000000000006</v>
      </c>
      <c r="H105" s="21">
        <v>80.8</v>
      </c>
      <c r="I105" s="6">
        <v>-2.4</v>
      </c>
      <c r="J105" s="21">
        <v>-12.8</v>
      </c>
      <c r="K105" s="21">
        <v>19.5</v>
      </c>
      <c r="L105" s="21">
        <v>-1.9</v>
      </c>
      <c r="M105" s="21">
        <v>11.7</v>
      </c>
      <c r="N105" s="21">
        <v>21.4</v>
      </c>
      <c r="O105" s="5">
        <v>31.1</v>
      </c>
      <c r="P105" s="21">
        <v>87.1</v>
      </c>
      <c r="Q105" s="14">
        <v>2</v>
      </c>
      <c r="R105" s="8">
        <v>65.3</v>
      </c>
      <c r="S105" s="22">
        <v>58.6</v>
      </c>
      <c r="T105" s="16">
        <v>0.89739663093415012</v>
      </c>
      <c r="U105" s="17">
        <v>89.739663093415018</v>
      </c>
      <c r="V105" s="22">
        <v>5.8</v>
      </c>
      <c r="W105" s="18">
        <v>8.8820826952526799E-2</v>
      </c>
      <c r="X105" s="17">
        <v>8.8820826952526808</v>
      </c>
      <c r="Y105" s="22">
        <v>35.6</v>
      </c>
      <c r="Z105" s="16">
        <v>0.54517611026033697</v>
      </c>
      <c r="AA105" s="17">
        <v>54.517611026033698</v>
      </c>
      <c r="AB105" s="22">
        <v>28.8</v>
      </c>
      <c r="AC105" s="16">
        <v>0.44104134762634001</v>
      </c>
      <c r="AD105" s="17">
        <v>44.104134762634004</v>
      </c>
      <c r="AE105" s="19"/>
      <c r="AF105" s="19"/>
      <c r="AG105" s="19"/>
      <c r="AH105" s="19"/>
      <c r="AI105" s="13"/>
      <c r="AJ105" s="13"/>
      <c r="AK105" s="13"/>
      <c r="AL105" s="13"/>
      <c r="AM105" s="13"/>
    </row>
    <row r="106" spans="1:39" x14ac:dyDescent="0.25">
      <c r="A106" s="20" t="s">
        <v>124</v>
      </c>
      <c r="B106" s="12">
        <v>1</v>
      </c>
      <c r="C106" s="19">
        <v>25.100999999999999</v>
      </c>
      <c r="D106" s="13">
        <v>1</v>
      </c>
      <c r="E106" s="4" t="s">
        <v>28</v>
      </c>
      <c r="F106" s="14">
        <v>1</v>
      </c>
      <c r="G106" s="21">
        <v>77.2</v>
      </c>
      <c r="H106" s="21">
        <v>75.7</v>
      </c>
      <c r="I106" s="6">
        <v>1.5</v>
      </c>
      <c r="J106" s="21">
        <v>-5</v>
      </c>
      <c r="K106" s="21">
        <v>22.8</v>
      </c>
      <c r="L106" s="21">
        <v>6.2</v>
      </c>
      <c r="M106" s="21">
        <v>8.4</v>
      </c>
      <c r="N106" s="21">
        <v>16.600000000000001</v>
      </c>
      <c r="O106" s="5">
        <v>31.2</v>
      </c>
      <c r="P106" s="21">
        <v>84.9</v>
      </c>
      <c r="Q106" s="14">
        <v>2</v>
      </c>
      <c r="R106" s="8">
        <v>66.900000000000006</v>
      </c>
      <c r="S106" s="22">
        <v>60</v>
      </c>
      <c r="T106" s="16">
        <v>0.89686098654708513</v>
      </c>
      <c r="U106" s="17">
        <v>89.686098654708516</v>
      </c>
      <c r="V106" s="22">
        <v>4.8</v>
      </c>
      <c r="W106" s="18">
        <v>7.1748878923766801E-2</v>
      </c>
      <c r="X106" s="17">
        <v>7.1748878923766801</v>
      </c>
      <c r="Y106" s="22">
        <v>35.4</v>
      </c>
      <c r="Z106" s="16">
        <v>0.52914798206278024</v>
      </c>
      <c r="AA106" s="17">
        <v>52.914798206278022</v>
      </c>
      <c r="AB106" s="22">
        <v>29.3</v>
      </c>
      <c r="AC106" s="16">
        <v>0.43796711509715991</v>
      </c>
      <c r="AD106" s="17">
        <v>43.79671150971599</v>
      </c>
      <c r="AE106" s="19"/>
      <c r="AF106" s="19"/>
      <c r="AG106" s="19"/>
      <c r="AH106" s="19"/>
      <c r="AI106" s="13"/>
      <c r="AJ106" s="13"/>
      <c r="AK106" s="13"/>
      <c r="AL106" s="13"/>
      <c r="AM106" s="13"/>
    </row>
    <row r="107" spans="1:39" x14ac:dyDescent="0.25">
      <c r="A107" s="20" t="s">
        <v>125</v>
      </c>
      <c r="B107" s="12">
        <v>3</v>
      </c>
      <c r="C107" s="19">
        <v>22.829000000000001</v>
      </c>
      <c r="D107" s="13">
        <v>1</v>
      </c>
      <c r="E107" s="4" t="s">
        <v>28</v>
      </c>
      <c r="F107" s="14">
        <v>1</v>
      </c>
      <c r="G107" s="21">
        <v>85.2</v>
      </c>
      <c r="H107" s="21">
        <v>87.8</v>
      </c>
      <c r="I107" s="6">
        <v>-2.7</v>
      </c>
      <c r="J107" s="21">
        <v>-11.6</v>
      </c>
      <c r="K107" s="21">
        <v>21.6</v>
      </c>
      <c r="L107" s="21">
        <v>0.7</v>
      </c>
      <c r="M107" s="21">
        <v>9.6</v>
      </c>
      <c r="N107" s="21">
        <v>20.9</v>
      </c>
      <c r="O107" s="5">
        <v>31.2</v>
      </c>
      <c r="P107" s="21">
        <v>89.7</v>
      </c>
      <c r="Q107" s="14">
        <v>2</v>
      </c>
      <c r="R107" s="8">
        <v>68.7</v>
      </c>
      <c r="S107" s="22">
        <v>64.7</v>
      </c>
      <c r="T107" s="16">
        <v>0.94177583697234357</v>
      </c>
      <c r="U107" s="17">
        <v>94.177583697234354</v>
      </c>
      <c r="V107" s="22">
        <v>2.9</v>
      </c>
      <c r="W107" s="18">
        <v>4.2212518195050945E-2</v>
      </c>
      <c r="X107" s="17">
        <v>4.2212518195050945</v>
      </c>
      <c r="Y107" s="22">
        <v>39.200000000000003</v>
      </c>
      <c r="Z107" s="16">
        <v>0.57059679767103355</v>
      </c>
      <c r="AA107" s="17">
        <v>57.059679767103354</v>
      </c>
      <c r="AB107" s="22">
        <v>28.4</v>
      </c>
      <c r="AC107" s="16">
        <v>0.41339155749636097</v>
      </c>
      <c r="AD107" s="17">
        <v>41.339155749636099</v>
      </c>
      <c r="AE107" s="19"/>
      <c r="AF107" s="19"/>
      <c r="AG107" s="19"/>
      <c r="AH107" s="19"/>
      <c r="AI107" s="13"/>
      <c r="AJ107" s="13"/>
      <c r="AK107" s="13"/>
      <c r="AL107" s="13"/>
      <c r="AM107" s="13"/>
    </row>
    <row r="108" spans="1:39" x14ac:dyDescent="0.25">
      <c r="A108" s="20" t="s">
        <v>126</v>
      </c>
      <c r="B108" s="12">
        <v>3</v>
      </c>
      <c r="C108" s="19">
        <v>23.553999999999998</v>
      </c>
      <c r="D108" s="13">
        <v>1</v>
      </c>
      <c r="E108" s="4" t="s">
        <v>28</v>
      </c>
      <c r="F108" s="14">
        <v>1</v>
      </c>
      <c r="G108" s="21">
        <v>76.8</v>
      </c>
      <c r="H108" s="21">
        <v>79.400000000000006</v>
      </c>
      <c r="I108" s="6">
        <v>-2.6</v>
      </c>
      <c r="J108" s="21">
        <v>-6.6</v>
      </c>
      <c r="K108" s="21">
        <v>23.3</v>
      </c>
      <c r="L108" s="21">
        <v>1.1000000000000001</v>
      </c>
      <c r="M108" s="21">
        <v>7.9</v>
      </c>
      <c r="N108" s="21">
        <v>22.3</v>
      </c>
      <c r="O108" s="5">
        <v>31.3</v>
      </c>
      <c r="P108" s="21">
        <v>87.1</v>
      </c>
      <c r="Q108" s="14">
        <v>2</v>
      </c>
      <c r="R108" s="8">
        <v>67.7</v>
      </c>
      <c r="S108" s="22">
        <v>56.9</v>
      </c>
      <c r="T108" s="16">
        <v>0.84047267355982269</v>
      </c>
      <c r="U108" s="17">
        <v>84.047267355982271</v>
      </c>
      <c r="V108" s="22">
        <v>10</v>
      </c>
      <c r="W108" s="18">
        <v>0.14771048744460857</v>
      </c>
      <c r="X108" s="17">
        <v>14.771048744460858</v>
      </c>
      <c r="Y108" s="22">
        <v>32.700000000000003</v>
      </c>
      <c r="Z108" s="16">
        <v>0.48301329394387005</v>
      </c>
      <c r="AA108" s="17">
        <v>48.301329394387004</v>
      </c>
      <c r="AB108" s="22">
        <v>34.200000000000003</v>
      </c>
      <c r="AC108" s="16">
        <v>0.50516986706056133</v>
      </c>
      <c r="AD108" s="17">
        <v>50.51698670605613</v>
      </c>
      <c r="AE108" s="19"/>
      <c r="AF108" s="19"/>
      <c r="AG108" s="19"/>
      <c r="AH108" s="19"/>
      <c r="AI108" s="13"/>
      <c r="AJ108" s="13"/>
      <c r="AK108" s="13"/>
      <c r="AL108" s="13"/>
      <c r="AM108" s="13"/>
    </row>
    <row r="109" spans="1:39" x14ac:dyDescent="0.25">
      <c r="A109" s="20" t="s">
        <v>127</v>
      </c>
      <c r="B109" s="12">
        <v>3</v>
      </c>
      <c r="C109" s="19">
        <v>30.18</v>
      </c>
      <c r="D109" s="13">
        <v>1</v>
      </c>
      <c r="E109" s="4" t="s">
        <v>28</v>
      </c>
      <c r="F109" s="14">
        <v>1</v>
      </c>
      <c r="G109" s="21">
        <v>72.5</v>
      </c>
      <c r="H109" s="21">
        <v>72.8</v>
      </c>
      <c r="I109" s="6">
        <v>-0.3</v>
      </c>
      <c r="J109" s="21">
        <v>-2.7</v>
      </c>
      <c r="K109" s="21">
        <v>20.9</v>
      </c>
      <c r="L109" s="21">
        <v>6.9</v>
      </c>
      <c r="M109" s="21">
        <v>10.5</v>
      </c>
      <c r="N109" s="21">
        <v>14</v>
      </c>
      <c r="O109" s="5">
        <v>31.3</v>
      </c>
      <c r="P109" s="21">
        <v>83</v>
      </c>
      <c r="Q109" s="14">
        <v>2</v>
      </c>
      <c r="R109" s="8">
        <v>66.7</v>
      </c>
      <c r="S109" s="22">
        <v>57.5</v>
      </c>
      <c r="T109" s="16">
        <v>0.86206896551724133</v>
      </c>
      <c r="U109" s="17">
        <v>86.206896551724128</v>
      </c>
      <c r="V109" s="22">
        <v>6.3</v>
      </c>
      <c r="W109" s="18">
        <v>9.4452773613193403E-2</v>
      </c>
      <c r="X109" s="17">
        <v>9.4452773613193397</v>
      </c>
      <c r="Y109" s="22">
        <v>33.4</v>
      </c>
      <c r="Z109" s="16">
        <v>0.50074962518740629</v>
      </c>
      <c r="AA109" s="17">
        <v>50.074962518740627</v>
      </c>
      <c r="AB109" s="22">
        <v>30.3</v>
      </c>
      <c r="AC109" s="16">
        <v>0.45427286356821589</v>
      </c>
      <c r="AD109" s="17">
        <v>45.42728635682159</v>
      </c>
      <c r="AE109" s="19"/>
      <c r="AF109" s="19"/>
      <c r="AG109" s="19"/>
      <c r="AH109" s="19"/>
      <c r="AI109" s="13"/>
      <c r="AJ109" s="13"/>
      <c r="AK109" s="13"/>
      <c r="AL109" s="13"/>
      <c r="AM109" s="13"/>
    </row>
    <row r="110" spans="1:39" x14ac:dyDescent="0.25">
      <c r="A110" s="20" t="s">
        <v>128</v>
      </c>
      <c r="B110" s="12">
        <v>3</v>
      </c>
      <c r="C110" s="19">
        <v>22.27</v>
      </c>
      <c r="D110" s="13">
        <v>1</v>
      </c>
      <c r="E110" s="4" t="s">
        <v>19</v>
      </c>
      <c r="F110" s="14">
        <v>0</v>
      </c>
      <c r="G110" s="21">
        <v>80.599999999999994</v>
      </c>
      <c r="H110" s="21">
        <v>82.2</v>
      </c>
      <c r="I110" s="6">
        <v>-1.6</v>
      </c>
      <c r="J110" s="21">
        <v>-12.2</v>
      </c>
      <c r="K110" s="21">
        <v>23.4</v>
      </c>
      <c r="L110" s="21">
        <v>0</v>
      </c>
      <c r="M110" s="21">
        <v>8.3000000000000007</v>
      </c>
      <c r="N110" s="21">
        <v>23.4</v>
      </c>
      <c r="O110" s="5">
        <v>31.7</v>
      </c>
      <c r="P110" s="21">
        <v>89.2</v>
      </c>
      <c r="Q110" s="14">
        <v>2</v>
      </c>
      <c r="R110" s="8">
        <v>72</v>
      </c>
      <c r="S110" s="22">
        <v>62.9</v>
      </c>
      <c r="T110" s="16">
        <v>0.87361111111111112</v>
      </c>
      <c r="U110" s="17">
        <v>87.361111111111114</v>
      </c>
      <c r="V110" s="22">
        <v>8.3000000000000007</v>
      </c>
      <c r="W110" s="18">
        <v>0.11527777777777778</v>
      </c>
      <c r="X110" s="17">
        <v>11.527777777777779</v>
      </c>
      <c r="Y110" s="22">
        <v>39</v>
      </c>
      <c r="Z110" s="16">
        <v>0.54166666666666663</v>
      </c>
      <c r="AA110" s="17">
        <v>54.166666666666664</v>
      </c>
      <c r="AB110" s="22">
        <v>32.200000000000003</v>
      </c>
      <c r="AC110" s="16">
        <v>0.44722222222222224</v>
      </c>
      <c r="AD110" s="17">
        <v>44.722222222222221</v>
      </c>
      <c r="AE110" s="19"/>
      <c r="AF110" s="19"/>
      <c r="AG110" s="19"/>
      <c r="AH110" s="19"/>
      <c r="AI110" s="13"/>
      <c r="AJ110" s="13"/>
      <c r="AK110" s="13"/>
      <c r="AL110" s="13"/>
      <c r="AM110" s="13"/>
    </row>
    <row r="111" spans="1:39" x14ac:dyDescent="0.25">
      <c r="A111" s="20" t="s">
        <v>129</v>
      </c>
      <c r="B111" s="12">
        <v>1</v>
      </c>
      <c r="C111" s="19">
        <v>41.533999999999999</v>
      </c>
      <c r="D111" s="13">
        <v>1</v>
      </c>
      <c r="E111" s="4" t="s">
        <v>28</v>
      </c>
      <c r="F111" s="14">
        <v>1</v>
      </c>
      <c r="G111" s="21">
        <v>80.900000000000006</v>
      </c>
      <c r="H111" s="21">
        <v>77</v>
      </c>
      <c r="I111" s="6">
        <v>3.8</v>
      </c>
      <c r="J111" s="21">
        <v>-0.8</v>
      </c>
      <c r="K111" s="21">
        <v>20.3</v>
      </c>
      <c r="L111" s="21">
        <v>1</v>
      </c>
      <c r="M111" s="21">
        <v>11.6</v>
      </c>
      <c r="N111" s="21">
        <v>19.2</v>
      </c>
      <c r="O111" s="5">
        <v>31.9</v>
      </c>
      <c r="P111" s="21">
        <v>91.3</v>
      </c>
      <c r="Q111" s="14">
        <v>2</v>
      </c>
      <c r="R111" s="8">
        <v>65.2</v>
      </c>
      <c r="S111" s="22">
        <v>58.4</v>
      </c>
      <c r="T111" s="16">
        <v>0.89570552147239257</v>
      </c>
      <c r="U111" s="17">
        <v>89.570552147239255</v>
      </c>
      <c r="V111" s="22">
        <v>5.3</v>
      </c>
      <c r="W111" s="18">
        <v>8.1288343558282197E-2</v>
      </c>
      <c r="X111" s="17">
        <v>8.1288343558282197</v>
      </c>
      <c r="Y111" s="22">
        <v>34.5</v>
      </c>
      <c r="Z111" s="16">
        <v>0.52914110429447847</v>
      </c>
      <c r="AA111" s="17">
        <v>52.914110429447845</v>
      </c>
      <c r="AB111" s="22">
        <v>29.1</v>
      </c>
      <c r="AC111" s="16">
        <v>0.44631901840490795</v>
      </c>
      <c r="AD111" s="17">
        <v>44.631901840490798</v>
      </c>
      <c r="AE111" s="19"/>
      <c r="AF111" s="19"/>
      <c r="AG111" s="19"/>
      <c r="AH111" s="19"/>
      <c r="AI111" s="13"/>
      <c r="AJ111" s="13"/>
      <c r="AK111" s="13"/>
      <c r="AL111" s="13"/>
      <c r="AM111" s="13"/>
    </row>
    <row r="112" spans="1:39" x14ac:dyDescent="0.25">
      <c r="A112" s="20" t="s">
        <v>130</v>
      </c>
      <c r="B112" s="12">
        <v>2</v>
      </c>
      <c r="C112" s="19">
        <v>36.017000000000003</v>
      </c>
      <c r="D112" s="13">
        <v>1</v>
      </c>
      <c r="E112" s="4" t="s">
        <v>28</v>
      </c>
      <c r="F112" s="14">
        <v>1</v>
      </c>
      <c r="G112" s="21">
        <v>86</v>
      </c>
      <c r="H112" s="21">
        <v>79.7</v>
      </c>
      <c r="I112" s="6">
        <v>6.3</v>
      </c>
      <c r="J112" s="21">
        <v>3.4</v>
      </c>
      <c r="K112" s="21">
        <v>23.3</v>
      </c>
      <c r="L112" s="21">
        <v>-0.9</v>
      </c>
      <c r="M112" s="21">
        <v>8.6</v>
      </c>
      <c r="N112" s="21">
        <v>24.2</v>
      </c>
      <c r="O112" s="5">
        <v>31.9</v>
      </c>
      <c r="P112" s="21">
        <v>91.4</v>
      </c>
      <c r="Q112" s="14">
        <v>2</v>
      </c>
      <c r="R112" s="8">
        <v>68.3</v>
      </c>
      <c r="S112" s="22">
        <v>62.1</v>
      </c>
      <c r="T112" s="16">
        <v>0.9092240117130308</v>
      </c>
      <c r="U112" s="17">
        <v>90.922401171303079</v>
      </c>
      <c r="V112" s="22">
        <v>5.5</v>
      </c>
      <c r="W112" s="18">
        <v>8.0527086383601759E-2</v>
      </c>
      <c r="X112" s="17">
        <v>8.0527086383601763</v>
      </c>
      <c r="Y112" s="22">
        <v>36</v>
      </c>
      <c r="Z112" s="16">
        <v>0.52708638360175697</v>
      </c>
      <c r="AA112" s="17">
        <v>52.708638360175698</v>
      </c>
      <c r="AB112" s="22">
        <v>31.7</v>
      </c>
      <c r="AC112" s="16">
        <v>0.46412884333821375</v>
      </c>
      <c r="AD112" s="17">
        <v>46.412884333821374</v>
      </c>
      <c r="AE112" s="19"/>
      <c r="AF112" s="19"/>
      <c r="AG112" s="19"/>
      <c r="AH112" s="19"/>
      <c r="AI112" s="13"/>
      <c r="AJ112" s="13"/>
      <c r="AK112" s="13"/>
      <c r="AL112" s="13"/>
      <c r="AM112" s="13"/>
    </row>
    <row r="113" spans="1:39" x14ac:dyDescent="0.25">
      <c r="A113" s="20" t="s">
        <v>131</v>
      </c>
      <c r="B113" s="12">
        <v>2</v>
      </c>
      <c r="C113" s="19">
        <v>27.795000000000002</v>
      </c>
      <c r="D113" s="13">
        <v>1</v>
      </c>
      <c r="E113" s="4" t="s">
        <v>28</v>
      </c>
      <c r="F113" s="14">
        <v>1</v>
      </c>
      <c r="G113" s="21">
        <v>79</v>
      </c>
      <c r="H113" s="21">
        <v>73.8</v>
      </c>
      <c r="I113" s="6">
        <v>5.2</v>
      </c>
      <c r="J113" s="21">
        <v>1.6</v>
      </c>
      <c r="K113" s="21">
        <v>18.100000000000001</v>
      </c>
      <c r="L113" s="21">
        <v>1.3</v>
      </c>
      <c r="M113" s="21">
        <v>14.3</v>
      </c>
      <c r="N113" s="21">
        <v>16.8</v>
      </c>
      <c r="O113" s="5">
        <v>32.4</v>
      </c>
      <c r="P113" s="21">
        <v>90.4</v>
      </c>
      <c r="Q113" s="14">
        <v>2</v>
      </c>
      <c r="R113" s="8">
        <v>65.8</v>
      </c>
      <c r="S113" s="22">
        <v>60.1</v>
      </c>
      <c r="T113" s="16">
        <v>0.91337386018237088</v>
      </c>
      <c r="U113" s="17">
        <v>91.337386018237083</v>
      </c>
      <c r="V113" s="22">
        <v>3.3</v>
      </c>
      <c r="W113" s="18">
        <v>5.0151975683890578E-2</v>
      </c>
      <c r="X113" s="17">
        <v>5.0151975683890582</v>
      </c>
      <c r="Y113" s="22">
        <v>35.1</v>
      </c>
      <c r="Z113" s="16">
        <v>0.53343465045592708</v>
      </c>
      <c r="AA113" s="17">
        <v>53.343465045592708</v>
      </c>
      <c r="AB113" s="22">
        <v>28.3</v>
      </c>
      <c r="AC113" s="16">
        <v>0.43009118541033436</v>
      </c>
      <c r="AD113" s="17">
        <v>43.009118541033438</v>
      </c>
      <c r="AE113" s="19"/>
      <c r="AF113" s="19"/>
      <c r="AG113" s="19"/>
      <c r="AH113" s="19"/>
      <c r="AI113" s="13"/>
      <c r="AJ113" s="13"/>
      <c r="AK113" s="13"/>
      <c r="AL113" s="13"/>
      <c r="AM113" s="13"/>
    </row>
    <row r="114" spans="1:39" x14ac:dyDescent="0.25">
      <c r="A114" s="20" t="s">
        <v>132</v>
      </c>
      <c r="B114" s="12">
        <v>2</v>
      </c>
      <c r="C114" s="19">
        <v>24.584</v>
      </c>
      <c r="D114" s="13">
        <v>1</v>
      </c>
      <c r="E114" s="4" t="s">
        <v>28</v>
      </c>
      <c r="F114" s="14">
        <v>1</v>
      </c>
      <c r="G114" s="21">
        <v>84.1</v>
      </c>
      <c r="H114" s="21">
        <v>74.099999999999994</v>
      </c>
      <c r="I114" s="6">
        <v>10</v>
      </c>
      <c r="J114" s="21">
        <v>7.9</v>
      </c>
      <c r="K114" s="21">
        <v>24.8</v>
      </c>
      <c r="L114" s="21">
        <v>6.4</v>
      </c>
      <c r="M114" s="21">
        <v>7.8</v>
      </c>
      <c r="N114" s="21">
        <v>18.399999999999999</v>
      </c>
      <c r="O114" s="5">
        <v>32.5</v>
      </c>
      <c r="P114" s="21">
        <v>89.2</v>
      </c>
      <c r="Q114" s="14">
        <v>2</v>
      </c>
      <c r="R114" s="8">
        <v>65.5</v>
      </c>
      <c r="S114" s="22">
        <v>62.9</v>
      </c>
      <c r="T114" s="16">
        <v>0.96030534351145036</v>
      </c>
      <c r="U114" s="17">
        <v>96.030534351145036</v>
      </c>
      <c r="V114" s="22">
        <v>0.6</v>
      </c>
      <c r="W114" s="18">
        <v>9.1603053435114507E-3</v>
      </c>
      <c r="X114" s="17">
        <v>0.91603053435114512</v>
      </c>
      <c r="Y114" s="22">
        <v>35.1</v>
      </c>
      <c r="Z114" s="16">
        <v>0.53587786259541992</v>
      </c>
      <c r="AA114" s="17">
        <v>53.587786259541993</v>
      </c>
      <c r="AB114" s="22">
        <v>28.4</v>
      </c>
      <c r="AC114" s="16">
        <v>0.43358778625954197</v>
      </c>
      <c r="AD114" s="17">
        <v>43.358778625954194</v>
      </c>
      <c r="AE114" s="19"/>
      <c r="AF114" s="19"/>
      <c r="AG114" s="19"/>
      <c r="AH114" s="19"/>
      <c r="AI114" s="13"/>
      <c r="AJ114" s="13"/>
      <c r="AK114" s="13"/>
      <c r="AL114" s="13"/>
      <c r="AM114" s="13"/>
    </row>
    <row r="115" spans="1:39" x14ac:dyDescent="0.25">
      <c r="A115" s="20" t="s">
        <v>133</v>
      </c>
      <c r="B115" s="12">
        <v>2</v>
      </c>
      <c r="C115" s="19">
        <v>50.204999999999998</v>
      </c>
      <c r="D115" s="13">
        <v>1</v>
      </c>
      <c r="E115" s="4" t="s">
        <v>28</v>
      </c>
      <c r="F115" s="14">
        <v>1</v>
      </c>
      <c r="G115" s="21">
        <v>85.8</v>
      </c>
      <c r="H115" s="21">
        <v>81.599999999999994</v>
      </c>
      <c r="I115" s="6">
        <v>4.2</v>
      </c>
      <c r="J115" s="21">
        <v>-6</v>
      </c>
      <c r="K115" s="21">
        <v>24</v>
      </c>
      <c r="L115" s="21">
        <v>1.2</v>
      </c>
      <c r="M115" s="21">
        <v>8.5</v>
      </c>
      <c r="N115" s="21">
        <v>22.8</v>
      </c>
      <c r="O115" s="5">
        <v>32.5</v>
      </c>
      <c r="P115" s="15">
        <v>99.8</v>
      </c>
      <c r="Q115" s="14">
        <v>2</v>
      </c>
      <c r="R115" s="8">
        <v>70.7</v>
      </c>
      <c r="S115" s="22">
        <v>67.8</v>
      </c>
      <c r="T115" s="16">
        <v>0.9589816124469589</v>
      </c>
      <c r="U115" s="17">
        <v>95.898161244695885</v>
      </c>
      <c r="V115" s="22">
        <v>1.9</v>
      </c>
      <c r="W115" s="18">
        <v>2.6874115983026872E-2</v>
      </c>
      <c r="X115" s="17">
        <v>2.6874115983026874</v>
      </c>
      <c r="Y115" s="22">
        <v>40.1</v>
      </c>
      <c r="Z115" s="16">
        <v>0.56718528995756723</v>
      </c>
      <c r="AA115" s="17">
        <v>56.718528995756721</v>
      </c>
      <c r="AB115" s="22">
        <v>29.6</v>
      </c>
      <c r="AC115" s="16">
        <v>0.41867043847241869</v>
      </c>
      <c r="AD115" s="17">
        <v>41.867043847241867</v>
      </c>
      <c r="AE115" s="19"/>
      <c r="AF115" s="19"/>
      <c r="AG115" s="19"/>
      <c r="AH115" s="19"/>
      <c r="AI115" s="13"/>
      <c r="AJ115" s="13"/>
      <c r="AK115" s="13"/>
      <c r="AL115" s="13"/>
      <c r="AM115" s="13"/>
    </row>
    <row r="116" spans="1:39" x14ac:dyDescent="0.25">
      <c r="A116" s="20" t="s">
        <v>134</v>
      </c>
      <c r="B116" s="12">
        <v>1</v>
      </c>
      <c r="C116" s="19">
        <v>24.061</v>
      </c>
      <c r="D116" s="13">
        <v>1</v>
      </c>
      <c r="E116" s="4" t="s">
        <v>28</v>
      </c>
      <c r="F116" s="14">
        <v>1</v>
      </c>
      <c r="G116" s="21">
        <v>85.3</v>
      </c>
      <c r="H116" s="21">
        <v>82.2</v>
      </c>
      <c r="I116" s="6">
        <v>3.1</v>
      </c>
      <c r="J116" s="21">
        <v>-3.8</v>
      </c>
      <c r="K116" s="21">
        <v>30.2</v>
      </c>
      <c r="L116" s="21">
        <v>6.7</v>
      </c>
      <c r="M116" s="21">
        <v>2.4</v>
      </c>
      <c r="N116" s="21">
        <v>23.6</v>
      </c>
      <c r="O116" s="5">
        <v>32.6</v>
      </c>
      <c r="P116" s="21">
        <v>94</v>
      </c>
      <c r="Q116" s="14">
        <v>2</v>
      </c>
      <c r="R116" s="8">
        <v>66.400000000000006</v>
      </c>
      <c r="S116" s="22">
        <v>62.8</v>
      </c>
      <c r="T116" s="16">
        <v>0.94578313253012036</v>
      </c>
      <c r="U116" s="17">
        <v>94.578313253012041</v>
      </c>
      <c r="V116" s="22">
        <v>2.8</v>
      </c>
      <c r="W116" s="18">
        <v>4.2168674698795178E-2</v>
      </c>
      <c r="X116" s="17">
        <v>4.2168674698795181</v>
      </c>
      <c r="Y116" s="22">
        <v>36.5</v>
      </c>
      <c r="Z116" s="16">
        <v>0.54969879518072284</v>
      </c>
      <c r="AA116" s="17">
        <v>54.969879518072283</v>
      </c>
      <c r="AB116" s="22">
        <v>29.1</v>
      </c>
      <c r="AC116" s="16">
        <v>0.43825301204819278</v>
      </c>
      <c r="AD116" s="17">
        <v>43.825301204819276</v>
      </c>
      <c r="AE116" s="19"/>
      <c r="AF116" s="19"/>
      <c r="AG116" s="19"/>
      <c r="AH116" s="19"/>
      <c r="AI116" s="13"/>
      <c r="AJ116" s="13"/>
      <c r="AK116" s="13"/>
      <c r="AL116" s="13"/>
      <c r="AM116" s="13"/>
    </row>
    <row r="117" spans="1:39" x14ac:dyDescent="0.25">
      <c r="A117" s="20" t="s">
        <v>135</v>
      </c>
      <c r="B117" s="12">
        <v>1</v>
      </c>
      <c r="C117" s="19">
        <v>23.556999999999999</v>
      </c>
      <c r="D117" s="13">
        <v>1</v>
      </c>
      <c r="E117" s="4" t="s">
        <v>19</v>
      </c>
      <c r="F117" s="14">
        <v>0</v>
      </c>
      <c r="G117" s="21">
        <v>81.900000000000006</v>
      </c>
      <c r="H117" s="21">
        <v>81.5</v>
      </c>
      <c r="I117" s="6">
        <v>0.3</v>
      </c>
      <c r="J117" s="21">
        <v>-6.8</v>
      </c>
      <c r="K117" s="21">
        <v>21.7</v>
      </c>
      <c r="L117" s="21">
        <v>-3</v>
      </c>
      <c r="M117" s="21">
        <v>11</v>
      </c>
      <c r="N117" s="21">
        <v>24.7</v>
      </c>
      <c r="O117" s="5">
        <v>32.700000000000003</v>
      </c>
      <c r="P117" s="21">
        <v>92.3</v>
      </c>
      <c r="Q117" s="14">
        <v>2</v>
      </c>
      <c r="R117" s="8">
        <v>68.099999999999994</v>
      </c>
      <c r="S117" s="22">
        <v>58.9</v>
      </c>
      <c r="T117" s="16">
        <v>0.86490455212922179</v>
      </c>
      <c r="U117" s="17">
        <v>86.490455212922186</v>
      </c>
      <c r="V117" s="22">
        <v>8.6</v>
      </c>
      <c r="W117" s="18">
        <v>0.12628487518355361</v>
      </c>
      <c r="X117" s="17">
        <v>12.62848751835536</v>
      </c>
      <c r="Y117" s="22">
        <v>34.5</v>
      </c>
      <c r="Z117" s="16">
        <v>0.50660792951541855</v>
      </c>
      <c r="AA117" s="17">
        <v>50.660792951541858</v>
      </c>
      <c r="AB117" s="22">
        <v>32.9</v>
      </c>
      <c r="AC117" s="16">
        <v>0.48311306901615275</v>
      </c>
      <c r="AD117" s="17">
        <v>48.311306901615275</v>
      </c>
      <c r="AE117" s="19"/>
      <c r="AF117" s="19"/>
      <c r="AG117" s="19"/>
      <c r="AH117" s="19"/>
      <c r="AI117" s="13"/>
      <c r="AJ117" s="13"/>
      <c r="AK117" s="13"/>
      <c r="AL117" s="13"/>
      <c r="AM117" s="13"/>
    </row>
    <row r="118" spans="1:39" x14ac:dyDescent="0.25">
      <c r="A118" s="20" t="s">
        <v>136</v>
      </c>
      <c r="B118" s="12">
        <v>1</v>
      </c>
      <c r="C118" s="19">
        <v>24.622</v>
      </c>
      <c r="D118" s="13">
        <v>1</v>
      </c>
      <c r="E118" s="4" t="s">
        <v>28</v>
      </c>
      <c r="F118" s="14">
        <v>1</v>
      </c>
      <c r="G118" s="21">
        <v>85.4</v>
      </c>
      <c r="H118" s="21">
        <v>83.2</v>
      </c>
      <c r="I118" s="6">
        <v>2.2000000000000002</v>
      </c>
      <c r="J118" s="21">
        <v>-5.5</v>
      </c>
      <c r="K118" s="21">
        <v>25.4</v>
      </c>
      <c r="L118" s="21">
        <v>1.7</v>
      </c>
      <c r="M118" s="21">
        <v>7.3</v>
      </c>
      <c r="N118" s="21">
        <v>23.6</v>
      </c>
      <c r="O118" s="5">
        <v>32.700000000000003</v>
      </c>
      <c r="P118" s="21">
        <v>92</v>
      </c>
      <c r="Q118" s="14">
        <v>2</v>
      </c>
      <c r="R118" s="8">
        <v>62.3</v>
      </c>
      <c r="S118" s="22">
        <v>59.9</v>
      </c>
      <c r="T118" s="16">
        <v>0.96147672552166941</v>
      </c>
      <c r="U118" s="17">
        <v>96.147672552166938</v>
      </c>
      <c r="V118" s="22">
        <v>1.6</v>
      </c>
      <c r="W118" s="18">
        <v>2.5682182985553775E-2</v>
      </c>
      <c r="X118" s="17">
        <v>2.5682182985553776</v>
      </c>
      <c r="Y118" s="22">
        <v>35.200000000000003</v>
      </c>
      <c r="Z118" s="16">
        <v>0.565008025682183</v>
      </c>
      <c r="AA118" s="17">
        <v>56.500802568218297</v>
      </c>
      <c r="AB118" s="22">
        <v>26.3</v>
      </c>
      <c r="AC118" s="16">
        <v>0.42215088282504015</v>
      </c>
      <c r="AD118" s="17">
        <v>42.215088282504013</v>
      </c>
      <c r="AE118" s="19"/>
      <c r="AF118" s="19"/>
      <c r="AG118" s="19"/>
      <c r="AH118" s="19"/>
      <c r="AI118" s="13"/>
      <c r="AJ118" s="13"/>
      <c r="AK118" s="13"/>
      <c r="AL118" s="13"/>
      <c r="AM118" s="13"/>
    </row>
    <row r="119" spans="1:39" x14ac:dyDescent="0.25">
      <c r="A119" s="20" t="s">
        <v>137</v>
      </c>
      <c r="B119" s="12">
        <v>2</v>
      </c>
      <c r="C119" s="19">
        <v>23.94</v>
      </c>
      <c r="D119" s="13">
        <v>1</v>
      </c>
      <c r="E119" s="4" t="s">
        <v>19</v>
      </c>
      <c r="F119" s="14">
        <v>0</v>
      </c>
      <c r="G119" s="21">
        <v>83</v>
      </c>
      <c r="H119" s="21">
        <v>78.7</v>
      </c>
      <c r="I119" s="6">
        <v>4.3</v>
      </c>
      <c r="J119" s="21">
        <v>2.4</v>
      </c>
      <c r="K119" s="21">
        <v>25.1</v>
      </c>
      <c r="L119" s="21">
        <v>5.9</v>
      </c>
      <c r="M119" s="21">
        <v>7.8</v>
      </c>
      <c r="N119" s="21">
        <v>19.2</v>
      </c>
      <c r="O119" s="5">
        <v>32.799999999999997</v>
      </c>
      <c r="P119" s="21">
        <v>91.9</v>
      </c>
      <c r="Q119" s="14">
        <v>2</v>
      </c>
      <c r="R119" s="8">
        <v>73.7</v>
      </c>
      <c r="S119" s="22">
        <v>69.8</v>
      </c>
      <c r="T119" s="16">
        <v>0.94708276797829027</v>
      </c>
      <c r="U119" s="17">
        <v>94.708276797829029</v>
      </c>
      <c r="V119" s="22">
        <v>1.9</v>
      </c>
      <c r="W119" s="18">
        <v>2.5780189959294434E-2</v>
      </c>
      <c r="X119" s="17">
        <v>2.5780189959294435</v>
      </c>
      <c r="Y119" s="22">
        <v>41.3</v>
      </c>
      <c r="Z119" s="16">
        <v>0.5603799185888737</v>
      </c>
      <c r="AA119" s="17">
        <v>56.037991858887374</v>
      </c>
      <c r="AB119" s="22">
        <v>30.3</v>
      </c>
      <c r="AC119" s="16">
        <v>0.41112618724559025</v>
      </c>
      <c r="AD119" s="17">
        <v>41.112618724559027</v>
      </c>
      <c r="AE119" s="19"/>
      <c r="AF119" s="19"/>
      <c r="AG119" s="19"/>
      <c r="AH119" s="19"/>
      <c r="AI119" s="13"/>
      <c r="AJ119" s="13"/>
      <c r="AK119" s="13"/>
      <c r="AL119" s="13"/>
      <c r="AM119" s="13"/>
    </row>
    <row r="120" spans="1:39" x14ac:dyDescent="0.25">
      <c r="A120" s="20" t="s">
        <v>138</v>
      </c>
      <c r="B120" s="12">
        <v>2</v>
      </c>
      <c r="C120" s="19">
        <v>33.204999999999998</v>
      </c>
      <c r="D120" s="13">
        <v>1</v>
      </c>
      <c r="E120" s="4" t="s">
        <v>28</v>
      </c>
      <c r="F120" s="14">
        <v>1</v>
      </c>
      <c r="G120" s="21">
        <v>80.900000000000006</v>
      </c>
      <c r="H120" s="21">
        <v>72.2</v>
      </c>
      <c r="I120" s="6">
        <v>8.6999999999999993</v>
      </c>
      <c r="J120" s="21">
        <v>3.7</v>
      </c>
      <c r="K120" s="21">
        <v>30</v>
      </c>
      <c r="L120" s="21">
        <v>10.8</v>
      </c>
      <c r="M120" s="21">
        <v>2.8</v>
      </c>
      <c r="N120" s="21">
        <v>19.2</v>
      </c>
      <c r="O120" s="5">
        <v>32.799999999999997</v>
      </c>
      <c r="P120" s="21">
        <v>88.9</v>
      </c>
      <c r="Q120" s="14">
        <v>2</v>
      </c>
      <c r="R120" s="8">
        <v>68.3</v>
      </c>
      <c r="S120" s="22">
        <v>60.5</v>
      </c>
      <c r="T120" s="16">
        <v>0.88579795021961938</v>
      </c>
      <c r="U120" s="17">
        <v>88.579795021961942</v>
      </c>
      <c r="V120" s="22">
        <v>5.9</v>
      </c>
      <c r="W120" s="18">
        <v>8.6383601756954614E-2</v>
      </c>
      <c r="X120" s="17">
        <v>8.6383601756954622</v>
      </c>
      <c r="Y120" s="22">
        <v>34.799999999999997</v>
      </c>
      <c r="Z120" s="16">
        <v>0.5095168374816984</v>
      </c>
      <c r="AA120" s="17">
        <v>50.951683748169842</v>
      </c>
      <c r="AB120" s="22">
        <v>31.6</v>
      </c>
      <c r="AC120" s="16">
        <v>0.46266471449487556</v>
      </c>
      <c r="AD120" s="17">
        <v>46.266471449487554</v>
      </c>
      <c r="AE120" s="19"/>
      <c r="AF120" s="19"/>
      <c r="AG120" s="19"/>
      <c r="AH120" s="19"/>
      <c r="AI120" s="13"/>
      <c r="AJ120" s="13"/>
      <c r="AK120" s="13"/>
      <c r="AL120" s="13"/>
      <c r="AM120" s="13"/>
    </row>
    <row r="121" spans="1:39" x14ac:dyDescent="0.25">
      <c r="A121" s="20" t="s">
        <v>139</v>
      </c>
      <c r="B121" s="12">
        <v>3</v>
      </c>
      <c r="C121" s="19">
        <v>36.164999999999999</v>
      </c>
      <c r="D121" s="13">
        <v>1</v>
      </c>
      <c r="E121" s="4" t="s">
        <v>19</v>
      </c>
      <c r="F121" s="14">
        <v>0</v>
      </c>
      <c r="G121" s="21">
        <v>77.5</v>
      </c>
      <c r="H121" s="21">
        <v>80.7</v>
      </c>
      <c r="I121" s="6">
        <v>-3.2</v>
      </c>
      <c r="J121" s="21">
        <v>-0.3</v>
      </c>
      <c r="K121" s="21">
        <v>25</v>
      </c>
      <c r="L121" s="21">
        <v>-1.1000000000000001</v>
      </c>
      <c r="M121" s="21">
        <v>7.8</v>
      </c>
      <c r="N121" s="21">
        <v>26.1</v>
      </c>
      <c r="O121" s="5">
        <v>32.799999999999997</v>
      </c>
      <c r="P121" s="21">
        <v>87.4</v>
      </c>
      <c r="Q121" s="14">
        <v>2</v>
      </c>
      <c r="R121" s="8">
        <v>65.3</v>
      </c>
      <c r="S121" s="22">
        <v>55</v>
      </c>
      <c r="T121" s="16">
        <v>0.84226646248085757</v>
      </c>
      <c r="U121" s="17">
        <v>84.226646248085757</v>
      </c>
      <c r="V121" s="22">
        <v>9.9</v>
      </c>
      <c r="W121" s="18">
        <v>0.15160796324655437</v>
      </c>
      <c r="X121" s="17">
        <v>15.160796324655438</v>
      </c>
      <c r="Y121" s="22">
        <v>31.6</v>
      </c>
      <c r="Z121" s="16">
        <v>0.48392036753445639</v>
      </c>
      <c r="AA121" s="17">
        <v>48.392036753445637</v>
      </c>
      <c r="AB121" s="22">
        <v>33.299999999999997</v>
      </c>
      <c r="AC121" s="16">
        <v>0.50995405819295558</v>
      </c>
      <c r="AD121" s="17">
        <v>50.995405819295556</v>
      </c>
      <c r="AE121" s="19"/>
      <c r="AF121" s="19"/>
      <c r="AG121" s="19"/>
      <c r="AH121" s="19"/>
      <c r="AI121" s="13"/>
      <c r="AJ121" s="13"/>
      <c r="AK121" s="13"/>
      <c r="AL121" s="13"/>
      <c r="AM121" s="13"/>
    </row>
    <row r="122" spans="1:39" x14ac:dyDescent="0.25">
      <c r="A122" s="20" t="s">
        <v>140</v>
      </c>
      <c r="B122" s="12">
        <v>2</v>
      </c>
      <c r="C122" s="19">
        <v>17.579999999999998</v>
      </c>
      <c r="D122" s="13">
        <v>1</v>
      </c>
      <c r="E122" s="4" t="s">
        <v>28</v>
      </c>
      <c r="F122" s="14">
        <v>1</v>
      </c>
      <c r="G122" s="21">
        <v>80.5</v>
      </c>
      <c r="H122" s="21">
        <v>74.599999999999994</v>
      </c>
      <c r="I122" s="6">
        <v>5.9</v>
      </c>
      <c r="J122" s="21">
        <v>-1.1000000000000001</v>
      </c>
      <c r="K122" s="21">
        <v>21.1</v>
      </c>
      <c r="L122" s="21">
        <v>2.4</v>
      </c>
      <c r="M122" s="21">
        <v>11.8</v>
      </c>
      <c r="N122" s="21">
        <v>18.7</v>
      </c>
      <c r="O122" s="5">
        <v>32.9</v>
      </c>
      <c r="P122" s="21">
        <v>93.2</v>
      </c>
      <c r="Q122" s="14">
        <v>2</v>
      </c>
      <c r="R122" s="8">
        <v>62.7</v>
      </c>
      <c r="S122" s="22">
        <v>59.6</v>
      </c>
      <c r="T122" s="16">
        <v>0.95055821371610838</v>
      </c>
      <c r="U122" s="17">
        <v>95.055821371610833</v>
      </c>
      <c r="V122" s="22">
        <v>1.2</v>
      </c>
      <c r="W122" s="18">
        <v>1.9138755980861243E-2</v>
      </c>
      <c r="X122" s="17">
        <v>1.9138755980861244</v>
      </c>
      <c r="Y122" s="22">
        <v>33.200000000000003</v>
      </c>
      <c r="Z122" s="16">
        <v>0.52950558213716115</v>
      </c>
      <c r="AA122" s="17">
        <v>52.950558213716114</v>
      </c>
      <c r="AB122" s="22">
        <v>27.6</v>
      </c>
      <c r="AC122" s="16">
        <v>0.44019138755980863</v>
      </c>
      <c r="AD122" s="17">
        <v>44.019138755980862</v>
      </c>
      <c r="AE122" s="19"/>
      <c r="AF122" s="19"/>
      <c r="AG122" s="19"/>
      <c r="AH122" s="19"/>
      <c r="AI122" s="13"/>
      <c r="AJ122" s="13"/>
      <c r="AK122" s="13"/>
      <c r="AL122" s="13"/>
      <c r="AM122" s="13"/>
    </row>
    <row r="123" spans="1:39" x14ac:dyDescent="0.25">
      <c r="A123" s="20" t="s">
        <v>141</v>
      </c>
      <c r="B123" s="12">
        <v>3</v>
      </c>
      <c r="C123" s="19">
        <v>22.35</v>
      </c>
      <c r="D123" s="13">
        <v>1</v>
      </c>
      <c r="E123" s="4" t="s">
        <v>19</v>
      </c>
      <c r="F123" s="14">
        <v>0</v>
      </c>
      <c r="G123" s="21">
        <v>80.2</v>
      </c>
      <c r="H123" s="21">
        <v>82.1</v>
      </c>
      <c r="I123" s="6">
        <v>-1.9</v>
      </c>
      <c r="J123" s="21">
        <v>-9.9</v>
      </c>
      <c r="K123" s="21">
        <v>26.9</v>
      </c>
      <c r="L123" s="21">
        <v>9.8000000000000007</v>
      </c>
      <c r="M123" s="21">
        <v>6.1</v>
      </c>
      <c r="N123" s="21">
        <v>17.2</v>
      </c>
      <c r="O123" s="5">
        <v>33</v>
      </c>
      <c r="P123" s="21">
        <v>91.5</v>
      </c>
      <c r="Q123" s="14">
        <v>2</v>
      </c>
      <c r="R123" s="8">
        <v>67.3</v>
      </c>
      <c r="S123" s="22">
        <v>60.4</v>
      </c>
      <c r="T123" s="16">
        <v>0.89747399702823183</v>
      </c>
      <c r="U123" s="17">
        <v>89.747399702823188</v>
      </c>
      <c r="V123" s="22">
        <v>4.3</v>
      </c>
      <c r="W123" s="18">
        <v>6.3893016344725106E-2</v>
      </c>
      <c r="X123" s="17">
        <v>6.3893016344725106</v>
      </c>
      <c r="Y123" s="22">
        <v>33.1</v>
      </c>
      <c r="Z123" s="16">
        <v>0.49182763744427938</v>
      </c>
      <c r="AA123" s="17">
        <v>49.182763744427938</v>
      </c>
      <c r="AB123" s="22">
        <v>31.6</v>
      </c>
      <c r="AC123" s="16">
        <v>0.46953937592867762</v>
      </c>
      <c r="AD123" s="17">
        <v>46.95393759286776</v>
      </c>
      <c r="AE123" s="19"/>
      <c r="AF123" s="19"/>
      <c r="AG123" s="19"/>
      <c r="AH123" s="19"/>
      <c r="AI123" s="13"/>
      <c r="AJ123" s="13"/>
      <c r="AK123" s="13"/>
      <c r="AL123" s="13"/>
      <c r="AM123" s="13"/>
    </row>
    <row r="124" spans="1:39" x14ac:dyDescent="0.25">
      <c r="A124" s="20" t="s">
        <v>142</v>
      </c>
      <c r="B124" s="12">
        <v>1</v>
      </c>
      <c r="C124" s="19">
        <v>43.970999999999997</v>
      </c>
      <c r="D124" s="13">
        <v>1</v>
      </c>
      <c r="E124" s="4" t="s">
        <v>19</v>
      </c>
      <c r="F124" s="14">
        <v>0</v>
      </c>
      <c r="G124" s="21">
        <v>84.8</v>
      </c>
      <c r="H124" s="21">
        <v>83.5</v>
      </c>
      <c r="I124" s="6">
        <v>1.3</v>
      </c>
      <c r="J124" s="21">
        <v>-4.3</v>
      </c>
      <c r="K124" s="21">
        <v>34</v>
      </c>
      <c r="L124" s="21">
        <v>12</v>
      </c>
      <c r="M124" s="15">
        <v>-0.9</v>
      </c>
      <c r="N124" s="21">
        <v>22</v>
      </c>
      <c r="O124" s="5">
        <v>33.1</v>
      </c>
      <c r="P124" s="21">
        <v>95.1</v>
      </c>
      <c r="Q124" s="14">
        <v>2</v>
      </c>
      <c r="R124" s="8">
        <v>74.3</v>
      </c>
      <c r="S124" s="22">
        <v>70</v>
      </c>
      <c r="T124" s="16">
        <v>0.94212651413189774</v>
      </c>
      <c r="U124" s="17">
        <v>94.212651413189775</v>
      </c>
      <c r="V124" s="22">
        <v>2.9</v>
      </c>
      <c r="W124" s="18">
        <v>3.9030955585464336E-2</v>
      </c>
      <c r="X124" s="17">
        <v>3.9030955585464335</v>
      </c>
      <c r="Y124" s="22">
        <v>38.700000000000003</v>
      </c>
      <c r="Z124" s="16">
        <v>0.52086137281292066</v>
      </c>
      <c r="AA124" s="17">
        <v>52.086137281292068</v>
      </c>
      <c r="AB124" s="22">
        <v>34.200000000000003</v>
      </c>
      <c r="AC124" s="16">
        <v>0.46029609690444151</v>
      </c>
      <c r="AD124" s="17">
        <v>46.029609690444154</v>
      </c>
      <c r="AE124" s="19"/>
      <c r="AF124" s="19"/>
      <c r="AG124" s="19"/>
      <c r="AH124" s="13"/>
      <c r="AI124" s="13"/>
      <c r="AJ124" s="13"/>
      <c r="AK124" s="13"/>
      <c r="AL124" s="13"/>
      <c r="AM124" s="13"/>
    </row>
    <row r="125" spans="1:39" x14ac:dyDescent="0.25">
      <c r="A125" s="20" t="s">
        <v>143</v>
      </c>
      <c r="B125" s="12">
        <v>2</v>
      </c>
      <c r="C125" s="19">
        <v>35.485999999999997</v>
      </c>
      <c r="D125" s="13">
        <v>1</v>
      </c>
      <c r="E125" s="4" t="s">
        <v>19</v>
      </c>
      <c r="F125" s="14">
        <v>0</v>
      </c>
      <c r="G125" s="21">
        <v>83.1</v>
      </c>
      <c r="H125" s="21">
        <v>78.7</v>
      </c>
      <c r="I125" s="6">
        <v>4.4000000000000004</v>
      </c>
      <c r="J125" s="21">
        <v>-1.7</v>
      </c>
      <c r="K125" s="21">
        <v>19.2</v>
      </c>
      <c r="L125" s="21">
        <v>0.1</v>
      </c>
      <c r="M125" s="21">
        <v>14</v>
      </c>
      <c r="N125" s="21">
        <v>19.100000000000001</v>
      </c>
      <c r="O125" s="5">
        <v>33.200000000000003</v>
      </c>
      <c r="P125" s="21">
        <v>96.5</v>
      </c>
      <c r="Q125" s="14">
        <v>2</v>
      </c>
      <c r="R125" s="8">
        <v>70.7</v>
      </c>
      <c r="S125" s="22">
        <v>67.599999999999994</v>
      </c>
      <c r="T125" s="16">
        <v>0.95615275813295608</v>
      </c>
      <c r="U125" s="17">
        <v>95.615275813295611</v>
      </c>
      <c r="V125" s="22">
        <v>0.9</v>
      </c>
      <c r="W125" s="18">
        <v>1.272984441301273E-2</v>
      </c>
      <c r="X125" s="17">
        <v>1.272984441301273</v>
      </c>
      <c r="Y125" s="22">
        <v>39.4</v>
      </c>
      <c r="Z125" s="16">
        <v>0.55728429985855721</v>
      </c>
      <c r="AA125" s="17">
        <v>55.728429985855719</v>
      </c>
      <c r="AB125" s="22">
        <v>29.1</v>
      </c>
      <c r="AC125" s="16">
        <v>0.4115983026874116</v>
      </c>
      <c r="AD125" s="17">
        <v>41.15983026874116</v>
      </c>
      <c r="AE125" s="19"/>
      <c r="AF125" s="19"/>
      <c r="AG125" s="19"/>
      <c r="AH125" s="19"/>
      <c r="AI125" s="13"/>
      <c r="AJ125" s="13"/>
      <c r="AK125" s="13"/>
      <c r="AL125" s="13"/>
      <c r="AM125" s="13"/>
    </row>
    <row r="126" spans="1:39" x14ac:dyDescent="0.25">
      <c r="A126" s="20" t="s">
        <v>144</v>
      </c>
      <c r="B126" s="12">
        <v>2</v>
      </c>
      <c r="C126" s="19">
        <v>26.196000000000002</v>
      </c>
      <c r="D126" s="13">
        <v>1</v>
      </c>
      <c r="E126" s="4" t="s">
        <v>28</v>
      </c>
      <c r="F126" s="14">
        <v>1</v>
      </c>
      <c r="G126" s="21">
        <v>83.2</v>
      </c>
      <c r="H126" s="21">
        <v>79</v>
      </c>
      <c r="I126" s="6">
        <v>4.2</v>
      </c>
      <c r="J126" s="21">
        <v>-4.2</v>
      </c>
      <c r="K126" s="21">
        <v>23.6</v>
      </c>
      <c r="L126" s="21">
        <v>9.4</v>
      </c>
      <c r="M126" s="21">
        <v>9.9</v>
      </c>
      <c r="N126" s="21">
        <v>14.2</v>
      </c>
      <c r="O126" s="5">
        <v>33.5</v>
      </c>
      <c r="P126" s="21">
        <v>96.3</v>
      </c>
      <c r="Q126" s="14">
        <v>2</v>
      </c>
      <c r="R126" s="8">
        <v>64.2</v>
      </c>
      <c r="S126" s="22">
        <v>63.3</v>
      </c>
      <c r="T126" s="16">
        <v>0.9859813084112149</v>
      </c>
      <c r="U126" s="17">
        <v>98.598130841121488</v>
      </c>
      <c r="V126" s="22">
        <v>-2.7</v>
      </c>
      <c r="W126" s="18">
        <v>-4.2056074766355138E-2</v>
      </c>
      <c r="X126" s="17">
        <v>-4.2056074766355138</v>
      </c>
      <c r="Y126" s="22">
        <v>38.299999999999997</v>
      </c>
      <c r="Z126" s="16">
        <v>0.59657320872274133</v>
      </c>
      <c r="AA126" s="17">
        <v>59.657320872274134</v>
      </c>
      <c r="AB126" s="22">
        <v>22.3</v>
      </c>
      <c r="AC126" s="16">
        <v>0.34735202492211836</v>
      </c>
      <c r="AD126" s="17">
        <v>34.735202492211833</v>
      </c>
      <c r="AE126" s="19"/>
      <c r="AF126" s="19"/>
      <c r="AG126" s="19"/>
      <c r="AH126" s="19"/>
      <c r="AI126" s="13"/>
      <c r="AJ126" s="13"/>
      <c r="AK126" s="13"/>
      <c r="AL126" s="13"/>
      <c r="AM126" s="13"/>
    </row>
    <row r="127" spans="1:39" x14ac:dyDescent="0.25">
      <c r="A127" s="20" t="s">
        <v>145</v>
      </c>
      <c r="B127" s="12">
        <v>1</v>
      </c>
      <c r="C127" s="19">
        <v>24.068999999999999</v>
      </c>
      <c r="D127" s="13">
        <v>1</v>
      </c>
      <c r="E127" s="4" t="s">
        <v>19</v>
      </c>
      <c r="F127" s="14">
        <v>0</v>
      </c>
      <c r="G127" s="21">
        <v>72.900000000000006</v>
      </c>
      <c r="H127" s="15">
        <v>70</v>
      </c>
      <c r="I127" s="6">
        <v>2.8</v>
      </c>
      <c r="J127" s="21">
        <v>3.7</v>
      </c>
      <c r="K127" s="21">
        <v>20</v>
      </c>
      <c r="L127" s="21">
        <v>-3</v>
      </c>
      <c r="M127" s="21">
        <v>13.7</v>
      </c>
      <c r="N127" s="21">
        <v>22.9</v>
      </c>
      <c r="O127" s="5">
        <v>33.700000000000003</v>
      </c>
      <c r="P127" s="21">
        <v>84.8</v>
      </c>
      <c r="Q127" s="14">
        <v>2</v>
      </c>
      <c r="R127" s="8">
        <v>69.7</v>
      </c>
      <c r="S127" s="22">
        <v>60.2</v>
      </c>
      <c r="T127" s="16">
        <v>0.86370157819225246</v>
      </c>
      <c r="U127" s="17">
        <v>86.370157819225241</v>
      </c>
      <c r="V127" s="22">
        <v>8.3000000000000007</v>
      </c>
      <c r="W127" s="18">
        <v>0.11908177905308466</v>
      </c>
      <c r="X127" s="17">
        <v>11.908177905308467</v>
      </c>
      <c r="Y127" s="22">
        <v>34.200000000000003</v>
      </c>
      <c r="Z127" s="16">
        <v>0.49067431850789101</v>
      </c>
      <c r="AA127" s="17">
        <v>49.067431850789099</v>
      </c>
      <c r="AB127" s="22">
        <v>34.4</v>
      </c>
      <c r="AC127" s="16">
        <v>0.49354375896700137</v>
      </c>
      <c r="AD127" s="17">
        <v>49.354375896700134</v>
      </c>
      <c r="AE127" s="19"/>
      <c r="AF127" s="19"/>
      <c r="AG127" s="19"/>
      <c r="AH127" s="19"/>
      <c r="AI127" s="13"/>
      <c r="AJ127" s="13"/>
      <c r="AK127" s="13"/>
      <c r="AL127" s="13"/>
      <c r="AM127" s="13"/>
    </row>
    <row r="128" spans="1:39" x14ac:dyDescent="0.25">
      <c r="A128" s="20" t="s">
        <v>146</v>
      </c>
      <c r="B128" s="12">
        <v>1</v>
      </c>
      <c r="C128" s="19">
        <v>33.582999999999998</v>
      </c>
      <c r="D128" s="13">
        <v>1</v>
      </c>
      <c r="E128" s="4" t="s">
        <v>28</v>
      </c>
      <c r="F128" s="14">
        <v>1</v>
      </c>
      <c r="G128" s="21">
        <v>76.900000000000006</v>
      </c>
      <c r="H128" s="21">
        <v>74.2</v>
      </c>
      <c r="I128" s="6">
        <v>2.7</v>
      </c>
      <c r="J128" s="21">
        <v>4.5</v>
      </c>
      <c r="K128" s="21">
        <v>21</v>
      </c>
      <c r="L128" s="21">
        <v>5.5</v>
      </c>
      <c r="M128" s="21">
        <v>12.9</v>
      </c>
      <c r="N128" s="21">
        <v>15.5</v>
      </c>
      <c r="O128" s="5">
        <v>33.799999999999997</v>
      </c>
      <c r="P128" s="21">
        <v>86.9</v>
      </c>
      <c r="Q128" s="14">
        <v>2</v>
      </c>
      <c r="R128" s="8">
        <v>70.099999999999994</v>
      </c>
      <c r="S128" s="22">
        <v>66.400000000000006</v>
      </c>
      <c r="T128" s="16">
        <v>0.94721825962910144</v>
      </c>
      <c r="U128" s="17">
        <v>94.721825962910145</v>
      </c>
      <c r="V128" s="22">
        <v>0.1</v>
      </c>
      <c r="W128" s="18">
        <v>1.4265335235378034E-3</v>
      </c>
      <c r="X128" s="17">
        <v>0.14265335235378035</v>
      </c>
      <c r="Y128" s="22">
        <v>41.2</v>
      </c>
      <c r="Z128" s="16">
        <v>0.58773181169757494</v>
      </c>
      <c r="AA128" s="17">
        <v>58.773181169757493</v>
      </c>
      <c r="AB128" s="22">
        <v>25.4</v>
      </c>
      <c r="AC128" s="16">
        <v>0.36233951497860201</v>
      </c>
      <c r="AD128" s="17">
        <v>36.233951497860204</v>
      </c>
      <c r="AE128" s="19"/>
      <c r="AF128" s="19"/>
      <c r="AG128" s="19"/>
      <c r="AH128" s="19"/>
      <c r="AI128" s="13"/>
      <c r="AJ128" s="13"/>
      <c r="AK128" s="13"/>
      <c r="AL128" s="13"/>
      <c r="AM128" s="13"/>
    </row>
    <row r="129" spans="1:39" x14ac:dyDescent="0.25">
      <c r="A129" s="20" t="s">
        <v>147</v>
      </c>
      <c r="B129" s="12">
        <v>1</v>
      </c>
      <c r="C129" s="19">
        <v>44.000999999999998</v>
      </c>
      <c r="D129" s="13">
        <v>1</v>
      </c>
      <c r="E129" s="4" t="s">
        <v>28</v>
      </c>
      <c r="F129" s="14">
        <v>1</v>
      </c>
      <c r="G129" s="21">
        <v>84.1</v>
      </c>
      <c r="H129" s="21">
        <v>80.400000000000006</v>
      </c>
      <c r="I129" s="6">
        <v>3.7</v>
      </c>
      <c r="J129" s="21">
        <v>-4.7</v>
      </c>
      <c r="K129" s="21">
        <v>24.2</v>
      </c>
      <c r="L129" s="21">
        <v>0.3</v>
      </c>
      <c r="M129" s="21">
        <v>9.8000000000000007</v>
      </c>
      <c r="N129" s="21">
        <v>23.8</v>
      </c>
      <c r="O129" s="5">
        <v>33.9</v>
      </c>
      <c r="P129" s="21">
        <v>94.7</v>
      </c>
      <c r="Q129" s="14">
        <v>2</v>
      </c>
      <c r="R129" s="8">
        <v>64.2</v>
      </c>
      <c r="S129" s="22">
        <v>61</v>
      </c>
      <c r="T129" s="16">
        <v>0.95015576323987538</v>
      </c>
      <c r="U129" s="17">
        <v>95.015576323987545</v>
      </c>
      <c r="V129" s="22">
        <v>2.2000000000000002</v>
      </c>
      <c r="W129" s="18">
        <v>3.4267912772585674E-2</v>
      </c>
      <c r="X129" s="17">
        <v>3.4267912772585674</v>
      </c>
      <c r="Y129" s="22">
        <v>35.700000000000003</v>
      </c>
      <c r="Z129" s="16">
        <v>0.55607476635514019</v>
      </c>
      <c r="AA129" s="17">
        <v>55.607476635514018</v>
      </c>
      <c r="AB129" s="22">
        <v>27.5</v>
      </c>
      <c r="AC129" s="16">
        <v>0.42834890965732086</v>
      </c>
      <c r="AD129" s="17">
        <v>42.834890965732086</v>
      </c>
      <c r="AE129" s="19"/>
      <c r="AF129" s="19"/>
      <c r="AG129" s="19"/>
      <c r="AH129" s="19"/>
      <c r="AI129" s="13"/>
      <c r="AJ129" s="13"/>
      <c r="AK129" s="13"/>
      <c r="AL129" s="13"/>
      <c r="AM129" s="13"/>
    </row>
    <row r="130" spans="1:39" x14ac:dyDescent="0.25">
      <c r="A130" s="20" t="s">
        <v>148</v>
      </c>
      <c r="B130" s="12">
        <v>2</v>
      </c>
      <c r="C130" s="19">
        <v>29.498000000000001</v>
      </c>
      <c r="D130" s="13">
        <v>1</v>
      </c>
      <c r="E130" s="4" t="s">
        <v>28</v>
      </c>
      <c r="F130" s="14">
        <v>1</v>
      </c>
      <c r="G130" s="21">
        <v>82.1</v>
      </c>
      <c r="H130" s="21">
        <v>75.099999999999994</v>
      </c>
      <c r="I130" s="6">
        <v>6.9</v>
      </c>
      <c r="J130" s="21">
        <v>2.9</v>
      </c>
      <c r="K130" s="21">
        <v>21</v>
      </c>
      <c r="L130" s="21">
        <v>1.6</v>
      </c>
      <c r="M130" s="21">
        <v>13.2</v>
      </c>
      <c r="N130" s="21">
        <v>19.399999999999999</v>
      </c>
      <c r="O130" s="5">
        <v>34.200000000000003</v>
      </c>
      <c r="P130" s="21">
        <v>91.5</v>
      </c>
      <c r="Q130" s="14">
        <v>2</v>
      </c>
      <c r="R130" s="8">
        <v>61.8</v>
      </c>
      <c r="S130" s="22">
        <v>59.4</v>
      </c>
      <c r="T130" s="16">
        <v>0.96116504854368934</v>
      </c>
      <c r="U130" s="17">
        <v>96.116504854368941</v>
      </c>
      <c r="V130" s="22">
        <v>0.3</v>
      </c>
      <c r="W130" s="18">
        <v>4.8543689320388354E-3</v>
      </c>
      <c r="X130" s="17">
        <v>0.48543689320388356</v>
      </c>
      <c r="Y130" s="22">
        <v>35.700000000000003</v>
      </c>
      <c r="Z130" s="16">
        <v>0.57766990291262144</v>
      </c>
      <c r="AA130" s="17">
        <v>57.766990291262147</v>
      </c>
      <c r="AB130" s="22">
        <v>24</v>
      </c>
      <c r="AC130" s="16">
        <v>0.38834951456310679</v>
      </c>
      <c r="AD130" s="17">
        <v>38.834951456310677</v>
      </c>
      <c r="AE130" s="19"/>
      <c r="AF130" s="19"/>
      <c r="AG130" s="19"/>
      <c r="AH130" s="19"/>
      <c r="AI130" s="13"/>
      <c r="AJ130" s="13"/>
      <c r="AK130" s="13"/>
      <c r="AL130" s="13"/>
      <c r="AM130" s="13"/>
    </row>
    <row r="131" spans="1:39" x14ac:dyDescent="0.25">
      <c r="A131" s="20" t="s">
        <v>149</v>
      </c>
      <c r="B131" s="12">
        <v>3</v>
      </c>
      <c r="C131" s="19">
        <v>18.748999999999999</v>
      </c>
      <c r="D131" s="13">
        <v>1</v>
      </c>
      <c r="E131" s="4" t="s">
        <v>19</v>
      </c>
      <c r="F131" s="14">
        <v>0</v>
      </c>
      <c r="G131" s="21">
        <v>76</v>
      </c>
      <c r="H131" s="21">
        <v>79.099999999999994</v>
      </c>
      <c r="I131" s="6">
        <v>-3.1</v>
      </c>
      <c r="J131" s="21">
        <v>-12.2</v>
      </c>
      <c r="K131" s="21">
        <v>23.6</v>
      </c>
      <c r="L131" s="21">
        <v>6.8</v>
      </c>
      <c r="M131" s="21">
        <v>10.6</v>
      </c>
      <c r="N131" s="21">
        <v>16.899999999999999</v>
      </c>
      <c r="O131" s="5">
        <v>34.200000000000003</v>
      </c>
      <c r="P131" s="15">
        <v>82.1</v>
      </c>
      <c r="Q131" s="14">
        <v>2</v>
      </c>
      <c r="R131" s="8">
        <v>71.400000000000006</v>
      </c>
      <c r="S131" s="22">
        <v>63.1</v>
      </c>
      <c r="T131" s="16">
        <v>0.88375350140056019</v>
      </c>
      <c r="U131" s="17">
        <v>88.375350140056014</v>
      </c>
      <c r="V131" s="22">
        <v>5</v>
      </c>
      <c r="W131" s="18">
        <v>7.0028011204481794E-2</v>
      </c>
      <c r="X131" s="17">
        <v>7.0028011204481793</v>
      </c>
      <c r="Y131" s="22">
        <v>37.700000000000003</v>
      </c>
      <c r="Z131" s="16">
        <v>0.52801120448179273</v>
      </c>
      <c r="AA131" s="17">
        <v>52.801120448179276</v>
      </c>
      <c r="AB131" s="22">
        <v>30.4</v>
      </c>
      <c r="AC131" s="16">
        <v>0.42577030812324923</v>
      </c>
      <c r="AD131" s="17">
        <v>42.577030812324921</v>
      </c>
      <c r="AE131" s="19"/>
      <c r="AF131" s="19"/>
      <c r="AG131" s="19"/>
      <c r="AH131" s="19"/>
      <c r="AI131" s="13"/>
      <c r="AJ131" s="13"/>
      <c r="AK131" s="13"/>
      <c r="AL131" s="13"/>
      <c r="AM131" s="13"/>
    </row>
    <row r="132" spans="1:39" x14ac:dyDescent="0.25">
      <c r="A132" s="20" t="s">
        <v>150</v>
      </c>
      <c r="B132" s="12">
        <v>1</v>
      </c>
      <c r="C132" s="19">
        <v>24.181000000000001</v>
      </c>
      <c r="D132" s="13">
        <v>1</v>
      </c>
      <c r="E132" s="4" t="s">
        <v>28</v>
      </c>
      <c r="F132" s="14">
        <v>1</v>
      </c>
      <c r="G132" s="21">
        <v>76</v>
      </c>
      <c r="H132" s="21">
        <v>73.8</v>
      </c>
      <c r="I132" s="6">
        <v>2.2000000000000002</v>
      </c>
      <c r="J132" s="21">
        <v>-3.9</v>
      </c>
      <c r="K132" s="21">
        <v>22</v>
      </c>
      <c r="L132" s="21">
        <v>6.6</v>
      </c>
      <c r="M132" s="21">
        <v>12.3</v>
      </c>
      <c r="N132" s="21">
        <v>15.5</v>
      </c>
      <c r="O132" s="5">
        <v>34.299999999999997</v>
      </c>
      <c r="P132" s="21">
        <v>91.2</v>
      </c>
      <c r="Q132" s="14">
        <v>2</v>
      </c>
      <c r="R132" s="8">
        <v>72.7</v>
      </c>
      <c r="S132" s="22">
        <v>66.8</v>
      </c>
      <c r="T132" s="16">
        <v>0.91884456671251713</v>
      </c>
      <c r="U132" s="17">
        <v>91.884456671251712</v>
      </c>
      <c r="V132" s="22">
        <v>2</v>
      </c>
      <c r="W132" s="18">
        <v>2.7510316368638238E-2</v>
      </c>
      <c r="X132" s="17">
        <v>2.7510316368638237</v>
      </c>
      <c r="Y132" s="22">
        <v>39.1</v>
      </c>
      <c r="Z132" s="16">
        <v>0.53782668500687758</v>
      </c>
      <c r="AA132" s="17">
        <v>53.782668500687755</v>
      </c>
      <c r="AB132" s="22">
        <v>29.7</v>
      </c>
      <c r="AC132" s="16">
        <v>0.40852819807427782</v>
      </c>
      <c r="AD132" s="17">
        <v>40.852819807427778</v>
      </c>
      <c r="AE132" s="19"/>
      <c r="AF132" s="19"/>
      <c r="AG132" s="19"/>
      <c r="AH132" s="19"/>
      <c r="AI132" s="13"/>
      <c r="AJ132" s="13"/>
      <c r="AK132" s="13"/>
      <c r="AL132" s="13"/>
      <c r="AM132" s="13"/>
    </row>
    <row r="133" spans="1:39" x14ac:dyDescent="0.25">
      <c r="A133" s="20" t="s">
        <v>151</v>
      </c>
      <c r="B133" s="12">
        <v>2</v>
      </c>
      <c r="C133" s="19">
        <v>21.725000000000001</v>
      </c>
      <c r="D133" s="13">
        <v>1</v>
      </c>
      <c r="E133" s="4" t="s">
        <v>19</v>
      </c>
      <c r="F133" s="14">
        <v>0</v>
      </c>
      <c r="G133" s="21">
        <v>85</v>
      </c>
      <c r="H133" s="21">
        <v>79.099999999999994</v>
      </c>
      <c r="I133" s="6">
        <v>5.9</v>
      </c>
      <c r="J133" s="21">
        <v>-5.0999999999999996</v>
      </c>
      <c r="K133" s="21">
        <v>21.1</v>
      </c>
      <c r="L133" s="21">
        <v>0.2</v>
      </c>
      <c r="M133" s="21">
        <v>13.2</v>
      </c>
      <c r="N133" s="21">
        <v>20.9</v>
      </c>
      <c r="O133" s="5">
        <v>34.299999999999997</v>
      </c>
      <c r="P133" s="21">
        <v>93.1</v>
      </c>
      <c r="Q133" s="14">
        <v>2</v>
      </c>
      <c r="R133" s="8">
        <v>67.5</v>
      </c>
      <c r="S133" s="22">
        <v>66.099999999999994</v>
      </c>
      <c r="T133" s="16">
        <v>0.97925925925925916</v>
      </c>
      <c r="U133" s="17">
        <v>97.92592592592591</v>
      </c>
      <c r="V133" s="22">
        <v>-0.4</v>
      </c>
      <c r="W133" s="18">
        <v>-5.9259259259259265E-3</v>
      </c>
      <c r="X133" s="17">
        <v>-0.59259259259259267</v>
      </c>
      <c r="Y133" s="22">
        <v>39.5</v>
      </c>
      <c r="Z133" s="16">
        <v>0.58518518518518514</v>
      </c>
      <c r="AA133" s="17">
        <v>58.518518518518512</v>
      </c>
      <c r="AB133" s="22">
        <v>26.2</v>
      </c>
      <c r="AC133" s="16">
        <v>0.38814814814814813</v>
      </c>
      <c r="AD133" s="17">
        <v>38.81481481481481</v>
      </c>
      <c r="AE133" s="19"/>
      <c r="AF133" s="19"/>
      <c r="AG133" s="19"/>
      <c r="AH133" s="19"/>
      <c r="AI133" s="13"/>
      <c r="AJ133" s="13"/>
      <c r="AK133" s="13"/>
      <c r="AL133" s="13"/>
      <c r="AM133" s="13"/>
    </row>
    <row r="134" spans="1:39" x14ac:dyDescent="0.25">
      <c r="A134" s="20" t="s">
        <v>152</v>
      </c>
      <c r="B134" s="12">
        <v>2</v>
      </c>
      <c r="C134" s="19">
        <v>24.324000000000002</v>
      </c>
      <c r="D134" s="13">
        <v>1</v>
      </c>
      <c r="E134" s="4" t="s">
        <v>28</v>
      </c>
      <c r="F134" s="14">
        <v>1</v>
      </c>
      <c r="G134" s="21">
        <v>83.5</v>
      </c>
      <c r="H134" s="21">
        <v>75</v>
      </c>
      <c r="I134" s="6">
        <v>8.4</v>
      </c>
      <c r="J134" s="21">
        <v>1</v>
      </c>
      <c r="K134" s="21">
        <v>17.899999999999999</v>
      </c>
      <c r="L134" s="21">
        <v>-3.1</v>
      </c>
      <c r="M134" s="21">
        <v>16.399999999999999</v>
      </c>
      <c r="N134" s="21">
        <v>21</v>
      </c>
      <c r="O134" s="5">
        <v>34.299999999999997</v>
      </c>
      <c r="P134" s="21">
        <v>92.8</v>
      </c>
      <c r="Q134" s="14">
        <v>2</v>
      </c>
      <c r="R134" s="8">
        <v>59.2</v>
      </c>
      <c r="S134" s="22">
        <v>57.5</v>
      </c>
      <c r="T134" s="16">
        <v>0.97128378378378377</v>
      </c>
      <c r="U134" s="17">
        <v>97.128378378378372</v>
      </c>
      <c r="V134" s="22">
        <v>0.1</v>
      </c>
      <c r="W134" s="18">
        <v>1.6891891891891893E-3</v>
      </c>
      <c r="X134" s="17">
        <v>0.16891891891891891</v>
      </c>
      <c r="Y134" s="22">
        <v>31.7</v>
      </c>
      <c r="Z134" s="16">
        <v>0.53547297297297292</v>
      </c>
      <c r="AA134" s="17">
        <v>53.547297297297291</v>
      </c>
      <c r="AB134" s="22">
        <v>25.9</v>
      </c>
      <c r="AC134" s="16">
        <v>0.43749999999999994</v>
      </c>
      <c r="AD134" s="17">
        <v>43.749999999999993</v>
      </c>
      <c r="AE134" s="19"/>
      <c r="AF134" s="19"/>
      <c r="AG134" s="19"/>
      <c r="AH134" s="19"/>
      <c r="AI134" s="13"/>
      <c r="AJ134" s="13"/>
      <c r="AK134" s="13"/>
      <c r="AL134" s="13"/>
      <c r="AM134" s="13"/>
    </row>
    <row r="135" spans="1:39" x14ac:dyDescent="0.25">
      <c r="A135" s="20" t="s">
        <v>153</v>
      </c>
      <c r="B135" s="12">
        <v>1</v>
      </c>
      <c r="C135" s="19">
        <v>33.709000000000003</v>
      </c>
      <c r="D135" s="13">
        <v>1</v>
      </c>
      <c r="E135" s="4" t="s">
        <v>19</v>
      </c>
      <c r="F135" s="14">
        <v>0</v>
      </c>
      <c r="G135" s="21">
        <v>76.7</v>
      </c>
      <c r="H135" s="21">
        <v>73.599999999999994</v>
      </c>
      <c r="I135" s="6">
        <v>3.1</v>
      </c>
      <c r="J135" s="21">
        <v>3.4</v>
      </c>
      <c r="K135" s="21">
        <v>22.3</v>
      </c>
      <c r="L135" s="21">
        <v>1</v>
      </c>
      <c r="M135" s="21">
        <v>12</v>
      </c>
      <c r="N135" s="21">
        <v>21.3</v>
      </c>
      <c r="O135" s="5">
        <v>34.4</v>
      </c>
      <c r="P135" s="21">
        <v>84</v>
      </c>
      <c r="Q135" s="14">
        <v>2</v>
      </c>
      <c r="R135" s="8">
        <v>69.2</v>
      </c>
      <c r="S135" s="22">
        <v>61.1</v>
      </c>
      <c r="T135" s="16">
        <v>0.88294797687861271</v>
      </c>
      <c r="U135" s="17">
        <v>88.294797687861276</v>
      </c>
      <c r="V135" s="22">
        <v>6.3</v>
      </c>
      <c r="W135" s="18">
        <v>9.1040462427745661E-2</v>
      </c>
      <c r="X135" s="17">
        <v>9.1040462427745652</v>
      </c>
      <c r="Y135" s="22">
        <v>34.9</v>
      </c>
      <c r="Z135" s="16">
        <v>0.50433526011560692</v>
      </c>
      <c r="AA135" s="17">
        <v>50.433526011560694</v>
      </c>
      <c r="AB135" s="22">
        <v>32.5</v>
      </c>
      <c r="AC135" s="16">
        <v>0.46965317919075145</v>
      </c>
      <c r="AD135" s="17">
        <v>46.965317919075147</v>
      </c>
      <c r="AE135" s="19"/>
      <c r="AF135" s="19"/>
      <c r="AG135" s="19"/>
      <c r="AH135" s="19"/>
      <c r="AI135" s="13"/>
      <c r="AJ135" s="13"/>
      <c r="AK135" s="13"/>
      <c r="AL135" s="13"/>
      <c r="AM135" s="13"/>
    </row>
    <row r="136" spans="1:39" x14ac:dyDescent="0.25">
      <c r="A136" s="20" t="s">
        <v>154</v>
      </c>
      <c r="B136" s="12">
        <v>2</v>
      </c>
      <c r="C136" s="19">
        <v>26.741</v>
      </c>
      <c r="D136" s="13">
        <v>1</v>
      </c>
      <c r="E136" s="4" t="s">
        <v>28</v>
      </c>
      <c r="F136" s="14">
        <v>1</v>
      </c>
      <c r="G136" s="21">
        <v>81.900000000000006</v>
      </c>
      <c r="H136" s="21">
        <v>76.3</v>
      </c>
      <c r="I136" s="6">
        <v>5.7</v>
      </c>
      <c r="J136" s="21">
        <v>5.3</v>
      </c>
      <c r="K136" s="21">
        <v>21.5</v>
      </c>
      <c r="L136" s="21">
        <v>0.6</v>
      </c>
      <c r="M136" s="21">
        <v>13.2</v>
      </c>
      <c r="N136" s="21">
        <v>20.9</v>
      </c>
      <c r="O136" s="5">
        <v>34.700000000000003</v>
      </c>
      <c r="P136" s="21">
        <v>96.8</v>
      </c>
      <c r="Q136" s="14">
        <v>2</v>
      </c>
      <c r="R136" s="8">
        <v>61.9</v>
      </c>
      <c r="S136" s="22">
        <v>56.9</v>
      </c>
      <c r="T136" s="16">
        <v>0.91922455573505657</v>
      </c>
      <c r="U136" s="17">
        <v>91.922455573505658</v>
      </c>
      <c r="V136" s="22">
        <v>3.3</v>
      </c>
      <c r="W136" s="18">
        <v>5.3311793214862679E-2</v>
      </c>
      <c r="X136" s="17">
        <v>5.3311793214862675</v>
      </c>
      <c r="Y136" s="22">
        <v>32.4</v>
      </c>
      <c r="Z136" s="16">
        <v>0.52342487883683364</v>
      </c>
      <c r="AA136" s="17">
        <v>52.342487883683361</v>
      </c>
      <c r="AB136" s="22">
        <v>27.7</v>
      </c>
      <c r="AC136" s="16">
        <v>0.44749596122778673</v>
      </c>
      <c r="AD136" s="17">
        <v>44.749596122778676</v>
      </c>
      <c r="AE136" s="19"/>
      <c r="AF136" s="19"/>
      <c r="AG136" s="19"/>
      <c r="AH136" s="19"/>
      <c r="AI136" s="13"/>
      <c r="AJ136" s="13"/>
      <c r="AK136" s="13"/>
      <c r="AL136" s="13"/>
      <c r="AM136" s="13"/>
    </row>
    <row r="137" spans="1:39" x14ac:dyDescent="0.25">
      <c r="A137" s="20" t="s">
        <v>155</v>
      </c>
      <c r="B137" s="12">
        <v>1</v>
      </c>
      <c r="C137" s="19">
        <v>16.756</v>
      </c>
      <c r="D137" s="13">
        <v>1</v>
      </c>
      <c r="E137" s="4" t="s">
        <v>28</v>
      </c>
      <c r="F137" s="14">
        <v>1</v>
      </c>
      <c r="G137" s="21">
        <v>79.8</v>
      </c>
      <c r="H137" s="21">
        <v>78.900000000000006</v>
      </c>
      <c r="I137" s="6">
        <v>0.9</v>
      </c>
      <c r="J137" s="21">
        <v>-3.8</v>
      </c>
      <c r="K137" s="21">
        <v>22.8</v>
      </c>
      <c r="L137" s="21">
        <v>-6.6</v>
      </c>
      <c r="M137" s="21">
        <v>12</v>
      </c>
      <c r="N137" s="21">
        <v>29.4</v>
      </c>
      <c r="O137" s="5">
        <v>34.799999999999997</v>
      </c>
      <c r="P137" s="21">
        <v>91.1</v>
      </c>
      <c r="Q137" s="14">
        <v>2</v>
      </c>
      <c r="R137" s="8">
        <v>66.2</v>
      </c>
      <c r="S137" s="22">
        <v>53.9</v>
      </c>
      <c r="T137" s="16">
        <v>0.81419939577039269</v>
      </c>
      <c r="U137" s="17">
        <v>81.419939577039273</v>
      </c>
      <c r="V137" s="22">
        <v>12</v>
      </c>
      <c r="W137" s="18">
        <v>0.18126888217522658</v>
      </c>
      <c r="X137" s="17">
        <v>18.126888217522659</v>
      </c>
      <c r="Y137" s="22">
        <v>30.6</v>
      </c>
      <c r="Z137" s="16">
        <v>0.46223564954682778</v>
      </c>
      <c r="AA137" s="17">
        <v>46.223564954682779</v>
      </c>
      <c r="AB137" s="22">
        <v>35.299999999999997</v>
      </c>
      <c r="AC137" s="16">
        <v>0.53323262839879149</v>
      </c>
      <c r="AD137" s="17">
        <v>53.323262839879149</v>
      </c>
      <c r="AE137" s="19"/>
      <c r="AF137" s="19"/>
      <c r="AG137" s="19"/>
      <c r="AH137" s="19"/>
      <c r="AI137" s="13"/>
      <c r="AJ137" s="13"/>
      <c r="AK137" s="13"/>
      <c r="AL137" s="13"/>
      <c r="AM137" s="13"/>
    </row>
    <row r="138" spans="1:39" x14ac:dyDescent="0.25">
      <c r="A138" s="20" t="s">
        <v>156</v>
      </c>
      <c r="B138" s="12">
        <v>2</v>
      </c>
      <c r="C138" s="19">
        <v>20.71</v>
      </c>
      <c r="D138" s="13">
        <v>1</v>
      </c>
      <c r="E138" s="4" t="s">
        <v>28</v>
      </c>
      <c r="F138" s="14">
        <v>1</v>
      </c>
      <c r="G138" s="21">
        <v>83.7</v>
      </c>
      <c r="H138" s="21">
        <v>79</v>
      </c>
      <c r="I138" s="6">
        <v>4.7</v>
      </c>
      <c r="J138" s="21">
        <v>-2.7</v>
      </c>
      <c r="K138" s="21">
        <v>25.9</v>
      </c>
      <c r="L138" s="21">
        <v>2</v>
      </c>
      <c r="M138" s="21">
        <v>9.1999999999999993</v>
      </c>
      <c r="N138" s="21">
        <v>23.8</v>
      </c>
      <c r="O138" s="5">
        <v>35</v>
      </c>
      <c r="P138" s="21">
        <v>88.9</v>
      </c>
      <c r="Q138" s="14">
        <v>2</v>
      </c>
      <c r="R138" s="8">
        <v>63.8</v>
      </c>
      <c r="S138" s="22">
        <v>59.3</v>
      </c>
      <c r="T138" s="16">
        <v>0.92946708463949845</v>
      </c>
      <c r="U138" s="17">
        <v>92.946708463949847</v>
      </c>
      <c r="V138" s="22">
        <v>3.3</v>
      </c>
      <c r="W138" s="18">
        <v>5.1724137931034482E-2</v>
      </c>
      <c r="X138" s="17">
        <v>5.1724137931034484</v>
      </c>
      <c r="Y138" s="22">
        <v>33.299999999999997</v>
      </c>
      <c r="Z138" s="16">
        <v>0.5219435736677116</v>
      </c>
      <c r="AA138" s="17">
        <v>52.194357366771158</v>
      </c>
      <c r="AB138" s="22">
        <v>29.3</v>
      </c>
      <c r="AC138" s="16">
        <v>0.45924764890282133</v>
      </c>
      <c r="AD138" s="17">
        <v>45.924764890282134</v>
      </c>
      <c r="AE138" s="19"/>
      <c r="AF138" s="19"/>
      <c r="AG138" s="19"/>
      <c r="AH138" s="19"/>
      <c r="AI138" s="13"/>
      <c r="AJ138" s="13"/>
      <c r="AK138" s="13"/>
      <c r="AL138" s="13"/>
      <c r="AM138" s="13"/>
    </row>
    <row r="139" spans="1:39" x14ac:dyDescent="0.25">
      <c r="A139" s="20" t="s">
        <v>157</v>
      </c>
      <c r="B139" s="12">
        <v>1</v>
      </c>
      <c r="C139" s="19">
        <v>30.068000000000001</v>
      </c>
      <c r="D139" s="13">
        <v>1</v>
      </c>
      <c r="E139" s="4" t="s">
        <v>19</v>
      </c>
      <c r="F139" s="14">
        <v>0</v>
      </c>
      <c r="G139" s="21">
        <v>79.2</v>
      </c>
      <c r="H139" s="21">
        <v>78.8</v>
      </c>
      <c r="I139" s="6">
        <v>0.4</v>
      </c>
      <c r="J139" s="21">
        <v>-5.5</v>
      </c>
      <c r="K139" s="21">
        <v>26</v>
      </c>
      <c r="L139" s="21">
        <v>1</v>
      </c>
      <c r="M139" s="21">
        <v>9.1999999999999993</v>
      </c>
      <c r="N139" s="21">
        <v>25</v>
      </c>
      <c r="O139" s="5">
        <v>35.200000000000003</v>
      </c>
      <c r="P139" s="21">
        <v>90.8</v>
      </c>
      <c r="Q139" s="14">
        <v>2</v>
      </c>
      <c r="R139" s="8">
        <v>70.900000000000006</v>
      </c>
      <c r="S139" s="22">
        <v>62.4</v>
      </c>
      <c r="T139" s="16">
        <v>0.88011283497884341</v>
      </c>
      <c r="U139" s="17">
        <v>88.011283497884335</v>
      </c>
      <c r="V139" s="22">
        <v>7.5</v>
      </c>
      <c r="W139" s="18">
        <v>0.10578279266572636</v>
      </c>
      <c r="X139" s="17">
        <v>10.578279266572636</v>
      </c>
      <c r="Y139" s="22">
        <v>36.200000000000003</v>
      </c>
      <c r="Z139" s="16">
        <v>0.51057827926657262</v>
      </c>
      <c r="AA139" s="17">
        <v>51.057827926657261</v>
      </c>
      <c r="AB139" s="22">
        <v>33.6</v>
      </c>
      <c r="AC139" s="16">
        <v>0.47390691114245415</v>
      </c>
      <c r="AD139" s="17">
        <v>47.390691114245413</v>
      </c>
      <c r="AE139" s="19"/>
      <c r="AF139" s="19"/>
      <c r="AG139" s="19"/>
      <c r="AH139" s="19"/>
      <c r="AI139" s="13"/>
      <c r="AJ139" s="13"/>
      <c r="AK139" s="13"/>
      <c r="AL139" s="13"/>
      <c r="AM139" s="13"/>
    </row>
    <row r="140" spans="1:39" x14ac:dyDescent="0.25">
      <c r="A140" s="20" t="s">
        <v>158</v>
      </c>
      <c r="B140" s="12">
        <v>2</v>
      </c>
      <c r="C140" s="19">
        <v>27.74</v>
      </c>
      <c r="D140" s="13">
        <v>1</v>
      </c>
      <c r="E140" s="4" t="s">
        <v>19</v>
      </c>
      <c r="F140" s="14">
        <v>0</v>
      </c>
      <c r="G140" s="21">
        <v>92.9</v>
      </c>
      <c r="H140" s="21">
        <v>85.7</v>
      </c>
      <c r="I140" s="6">
        <v>7.2</v>
      </c>
      <c r="J140" s="21">
        <v>-5.6</v>
      </c>
      <c r="K140" s="21">
        <v>31.9</v>
      </c>
      <c r="L140" s="21">
        <v>-2</v>
      </c>
      <c r="M140" s="21">
        <v>3.5</v>
      </c>
      <c r="N140" s="21">
        <v>33.9</v>
      </c>
      <c r="O140" s="5">
        <v>35.299999999999997</v>
      </c>
      <c r="P140" s="21">
        <v>98.7</v>
      </c>
      <c r="Q140" s="14">
        <v>2</v>
      </c>
      <c r="R140" s="8">
        <v>67.8</v>
      </c>
      <c r="S140" s="22">
        <v>65.5</v>
      </c>
      <c r="T140" s="16">
        <v>0.96607669616519176</v>
      </c>
      <c r="U140" s="17">
        <v>96.607669616519175</v>
      </c>
      <c r="V140" s="22">
        <v>2.2999999999999998</v>
      </c>
      <c r="W140" s="18">
        <v>3.3923303834808259E-2</v>
      </c>
      <c r="X140" s="17">
        <v>3.3923303834808261</v>
      </c>
      <c r="Y140" s="22">
        <v>40.200000000000003</v>
      </c>
      <c r="Z140" s="16">
        <v>0.59292035398230092</v>
      </c>
      <c r="AA140" s="17">
        <v>59.292035398230091</v>
      </c>
      <c r="AB140" s="22">
        <v>27.6</v>
      </c>
      <c r="AC140" s="16">
        <v>0.40707964601769914</v>
      </c>
      <c r="AD140" s="17">
        <v>40.707964601769916</v>
      </c>
      <c r="AE140" s="19"/>
      <c r="AF140" s="19"/>
      <c r="AG140" s="19"/>
      <c r="AH140" s="19"/>
      <c r="AI140" s="13"/>
      <c r="AJ140" s="13"/>
      <c r="AK140" s="13"/>
      <c r="AL140" s="13"/>
      <c r="AM140" s="13"/>
    </row>
    <row r="141" spans="1:39" x14ac:dyDescent="0.25">
      <c r="A141" s="20" t="s">
        <v>159</v>
      </c>
      <c r="B141" s="12">
        <v>2</v>
      </c>
      <c r="C141" s="19">
        <v>48.505000000000003</v>
      </c>
      <c r="D141" s="13">
        <v>1</v>
      </c>
      <c r="E141" s="4" t="s">
        <v>19</v>
      </c>
      <c r="F141" s="14">
        <v>0</v>
      </c>
      <c r="G141" s="21">
        <v>75.400000000000006</v>
      </c>
      <c r="H141" s="21">
        <v>70.599999999999994</v>
      </c>
      <c r="I141" s="6">
        <v>4.8</v>
      </c>
      <c r="J141" s="21">
        <v>6.1</v>
      </c>
      <c r="K141" s="21">
        <v>17.3</v>
      </c>
      <c r="L141" s="21">
        <v>-5</v>
      </c>
      <c r="M141" s="15">
        <v>17.899999999999999</v>
      </c>
      <c r="N141" s="21">
        <v>22.3</v>
      </c>
      <c r="O141" s="5">
        <v>35.299999999999997</v>
      </c>
      <c r="P141" s="21">
        <v>89.6</v>
      </c>
      <c r="Q141" s="14">
        <v>2</v>
      </c>
      <c r="R141" s="8">
        <v>71.5</v>
      </c>
      <c r="S141" s="22">
        <v>61.9</v>
      </c>
      <c r="T141" s="16">
        <v>0.86573426573426571</v>
      </c>
      <c r="U141" s="17">
        <v>86.573426573426573</v>
      </c>
      <c r="V141" s="22">
        <v>7.8</v>
      </c>
      <c r="W141" s="18">
        <v>0.10909090909090909</v>
      </c>
      <c r="X141" s="17">
        <v>10.909090909090908</v>
      </c>
      <c r="Y141" s="22">
        <v>35.700000000000003</v>
      </c>
      <c r="Z141" s="16">
        <v>0.49930069930069931</v>
      </c>
      <c r="AA141" s="17">
        <v>49.930069930069934</v>
      </c>
      <c r="AB141" s="22">
        <v>34</v>
      </c>
      <c r="AC141" s="16">
        <v>0.47552447552447552</v>
      </c>
      <c r="AD141" s="17">
        <v>47.552447552447553</v>
      </c>
      <c r="AE141" s="19"/>
      <c r="AF141" s="19"/>
      <c r="AG141" s="19"/>
      <c r="AH141" s="19"/>
      <c r="AI141" s="13"/>
      <c r="AJ141" s="13"/>
      <c r="AK141" s="13"/>
      <c r="AL141" s="13"/>
      <c r="AM141" s="13"/>
    </row>
    <row r="142" spans="1:39" x14ac:dyDescent="0.25">
      <c r="A142" s="20" t="s">
        <v>160</v>
      </c>
      <c r="B142" s="12">
        <v>3</v>
      </c>
      <c r="C142" s="19">
        <v>16.254999999999999</v>
      </c>
      <c r="D142" s="13">
        <v>1</v>
      </c>
      <c r="E142" s="4" t="s">
        <v>28</v>
      </c>
      <c r="F142" s="14">
        <v>1</v>
      </c>
      <c r="G142" s="21">
        <v>84</v>
      </c>
      <c r="H142" s="21">
        <v>85.1</v>
      </c>
      <c r="I142" s="6">
        <v>-1.1000000000000001</v>
      </c>
      <c r="J142" s="21">
        <v>-9.1</v>
      </c>
      <c r="K142" s="21">
        <v>29.9</v>
      </c>
      <c r="L142" s="21">
        <v>4</v>
      </c>
      <c r="M142" s="21">
        <v>5.5</v>
      </c>
      <c r="N142" s="21">
        <v>25.9</v>
      </c>
      <c r="O142" s="5">
        <v>35.4</v>
      </c>
      <c r="P142" s="21">
        <v>92.8</v>
      </c>
      <c r="Q142" s="14">
        <v>2</v>
      </c>
      <c r="R142" s="8">
        <v>61.1</v>
      </c>
      <c r="S142" s="22">
        <v>57.1</v>
      </c>
      <c r="T142" s="16">
        <v>0.9345335515548282</v>
      </c>
      <c r="U142" s="17">
        <v>93.453355155482825</v>
      </c>
      <c r="V142" s="22">
        <v>3.1</v>
      </c>
      <c r="W142" s="18">
        <v>5.0736497545008183E-2</v>
      </c>
      <c r="X142" s="17">
        <v>5.0736497545008179</v>
      </c>
      <c r="Y142" s="22">
        <v>32.4</v>
      </c>
      <c r="Z142" s="16">
        <v>0.53027823240589189</v>
      </c>
      <c r="AA142" s="17">
        <v>53.027823240589186</v>
      </c>
      <c r="AB142" s="22">
        <v>27.9</v>
      </c>
      <c r="AC142" s="16">
        <v>0.4566284779050736</v>
      </c>
      <c r="AD142" s="17">
        <v>45.662847790507364</v>
      </c>
      <c r="AE142" s="19"/>
      <c r="AF142" s="19"/>
      <c r="AG142" s="19"/>
      <c r="AH142" s="19"/>
      <c r="AI142" s="13"/>
      <c r="AJ142" s="13"/>
      <c r="AK142" s="13"/>
      <c r="AL142" s="13"/>
      <c r="AM142" s="13"/>
    </row>
    <row r="143" spans="1:39" x14ac:dyDescent="0.25">
      <c r="A143" s="20" t="s">
        <v>161</v>
      </c>
      <c r="B143" s="12">
        <v>2</v>
      </c>
      <c r="C143" s="19">
        <v>18.968</v>
      </c>
      <c r="D143" s="13">
        <v>1</v>
      </c>
      <c r="E143" s="4" t="s">
        <v>28</v>
      </c>
      <c r="F143" s="14">
        <v>1</v>
      </c>
      <c r="G143" s="21">
        <v>87.9</v>
      </c>
      <c r="H143" s="21">
        <v>81.599999999999994</v>
      </c>
      <c r="I143" s="6">
        <v>6.3</v>
      </c>
      <c r="J143" s="21">
        <v>-1</v>
      </c>
      <c r="K143" s="21">
        <v>32.299999999999997</v>
      </c>
      <c r="L143" s="21">
        <v>12.5</v>
      </c>
      <c r="M143" s="21">
        <v>3.5</v>
      </c>
      <c r="N143" s="21">
        <v>19.8</v>
      </c>
      <c r="O143" s="5">
        <v>35.700000000000003</v>
      </c>
      <c r="P143" s="21">
        <v>98.9</v>
      </c>
      <c r="Q143" s="14">
        <v>2</v>
      </c>
      <c r="R143" s="8">
        <v>63.6</v>
      </c>
      <c r="S143" s="22">
        <v>66.3</v>
      </c>
      <c r="T143" s="16">
        <v>1.0424528301886791</v>
      </c>
      <c r="U143" s="17">
        <v>104.24528301886791</v>
      </c>
      <c r="V143" s="22">
        <v>-5.3</v>
      </c>
      <c r="W143" s="18">
        <v>-8.3333333333333329E-2</v>
      </c>
      <c r="X143" s="17">
        <v>-8.3333333333333321</v>
      </c>
      <c r="Y143" s="22">
        <v>39</v>
      </c>
      <c r="Z143" s="16">
        <v>0.6132075471698113</v>
      </c>
      <c r="AA143" s="17">
        <v>61.320754716981128</v>
      </c>
      <c r="AB143" s="22">
        <v>22.1</v>
      </c>
      <c r="AC143" s="16">
        <v>0.34748427672955978</v>
      </c>
      <c r="AD143" s="17">
        <v>34.748427672955977</v>
      </c>
      <c r="AE143" s="19"/>
      <c r="AF143" s="19"/>
      <c r="AG143" s="19"/>
      <c r="AH143" s="19"/>
      <c r="AI143" s="13"/>
      <c r="AJ143" s="13"/>
      <c r="AK143" s="13"/>
      <c r="AL143" s="13"/>
      <c r="AM143" s="13"/>
    </row>
    <row r="144" spans="1:39" x14ac:dyDescent="0.25">
      <c r="A144" s="20" t="s">
        <v>162</v>
      </c>
      <c r="B144" s="12">
        <v>3</v>
      </c>
      <c r="C144" s="19">
        <v>16.760999999999999</v>
      </c>
      <c r="D144" s="13">
        <v>1</v>
      </c>
      <c r="E144" s="4" t="s">
        <v>28</v>
      </c>
      <c r="F144" s="14">
        <v>1</v>
      </c>
      <c r="G144" s="21">
        <v>79.3</v>
      </c>
      <c r="H144" s="21">
        <v>80.2</v>
      </c>
      <c r="I144" s="6">
        <v>-0.9</v>
      </c>
      <c r="J144" s="21">
        <v>-8.1</v>
      </c>
      <c r="K144" s="21">
        <v>23</v>
      </c>
      <c r="L144" s="21">
        <v>2</v>
      </c>
      <c r="M144" s="21">
        <v>13.1</v>
      </c>
      <c r="N144" s="21">
        <v>21</v>
      </c>
      <c r="O144" s="5">
        <v>36.1</v>
      </c>
      <c r="P144" s="21">
        <v>88</v>
      </c>
      <c r="Q144" s="14">
        <v>2</v>
      </c>
      <c r="R144" s="8">
        <v>66.099999999999994</v>
      </c>
      <c r="S144" s="22">
        <v>59.5</v>
      </c>
      <c r="T144" s="16">
        <v>0.9001512859304085</v>
      </c>
      <c r="U144" s="17">
        <v>90.015128593040856</v>
      </c>
      <c r="V144" s="22">
        <v>4.3</v>
      </c>
      <c r="W144" s="18">
        <v>6.5052950075642962E-2</v>
      </c>
      <c r="X144" s="17">
        <v>6.5052950075642961</v>
      </c>
      <c r="Y144" s="22">
        <v>35</v>
      </c>
      <c r="Z144" s="16">
        <v>0.52950075642965211</v>
      </c>
      <c r="AA144" s="17">
        <v>52.95007564296521</v>
      </c>
      <c r="AB144" s="22">
        <v>28.8</v>
      </c>
      <c r="AC144" s="16">
        <v>0.43570347957639943</v>
      </c>
      <c r="AD144" s="17">
        <v>43.570347957639946</v>
      </c>
      <c r="AE144" s="19"/>
      <c r="AF144" s="19"/>
      <c r="AG144" s="19"/>
      <c r="AH144" s="19"/>
      <c r="AI144" s="13"/>
      <c r="AJ144" s="13"/>
      <c r="AK144" s="13"/>
      <c r="AL144" s="13"/>
      <c r="AM144" s="13"/>
    </row>
    <row r="145" spans="1:39" x14ac:dyDescent="0.25">
      <c r="A145" s="20" t="s">
        <v>163</v>
      </c>
      <c r="B145" s="12">
        <v>3</v>
      </c>
      <c r="C145" s="19">
        <v>19.05</v>
      </c>
      <c r="D145" s="13">
        <v>1</v>
      </c>
      <c r="E145" s="4" t="s">
        <v>28</v>
      </c>
      <c r="F145" s="14">
        <v>1</v>
      </c>
      <c r="G145" s="21">
        <v>76.400000000000006</v>
      </c>
      <c r="H145" s="21">
        <v>80.599999999999994</v>
      </c>
      <c r="I145" s="6">
        <v>-4.2</v>
      </c>
      <c r="J145" s="21">
        <v>-7.4</v>
      </c>
      <c r="K145" s="21">
        <v>31</v>
      </c>
      <c r="L145" s="21">
        <v>1.7</v>
      </c>
      <c r="M145" s="21">
        <v>5.3</v>
      </c>
      <c r="N145" s="21">
        <v>29.3</v>
      </c>
      <c r="O145" s="5">
        <v>36.200000000000003</v>
      </c>
      <c r="P145" s="21">
        <v>83.5</v>
      </c>
      <c r="Q145" s="14">
        <v>2</v>
      </c>
      <c r="R145" s="8">
        <v>66.7</v>
      </c>
      <c r="S145" s="22">
        <v>56.2</v>
      </c>
      <c r="T145" s="16">
        <v>0.84257871064467771</v>
      </c>
      <c r="U145" s="17">
        <v>84.257871064467764</v>
      </c>
      <c r="V145" s="22">
        <v>10</v>
      </c>
      <c r="W145" s="18">
        <v>0.14992503748125938</v>
      </c>
      <c r="X145" s="17">
        <v>14.992503748125937</v>
      </c>
      <c r="Y145" s="22">
        <v>35.1</v>
      </c>
      <c r="Z145" s="16">
        <v>0.52623688155922044</v>
      </c>
      <c r="AA145" s="17">
        <v>52.623688155922046</v>
      </c>
      <c r="AB145" s="22">
        <v>31.1</v>
      </c>
      <c r="AC145" s="16">
        <v>0.46626686656671662</v>
      </c>
      <c r="AD145" s="17">
        <v>46.626686656671659</v>
      </c>
      <c r="AE145" s="13"/>
      <c r="AF145" s="13"/>
      <c r="AG145" s="13"/>
      <c r="AH145" s="13"/>
      <c r="AI145" s="13"/>
      <c r="AJ145" s="13"/>
      <c r="AK145" s="13"/>
      <c r="AL145" s="13"/>
      <c r="AM145" s="13"/>
    </row>
    <row r="146" spans="1:39" x14ac:dyDescent="0.25">
      <c r="A146" s="20" t="s">
        <v>164</v>
      </c>
      <c r="B146" s="12">
        <v>1</v>
      </c>
      <c r="C146" s="19">
        <v>16.786000000000001</v>
      </c>
      <c r="D146" s="13">
        <v>1</v>
      </c>
      <c r="E146" s="4" t="s">
        <v>28</v>
      </c>
      <c r="F146" s="14">
        <v>1</v>
      </c>
      <c r="G146" s="21">
        <v>79.400000000000006</v>
      </c>
      <c r="H146" s="21">
        <v>76.099999999999994</v>
      </c>
      <c r="I146" s="6">
        <v>3.3</v>
      </c>
      <c r="J146" s="21">
        <v>-2.4</v>
      </c>
      <c r="K146" s="21">
        <v>26.3</v>
      </c>
      <c r="L146" s="21">
        <v>6.5</v>
      </c>
      <c r="M146" s="21">
        <v>10.1</v>
      </c>
      <c r="N146" s="21">
        <v>19.8</v>
      </c>
      <c r="O146" s="5">
        <v>36.299999999999997</v>
      </c>
      <c r="P146" s="21">
        <v>88.9</v>
      </c>
      <c r="Q146" s="14">
        <v>2</v>
      </c>
      <c r="R146" s="8">
        <v>61.1</v>
      </c>
      <c r="S146" s="22">
        <v>57.5</v>
      </c>
      <c r="T146" s="16">
        <v>0.94108019639934526</v>
      </c>
      <c r="U146" s="17">
        <v>94.108019639934525</v>
      </c>
      <c r="V146" s="22">
        <v>1.1000000000000001</v>
      </c>
      <c r="W146" s="18">
        <v>1.8003273322422259E-2</v>
      </c>
      <c r="X146" s="17">
        <v>1.800327332242226</v>
      </c>
      <c r="Y146" s="22">
        <v>32.9</v>
      </c>
      <c r="Z146" s="16">
        <v>0.53846153846153844</v>
      </c>
      <c r="AA146" s="17">
        <v>53.846153846153847</v>
      </c>
      <c r="AB146" s="22">
        <v>25.7</v>
      </c>
      <c r="AC146" s="16">
        <v>0.42062193126022912</v>
      </c>
      <c r="AD146" s="17">
        <v>42.062193126022912</v>
      </c>
      <c r="AE146" s="19"/>
      <c r="AF146" s="19"/>
      <c r="AG146" s="19"/>
      <c r="AH146" s="19"/>
      <c r="AI146" s="13"/>
      <c r="AJ146" s="13"/>
      <c r="AK146" s="13"/>
      <c r="AL146" s="13"/>
      <c r="AM146" s="13"/>
    </row>
    <row r="147" spans="1:39" x14ac:dyDescent="0.25">
      <c r="A147" s="20" t="s">
        <v>165</v>
      </c>
      <c r="B147" s="12">
        <v>3</v>
      </c>
      <c r="C147" s="19">
        <v>24.34</v>
      </c>
      <c r="D147" s="13">
        <v>1</v>
      </c>
      <c r="E147" s="4" t="s">
        <v>19</v>
      </c>
      <c r="F147" s="14">
        <v>0</v>
      </c>
      <c r="G147" s="21">
        <v>84.3</v>
      </c>
      <c r="H147" s="21">
        <v>91.1</v>
      </c>
      <c r="I147" s="6">
        <v>-6.8</v>
      </c>
      <c r="J147" s="15">
        <v>-26.4</v>
      </c>
      <c r="K147" s="15">
        <v>27.2</v>
      </c>
      <c r="L147" s="15">
        <v>5.9</v>
      </c>
      <c r="M147" s="15">
        <v>9.4</v>
      </c>
      <c r="N147" s="15">
        <v>21.2</v>
      </c>
      <c r="O147" s="6">
        <v>36.6</v>
      </c>
      <c r="P147" s="15">
        <v>92.8</v>
      </c>
      <c r="Q147" s="14">
        <v>2</v>
      </c>
      <c r="R147" s="8">
        <v>70.7</v>
      </c>
      <c r="S147" s="16">
        <v>68.099999999999994</v>
      </c>
      <c r="T147" s="16">
        <v>0.96322489391796307</v>
      </c>
      <c r="U147" s="17">
        <v>96.32248939179631</v>
      </c>
      <c r="V147" s="16">
        <v>0.1</v>
      </c>
      <c r="W147" s="18">
        <v>1.4144271570014145E-3</v>
      </c>
      <c r="X147" s="17">
        <v>0.14144271570014144</v>
      </c>
      <c r="Y147" s="16">
        <v>41.9</v>
      </c>
      <c r="Z147" s="16">
        <v>0.59264497878359257</v>
      </c>
      <c r="AA147" s="17">
        <v>59.264497878359258</v>
      </c>
      <c r="AB147" s="22">
        <v>26.3</v>
      </c>
      <c r="AC147" s="16">
        <v>0.37199434229137202</v>
      </c>
      <c r="AD147" s="17">
        <v>37.199434229137204</v>
      </c>
      <c r="AE147" s="19"/>
      <c r="AF147" s="19"/>
      <c r="AG147" s="19"/>
      <c r="AH147" s="19"/>
      <c r="AI147" s="13"/>
      <c r="AJ147" s="13"/>
      <c r="AK147" s="13"/>
      <c r="AL147" s="13"/>
      <c r="AM147" s="13"/>
    </row>
    <row r="148" spans="1:39" x14ac:dyDescent="0.25">
      <c r="A148" s="20" t="s">
        <v>166</v>
      </c>
      <c r="B148" s="12">
        <v>2</v>
      </c>
      <c r="C148" s="19">
        <v>16.248999999999999</v>
      </c>
      <c r="D148" s="13">
        <v>1</v>
      </c>
      <c r="E148" s="4" t="s">
        <v>28</v>
      </c>
      <c r="F148" s="14">
        <v>1</v>
      </c>
      <c r="G148" s="21">
        <v>81.5</v>
      </c>
      <c r="H148" s="21">
        <v>77</v>
      </c>
      <c r="I148" s="6">
        <v>4.5</v>
      </c>
      <c r="J148" s="21">
        <v>-1</v>
      </c>
      <c r="K148" s="21">
        <v>28.3</v>
      </c>
      <c r="L148" s="21">
        <v>8.1999999999999993</v>
      </c>
      <c r="M148" s="21">
        <v>8.6999999999999993</v>
      </c>
      <c r="N148" s="21">
        <v>20</v>
      </c>
      <c r="O148" s="5">
        <v>36.9</v>
      </c>
      <c r="P148" s="21">
        <v>92.2</v>
      </c>
      <c r="Q148" s="14">
        <v>2</v>
      </c>
      <c r="R148" s="8">
        <v>66.400000000000006</v>
      </c>
      <c r="S148" s="22">
        <v>62.9</v>
      </c>
      <c r="T148" s="16">
        <v>0.94728915662650592</v>
      </c>
      <c r="U148" s="17">
        <v>94.728915662650593</v>
      </c>
      <c r="V148" s="22">
        <v>0.6</v>
      </c>
      <c r="W148" s="18">
        <v>9.0361445783132526E-3</v>
      </c>
      <c r="X148" s="17">
        <v>0.90361445783132521</v>
      </c>
      <c r="Y148" s="22">
        <v>35.4</v>
      </c>
      <c r="Z148" s="16">
        <v>0.5331325301204819</v>
      </c>
      <c r="AA148" s="17">
        <v>53.313253012048193</v>
      </c>
      <c r="AB148" s="22">
        <v>28.1</v>
      </c>
      <c r="AC148" s="16">
        <v>0.42319277108433734</v>
      </c>
      <c r="AD148" s="17">
        <v>42.319277108433731</v>
      </c>
      <c r="AE148" s="19"/>
      <c r="AF148" s="19"/>
      <c r="AG148" s="19"/>
      <c r="AH148" s="19"/>
      <c r="AI148" s="13"/>
      <c r="AJ148" s="13"/>
      <c r="AK148" s="13"/>
      <c r="AL148" s="13"/>
      <c r="AM148" s="13"/>
    </row>
    <row r="149" spans="1:39" x14ac:dyDescent="0.25">
      <c r="A149" s="20" t="s">
        <v>167</v>
      </c>
      <c r="B149" s="12">
        <v>2</v>
      </c>
      <c r="C149" s="19">
        <v>25.15</v>
      </c>
      <c r="D149" s="13">
        <v>1</v>
      </c>
      <c r="E149" s="4" t="s">
        <v>28</v>
      </c>
      <c r="F149" s="14">
        <v>1</v>
      </c>
      <c r="G149" s="21">
        <v>85.4</v>
      </c>
      <c r="H149" s="21">
        <v>77.400000000000006</v>
      </c>
      <c r="I149" s="6">
        <v>8</v>
      </c>
      <c r="J149" s="21">
        <v>5</v>
      </c>
      <c r="K149" s="21">
        <v>24.3</v>
      </c>
      <c r="L149" s="21">
        <v>7.9</v>
      </c>
      <c r="M149" s="21">
        <v>12.7</v>
      </c>
      <c r="N149" s="21">
        <v>16.399999999999999</v>
      </c>
      <c r="O149" s="5">
        <v>37</v>
      </c>
      <c r="P149" s="21">
        <v>98.9</v>
      </c>
      <c r="Q149" s="14">
        <v>2</v>
      </c>
      <c r="R149" s="8">
        <v>61.4</v>
      </c>
      <c r="S149" s="22">
        <v>61.4</v>
      </c>
      <c r="T149" s="16">
        <v>1</v>
      </c>
      <c r="U149" s="17">
        <v>100</v>
      </c>
      <c r="V149" s="22">
        <v>-3.9</v>
      </c>
      <c r="W149" s="18">
        <v>-6.3517915309446255E-2</v>
      </c>
      <c r="X149" s="17">
        <v>-6.3517915309446256</v>
      </c>
      <c r="Y149" s="22">
        <v>36.5</v>
      </c>
      <c r="Z149" s="16">
        <v>0.59446254071661242</v>
      </c>
      <c r="AA149" s="17">
        <v>59.446254071661244</v>
      </c>
      <c r="AB149" s="22">
        <v>21</v>
      </c>
      <c r="AC149" s="16">
        <v>0.34201954397394135</v>
      </c>
      <c r="AD149" s="17">
        <v>34.201954397394132</v>
      </c>
      <c r="AE149" s="19"/>
      <c r="AF149" s="19"/>
      <c r="AG149" s="19"/>
      <c r="AH149" s="19"/>
      <c r="AI149" s="13"/>
      <c r="AJ149" s="13"/>
      <c r="AK149" s="13"/>
      <c r="AL149" s="13"/>
      <c r="AM149" s="13"/>
    </row>
    <row r="150" spans="1:39" x14ac:dyDescent="0.25">
      <c r="A150" s="20" t="s">
        <v>168</v>
      </c>
      <c r="B150" s="12">
        <v>2</v>
      </c>
      <c r="C150" s="19">
        <v>22.538</v>
      </c>
      <c r="D150" s="13">
        <v>1</v>
      </c>
      <c r="E150" s="4" t="s">
        <v>19</v>
      </c>
      <c r="F150" s="14">
        <v>0</v>
      </c>
      <c r="G150" s="21">
        <v>80.2</v>
      </c>
      <c r="H150" s="21">
        <v>75.099999999999994</v>
      </c>
      <c r="I150" s="6">
        <v>5.0999999999999996</v>
      </c>
      <c r="J150" s="21">
        <v>-2.9</v>
      </c>
      <c r="K150" s="21">
        <v>28.1</v>
      </c>
      <c r="L150" s="21">
        <v>3.3</v>
      </c>
      <c r="M150" s="21">
        <v>9.1999999999999993</v>
      </c>
      <c r="N150" s="21">
        <v>24.8</v>
      </c>
      <c r="O150" s="5">
        <v>37.299999999999997</v>
      </c>
      <c r="P150" s="21">
        <v>93.4</v>
      </c>
      <c r="Q150" s="14">
        <v>3</v>
      </c>
      <c r="R150" s="8">
        <v>68.3</v>
      </c>
      <c r="S150" s="22">
        <v>63</v>
      </c>
      <c r="T150" s="16">
        <v>0.92240117130307475</v>
      </c>
      <c r="U150" s="17">
        <v>92.240117130307482</v>
      </c>
      <c r="V150" s="22">
        <v>3.7</v>
      </c>
      <c r="W150" s="18">
        <v>5.4172767203513911E-2</v>
      </c>
      <c r="X150" s="17">
        <v>5.4172767203513912</v>
      </c>
      <c r="Y150" s="22">
        <v>36.700000000000003</v>
      </c>
      <c r="Z150" s="16">
        <v>0.53733528550512455</v>
      </c>
      <c r="AA150" s="17">
        <v>53.733528550512453</v>
      </c>
      <c r="AB150" s="22">
        <v>30</v>
      </c>
      <c r="AC150" s="16">
        <v>0.43923865300146414</v>
      </c>
      <c r="AD150" s="17">
        <v>43.923865300146417</v>
      </c>
      <c r="AE150" s="19"/>
      <c r="AF150" s="19"/>
      <c r="AG150" s="19"/>
      <c r="AH150" s="19"/>
      <c r="AI150" s="13"/>
      <c r="AJ150" s="13"/>
      <c r="AK150" s="13"/>
      <c r="AL150" s="13"/>
      <c r="AM150" s="13"/>
    </row>
    <row r="151" spans="1:39" x14ac:dyDescent="0.25">
      <c r="A151" s="20" t="s">
        <v>169</v>
      </c>
      <c r="B151" s="12">
        <v>1</v>
      </c>
      <c r="C151" s="19">
        <v>27.556999999999999</v>
      </c>
      <c r="D151" s="13">
        <v>1</v>
      </c>
      <c r="E151" s="4" t="s">
        <v>19</v>
      </c>
      <c r="F151" s="14">
        <v>0</v>
      </c>
      <c r="G151" s="21">
        <v>79.599999999999994</v>
      </c>
      <c r="H151" s="21">
        <v>79.599999999999994</v>
      </c>
      <c r="I151" s="6">
        <v>0</v>
      </c>
      <c r="J151" s="21">
        <v>-4.9000000000000004</v>
      </c>
      <c r="K151" s="21">
        <v>27.5</v>
      </c>
      <c r="L151" s="21">
        <v>-0.9</v>
      </c>
      <c r="M151" s="21">
        <v>10.199999999999999</v>
      </c>
      <c r="N151" s="21">
        <v>28.4</v>
      </c>
      <c r="O151" s="5">
        <v>37.700000000000003</v>
      </c>
      <c r="P151" s="21">
        <v>91.4</v>
      </c>
      <c r="Q151" s="14">
        <v>3</v>
      </c>
      <c r="R151" s="8">
        <v>72.3</v>
      </c>
      <c r="S151" s="22">
        <v>62.5</v>
      </c>
      <c r="T151" s="16">
        <v>0.86445366528354084</v>
      </c>
      <c r="U151" s="17">
        <v>86.445366528354086</v>
      </c>
      <c r="V151" s="22">
        <v>8.8000000000000007</v>
      </c>
      <c r="W151" s="18">
        <v>0.12171507607192256</v>
      </c>
      <c r="X151" s="17">
        <v>12.171507607192256</v>
      </c>
      <c r="Y151" s="22">
        <v>37.200000000000003</v>
      </c>
      <c r="Z151" s="16">
        <v>0.51452282157676354</v>
      </c>
      <c r="AA151" s="17">
        <v>51.452282157676358</v>
      </c>
      <c r="AB151" s="22">
        <v>34.200000000000003</v>
      </c>
      <c r="AC151" s="16">
        <v>0.47302904564315357</v>
      </c>
      <c r="AD151" s="17">
        <v>47.302904564315355</v>
      </c>
      <c r="AE151" s="19"/>
      <c r="AF151" s="19"/>
      <c r="AG151" s="19"/>
      <c r="AH151" s="19"/>
      <c r="AI151" s="13"/>
      <c r="AJ151" s="13"/>
      <c r="AK151" s="13"/>
      <c r="AL151" s="13"/>
      <c r="AM151" s="13"/>
    </row>
    <row r="152" spans="1:39" x14ac:dyDescent="0.25">
      <c r="A152" s="20" t="s">
        <v>170</v>
      </c>
      <c r="B152" s="12">
        <v>1</v>
      </c>
      <c r="C152" s="19">
        <v>24.288</v>
      </c>
      <c r="D152" s="13">
        <v>1</v>
      </c>
      <c r="E152" s="4" t="s">
        <v>19</v>
      </c>
      <c r="F152" s="14">
        <v>0</v>
      </c>
      <c r="G152" s="21">
        <v>81.400000000000006</v>
      </c>
      <c r="H152" s="21">
        <v>77.599999999999994</v>
      </c>
      <c r="I152" s="6">
        <v>3.8</v>
      </c>
      <c r="J152" s="21">
        <v>-1.1000000000000001</v>
      </c>
      <c r="K152" s="21">
        <v>31.4</v>
      </c>
      <c r="L152" s="21">
        <v>6.1</v>
      </c>
      <c r="M152" s="21">
        <v>6.4</v>
      </c>
      <c r="N152" s="21">
        <v>25.3</v>
      </c>
      <c r="O152" s="5">
        <v>37.799999999999997</v>
      </c>
      <c r="P152" s="21">
        <v>94.5</v>
      </c>
      <c r="Q152" s="14">
        <v>3</v>
      </c>
      <c r="R152" s="8">
        <v>74.099999999999994</v>
      </c>
      <c r="S152" s="22">
        <v>67.5</v>
      </c>
      <c r="T152" s="16">
        <v>0.91093117408906887</v>
      </c>
      <c r="U152" s="17">
        <v>91.093117408906892</v>
      </c>
      <c r="V152" s="22">
        <v>4.8</v>
      </c>
      <c r="W152" s="18">
        <v>6.4777327935222673E-2</v>
      </c>
      <c r="X152" s="17">
        <v>6.4777327935222671</v>
      </c>
      <c r="Y152" s="22">
        <v>42.3</v>
      </c>
      <c r="Z152" s="16">
        <v>0.57085020242914986</v>
      </c>
      <c r="AA152" s="17">
        <v>57.085020242914986</v>
      </c>
      <c r="AB152" s="22">
        <v>30</v>
      </c>
      <c r="AC152" s="16">
        <v>0.40485829959514175</v>
      </c>
      <c r="AD152" s="17">
        <v>40.485829959514177</v>
      </c>
      <c r="AE152" s="19"/>
      <c r="AF152" s="19"/>
      <c r="AG152" s="19"/>
      <c r="AH152" s="19"/>
      <c r="AI152" s="13"/>
      <c r="AJ152" s="13"/>
      <c r="AK152" s="13"/>
      <c r="AL152" s="13"/>
      <c r="AM152" s="13"/>
    </row>
    <row r="153" spans="1:39" x14ac:dyDescent="0.25">
      <c r="A153" s="20" t="s">
        <v>171</v>
      </c>
      <c r="B153" s="12">
        <v>2</v>
      </c>
      <c r="C153" s="19">
        <v>20.381</v>
      </c>
      <c r="D153" s="13">
        <v>1</v>
      </c>
      <c r="E153" s="4" t="s">
        <v>19</v>
      </c>
      <c r="F153" s="14">
        <v>0</v>
      </c>
      <c r="G153" s="21">
        <v>87</v>
      </c>
      <c r="H153" s="21">
        <v>75.900000000000006</v>
      </c>
      <c r="I153" s="6">
        <v>11.1</v>
      </c>
      <c r="J153" s="21">
        <v>3.4</v>
      </c>
      <c r="K153" s="21">
        <v>25.6</v>
      </c>
      <c r="L153" s="21">
        <v>-1.6</v>
      </c>
      <c r="M153" s="21">
        <v>12.4</v>
      </c>
      <c r="N153" s="21">
        <v>27.2</v>
      </c>
      <c r="O153" s="5">
        <v>37.9</v>
      </c>
      <c r="P153" s="21">
        <v>92.7</v>
      </c>
      <c r="Q153" s="14">
        <v>3</v>
      </c>
      <c r="R153" s="8">
        <v>65.900000000000006</v>
      </c>
      <c r="S153" s="22">
        <v>63.5</v>
      </c>
      <c r="T153" s="16">
        <v>0.96358118361153255</v>
      </c>
      <c r="U153" s="17">
        <v>96.358118361153259</v>
      </c>
      <c r="V153" s="22">
        <v>1.3</v>
      </c>
      <c r="W153" s="18">
        <v>1.9726858877086494E-2</v>
      </c>
      <c r="X153" s="17">
        <v>1.9726858877086493</v>
      </c>
      <c r="Y153" s="22">
        <v>35.9</v>
      </c>
      <c r="Z153" s="16">
        <v>0.54476479514415777</v>
      </c>
      <c r="AA153" s="17">
        <v>54.476479514415779</v>
      </c>
      <c r="AB153" s="22">
        <v>28.8</v>
      </c>
      <c r="AC153" s="16">
        <v>0.43702579666160846</v>
      </c>
      <c r="AD153" s="17">
        <v>43.702579666160844</v>
      </c>
      <c r="AE153" s="19"/>
      <c r="AF153" s="19"/>
      <c r="AG153" s="19"/>
      <c r="AH153" s="19"/>
      <c r="AI153" s="13"/>
      <c r="AJ153" s="13"/>
      <c r="AK153" s="13"/>
      <c r="AL153" s="13"/>
      <c r="AM153" s="13"/>
    </row>
    <row r="154" spans="1:39" x14ac:dyDescent="0.25">
      <c r="A154" s="20" t="s">
        <v>172</v>
      </c>
      <c r="B154" s="12">
        <v>2</v>
      </c>
      <c r="C154" s="19">
        <v>23.446999999999999</v>
      </c>
      <c r="D154" s="13">
        <v>1</v>
      </c>
      <c r="E154" s="4" t="s">
        <v>28</v>
      </c>
      <c r="F154" s="14">
        <v>1</v>
      </c>
      <c r="G154" s="21">
        <v>84.6</v>
      </c>
      <c r="H154" s="21">
        <v>76.3</v>
      </c>
      <c r="I154" s="6">
        <v>8.3000000000000007</v>
      </c>
      <c r="J154" s="21">
        <v>4.5</v>
      </c>
      <c r="K154" s="21">
        <v>32.9</v>
      </c>
      <c r="L154" s="21">
        <v>8.6999999999999993</v>
      </c>
      <c r="M154" s="21">
        <v>5.5</v>
      </c>
      <c r="N154" s="21">
        <v>24.1</v>
      </c>
      <c r="O154" s="5">
        <v>38.299999999999997</v>
      </c>
      <c r="P154" s="21">
        <v>89.9</v>
      </c>
      <c r="Q154" s="14">
        <v>3</v>
      </c>
      <c r="R154" s="8">
        <v>70.3</v>
      </c>
      <c r="S154" s="22">
        <v>67.3</v>
      </c>
      <c r="T154" s="16">
        <v>0.95732574679943105</v>
      </c>
      <c r="U154" s="17">
        <v>95.732574679943099</v>
      </c>
      <c r="V154" s="22">
        <v>0.8</v>
      </c>
      <c r="W154" s="18">
        <v>1.1379800853485065E-2</v>
      </c>
      <c r="X154" s="17">
        <v>1.1379800853485065</v>
      </c>
      <c r="Y154" s="22">
        <v>38.4</v>
      </c>
      <c r="Z154" s="16">
        <v>0.54623044096728313</v>
      </c>
      <c r="AA154" s="17">
        <v>54.623044096728314</v>
      </c>
      <c r="AB154" s="22">
        <v>29.7</v>
      </c>
      <c r="AC154" s="16">
        <v>0.42247510668563298</v>
      </c>
      <c r="AD154" s="17">
        <v>42.247510668563301</v>
      </c>
      <c r="AE154" s="19"/>
      <c r="AF154" s="19"/>
      <c r="AG154" s="19"/>
      <c r="AH154" s="19"/>
      <c r="AI154" s="13"/>
      <c r="AJ154" s="13"/>
      <c r="AK154" s="13"/>
      <c r="AL154" s="13"/>
      <c r="AM154" s="13"/>
    </row>
    <row r="155" spans="1:39" x14ac:dyDescent="0.25">
      <c r="A155" s="20" t="s">
        <v>173</v>
      </c>
      <c r="B155" s="12">
        <v>2</v>
      </c>
      <c r="C155" s="19">
        <v>25.739000000000001</v>
      </c>
      <c r="D155" s="13">
        <v>1</v>
      </c>
      <c r="E155" s="4" t="s">
        <v>28</v>
      </c>
      <c r="F155" s="14">
        <v>1</v>
      </c>
      <c r="G155" s="21">
        <v>83.9</v>
      </c>
      <c r="H155" s="21">
        <v>79.099999999999994</v>
      </c>
      <c r="I155" s="6">
        <v>4.7</v>
      </c>
      <c r="J155" s="21">
        <v>-1.4</v>
      </c>
      <c r="K155" s="21">
        <v>29.3</v>
      </c>
      <c r="L155" s="21">
        <v>0.5</v>
      </c>
      <c r="M155" s="21">
        <v>9.1999999999999993</v>
      </c>
      <c r="N155" s="21">
        <v>28.8</v>
      </c>
      <c r="O155" s="5">
        <v>38.5</v>
      </c>
      <c r="P155" s="21">
        <v>89.9</v>
      </c>
      <c r="Q155" s="14">
        <v>3</v>
      </c>
      <c r="R155" s="8">
        <v>66.5</v>
      </c>
      <c r="S155" s="22">
        <v>61.2</v>
      </c>
      <c r="T155" s="16">
        <v>0.92030075187969929</v>
      </c>
      <c r="U155" s="17">
        <v>92.030075187969928</v>
      </c>
      <c r="V155" s="22">
        <v>4.4000000000000004</v>
      </c>
      <c r="W155" s="18">
        <v>6.6165413533834594E-2</v>
      </c>
      <c r="X155" s="17">
        <v>6.6165413533834592</v>
      </c>
      <c r="Y155" s="22">
        <v>35.799999999999997</v>
      </c>
      <c r="Z155" s="16">
        <v>0.53834586466165413</v>
      </c>
      <c r="AA155" s="17">
        <v>53.834586466165412</v>
      </c>
      <c r="AB155" s="22">
        <v>29.8</v>
      </c>
      <c r="AC155" s="16">
        <v>0.4481203007518797</v>
      </c>
      <c r="AD155" s="17">
        <v>44.81203007518797</v>
      </c>
      <c r="AE155" s="19"/>
      <c r="AF155" s="19"/>
      <c r="AG155" s="19"/>
      <c r="AH155" s="19"/>
      <c r="AI155" s="13"/>
      <c r="AJ155" s="13"/>
      <c r="AK155" s="13"/>
      <c r="AL155" s="13"/>
      <c r="AM155" s="13"/>
    </row>
    <row r="156" spans="1:39" x14ac:dyDescent="0.25">
      <c r="A156" s="20" t="s">
        <v>174</v>
      </c>
      <c r="B156" s="12">
        <v>2</v>
      </c>
      <c r="C156" s="19">
        <v>31.552</v>
      </c>
      <c r="D156" s="13">
        <v>1</v>
      </c>
      <c r="E156" s="4" t="s">
        <v>28</v>
      </c>
      <c r="F156" s="14">
        <v>1</v>
      </c>
      <c r="G156" s="21">
        <v>80.8</v>
      </c>
      <c r="H156" s="21">
        <v>75.8</v>
      </c>
      <c r="I156" s="6">
        <v>5</v>
      </c>
      <c r="J156" s="21">
        <v>4.7</v>
      </c>
      <c r="K156" s="21">
        <v>23.7</v>
      </c>
      <c r="L156" s="21">
        <v>-1.5</v>
      </c>
      <c r="M156" s="21">
        <v>15</v>
      </c>
      <c r="N156" s="21">
        <v>25.2</v>
      </c>
      <c r="O156" s="5">
        <v>38.700000000000003</v>
      </c>
      <c r="P156" s="21">
        <v>90.7</v>
      </c>
      <c r="Q156" s="14">
        <v>3</v>
      </c>
      <c r="R156" s="8">
        <v>64.7</v>
      </c>
      <c r="S156" s="22">
        <v>59</v>
      </c>
      <c r="T156" s="16">
        <v>0.91190108191653785</v>
      </c>
      <c r="U156" s="17">
        <v>91.190108191653792</v>
      </c>
      <c r="V156" s="22">
        <v>4</v>
      </c>
      <c r="W156" s="18">
        <v>6.1823802163833076E-2</v>
      </c>
      <c r="X156" s="17">
        <v>6.1823802163833079</v>
      </c>
      <c r="Y156" s="22">
        <v>33.700000000000003</v>
      </c>
      <c r="Z156" s="16">
        <v>0.52086553323029372</v>
      </c>
      <c r="AA156" s="17">
        <v>52.086553323029371</v>
      </c>
      <c r="AB156" s="22">
        <v>29.2</v>
      </c>
      <c r="AC156" s="16">
        <v>0.45131375579598143</v>
      </c>
      <c r="AD156" s="17">
        <v>45.131375579598142</v>
      </c>
      <c r="AE156" s="19"/>
      <c r="AF156" s="19"/>
      <c r="AG156" s="19"/>
      <c r="AH156" s="19"/>
      <c r="AI156" s="13"/>
      <c r="AJ156" s="13"/>
      <c r="AK156" s="13"/>
      <c r="AL156" s="13"/>
      <c r="AM156" s="13"/>
    </row>
    <row r="157" spans="1:39" x14ac:dyDescent="0.25">
      <c r="A157" s="20" t="s">
        <v>175</v>
      </c>
      <c r="B157" s="12">
        <v>3</v>
      </c>
      <c r="C157" s="19">
        <v>42.594000000000001</v>
      </c>
      <c r="D157" s="13">
        <v>1</v>
      </c>
      <c r="E157" s="4" t="s">
        <v>28</v>
      </c>
      <c r="F157" s="14">
        <v>1</v>
      </c>
      <c r="G157" s="21">
        <v>81.8</v>
      </c>
      <c r="H157" s="21">
        <v>82.4</v>
      </c>
      <c r="I157" s="6">
        <v>-0.6</v>
      </c>
      <c r="J157" s="21">
        <v>-6.5</v>
      </c>
      <c r="K157" s="21">
        <v>28.9</v>
      </c>
      <c r="L157" s="21">
        <v>0.7</v>
      </c>
      <c r="M157" s="21">
        <v>9.8000000000000007</v>
      </c>
      <c r="N157" s="21">
        <v>28.3</v>
      </c>
      <c r="O157" s="5">
        <v>38.700000000000003</v>
      </c>
      <c r="P157" s="21">
        <v>91.8</v>
      </c>
      <c r="Q157" s="14">
        <v>3</v>
      </c>
      <c r="R157" s="8">
        <v>65.2</v>
      </c>
      <c r="S157" s="22">
        <v>60.2</v>
      </c>
      <c r="T157" s="16">
        <v>0.92331288343558282</v>
      </c>
      <c r="U157" s="17">
        <v>92.331288343558285</v>
      </c>
      <c r="V157" s="22">
        <v>3.9</v>
      </c>
      <c r="W157" s="18">
        <v>5.9815950920245393E-2</v>
      </c>
      <c r="X157" s="17">
        <v>5.9815950920245395</v>
      </c>
      <c r="Y157" s="22">
        <v>35.299999999999997</v>
      </c>
      <c r="Z157" s="16">
        <v>0.54141104294478526</v>
      </c>
      <c r="AA157" s="17">
        <v>54.141104294478524</v>
      </c>
      <c r="AB157" s="22">
        <v>28.8</v>
      </c>
      <c r="AC157" s="16">
        <v>0.44171779141104295</v>
      </c>
      <c r="AD157" s="17">
        <v>44.171779141104295</v>
      </c>
      <c r="AE157" s="13"/>
      <c r="AF157" s="19"/>
      <c r="AG157" s="19"/>
      <c r="AH157" s="19"/>
      <c r="AI157" s="13"/>
      <c r="AJ157" s="13"/>
      <c r="AK157" s="13"/>
      <c r="AL157" s="13"/>
      <c r="AM157" s="13"/>
    </row>
    <row r="158" spans="1:39" x14ac:dyDescent="0.25">
      <c r="A158" s="20" t="s">
        <v>176</v>
      </c>
      <c r="B158" s="12">
        <v>1</v>
      </c>
      <c r="C158" s="19">
        <v>20.994</v>
      </c>
      <c r="D158" s="13">
        <v>1</v>
      </c>
      <c r="E158" s="4" t="s">
        <v>28</v>
      </c>
      <c r="F158" s="14">
        <v>1</v>
      </c>
      <c r="G158" s="21">
        <v>81.599999999999994</v>
      </c>
      <c r="H158" s="21">
        <v>77.900000000000006</v>
      </c>
      <c r="I158" s="6">
        <v>3.7</v>
      </c>
      <c r="J158" s="21">
        <v>-5.6</v>
      </c>
      <c r="K158" s="21">
        <v>28.6</v>
      </c>
      <c r="L158" s="21">
        <v>6.8</v>
      </c>
      <c r="M158" s="21">
        <v>10.5</v>
      </c>
      <c r="N158" s="21">
        <v>21.8</v>
      </c>
      <c r="O158" s="5">
        <v>39.1</v>
      </c>
      <c r="P158" s="21">
        <v>94.2</v>
      </c>
      <c r="Q158" s="14">
        <v>3</v>
      </c>
      <c r="R158" s="8">
        <v>63.7</v>
      </c>
      <c r="S158" s="22">
        <v>61.5</v>
      </c>
      <c r="T158" s="16">
        <v>0.96546310832025117</v>
      </c>
      <c r="U158" s="17">
        <v>96.546310832025114</v>
      </c>
      <c r="V158" s="22">
        <v>-0.8</v>
      </c>
      <c r="W158" s="18">
        <v>-1.2558869701726845E-2</v>
      </c>
      <c r="X158" s="17">
        <v>-1.2558869701726845</v>
      </c>
      <c r="Y158" s="22">
        <v>34</v>
      </c>
      <c r="Z158" s="16">
        <v>0.53375196232339084</v>
      </c>
      <c r="AA158" s="17">
        <v>53.375196232339086</v>
      </c>
      <c r="AB158" s="22">
        <v>26.8</v>
      </c>
      <c r="AC158" s="16">
        <v>0.42072213500784927</v>
      </c>
      <c r="AD158" s="17">
        <v>42.072213500784926</v>
      </c>
      <c r="AE158" s="19"/>
      <c r="AF158" s="19"/>
      <c r="AG158" s="19"/>
      <c r="AH158" s="19"/>
      <c r="AI158" s="13"/>
      <c r="AJ158" s="13"/>
      <c r="AK158" s="13"/>
      <c r="AL158" s="13"/>
      <c r="AM158" s="13"/>
    </row>
    <row r="159" spans="1:39" x14ac:dyDescent="0.25">
      <c r="A159" s="20" t="s">
        <v>177</v>
      </c>
      <c r="B159" s="12">
        <v>2</v>
      </c>
      <c r="C159" s="19">
        <v>51.945999999999998</v>
      </c>
      <c r="D159" s="13">
        <v>1</v>
      </c>
      <c r="E159" s="4" t="s">
        <v>28</v>
      </c>
      <c r="F159" s="14">
        <v>1</v>
      </c>
      <c r="G159" s="21">
        <v>79.099999999999994</v>
      </c>
      <c r="H159" s="21">
        <v>69.2</v>
      </c>
      <c r="I159" s="6">
        <v>9.9</v>
      </c>
      <c r="J159" s="21">
        <v>1.6</v>
      </c>
      <c r="K159" s="21">
        <v>26.2</v>
      </c>
      <c r="L159" s="21">
        <v>-1.1000000000000001</v>
      </c>
      <c r="M159" s="21">
        <v>12.9</v>
      </c>
      <c r="N159" s="21">
        <v>27.3</v>
      </c>
      <c r="O159" s="5">
        <v>39.1</v>
      </c>
      <c r="P159" s="21">
        <v>92.4</v>
      </c>
      <c r="Q159" s="14">
        <v>3</v>
      </c>
      <c r="R159" s="8">
        <v>61</v>
      </c>
      <c r="S159" s="22">
        <v>53.2</v>
      </c>
      <c r="T159" s="16">
        <v>0.87213114754098364</v>
      </c>
      <c r="U159" s="17">
        <v>87.21311475409837</v>
      </c>
      <c r="V159" s="22">
        <v>6.5</v>
      </c>
      <c r="W159" s="18">
        <v>0.10655737704918032</v>
      </c>
      <c r="X159" s="17">
        <v>10.655737704918032</v>
      </c>
      <c r="Y159" s="22">
        <v>30.6</v>
      </c>
      <c r="Z159" s="16">
        <v>0.50163934426229506</v>
      </c>
      <c r="AA159" s="17">
        <v>50.163934426229503</v>
      </c>
      <c r="AB159" s="22">
        <v>29.1</v>
      </c>
      <c r="AC159" s="16">
        <v>0.47704918032786886</v>
      </c>
      <c r="AD159" s="17">
        <v>47.704918032786885</v>
      </c>
      <c r="AE159" s="19"/>
      <c r="AF159" s="19"/>
      <c r="AG159" s="19"/>
      <c r="AH159" s="19"/>
      <c r="AI159" s="13"/>
      <c r="AJ159" s="13"/>
      <c r="AK159" s="13"/>
      <c r="AL159" s="13"/>
      <c r="AM159" s="13"/>
    </row>
    <row r="160" spans="1:39" x14ac:dyDescent="0.25">
      <c r="A160" s="20" t="s">
        <v>178</v>
      </c>
      <c r="B160" s="12">
        <v>2</v>
      </c>
      <c r="C160" s="19">
        <v>24.715</v>
      </c>
      <c r="D160" s="13">
        <v>1</v>
      </c>
      <c r="E160" s="4" t="s">
        <v>28</v>
      </c>
      <c r="F160" s="14">
        <v>1</v>
      </c>
      <c r="G160" s="21">
        <v>77.400000000000006</v>
      </c>
      <c r="H160" s="21">
        <v>72.900000000000006</v>
      </c>
      <c r="I160" s="6">
        <v>4.5</v>
      </c>
      <c r="J160" s="21">
        <v>-3.4</v>
      </c>
      <c r="K160" s="21">
        <v>27.9</v>
      </c>
      <c r="L160" s="21">
        <v>5.0999999999999996</v>
      </c>
      <c r="M160" s="21">
        <v>11.3</v>
      </c>
      <c r="N160" s="21">
        <v>22.8</v>
      </c>
      <c r="O160" s="5">
        <v>39.200000000000003</v>
      </c>
      <c r="P160" s="21">
        <v>88.6</v>
      </c>
      <c r="Q160" s="14">
        <v>3</v>
      </c>
      <c r="R160" s="8">
        <v>64.099999999999994</v>
      </c>
      <c r="S160" s="22">
        <v>58.1</v>
      </c>
      <c r="T160" s="16">
        <v>0.90639625585023409</v>
      </c>
      <c r="U160" s="17">
        <v>90.63962558502341</v>
      </c>
      <c r="V160" s="22">
        <v>3.4</v>
      </c>
      <c r="W160" s="18">
        <v>5.3042121684867397E-2</v>
      </c>
      <c r="X160" s="17">
        <v>5.3042121684867398</v>
      </c>
      <c r="Y160" s="22">
        <v>33.200000000000003</v>
      </c>
      <c r="Z160" s="16">
        <v>0.51794071762870519</v>
      </c>
      <c r="AA160" s="17">
        <v>51.794071762870516</v>
      </c>
      <c r="AB160" s="22">
        <v>28.3</v>
      </c>
      <c r="AC160" s="16">
        <v>0.44149765990639633</v>
      </c>
      <c r="AD160" s="17">
        <v>44.149765990639636</v>
      </c>
      <c r="AE160" s="19"/>
      <c r="AF160" s="19"/>
      <c r="AG160" s="19"/>
      <c r="AH160" s="19"/>
      <c r="AI160" s="13"/>
      <c r="AJ160" s="13"/>
      <c r="AK160" s="13"/>
      <c r="AL160" s="13"/>
      <c r="AM160" s="13"/>
    </row>
    <row r="161" spans="1:39" x14ac:dyDescent="0.25">
      <c r="A161" s="20" t="s">
        <v>179</v>
      </c>
      <c r="B161" s="12">
        <v>2</v>
      </c>
      <c r="C161" s="19">
        <v>23.364999999999998</v>
      </c>
      <c r="D161" s="13">
        <v>1</v>
      </c>
      <c r="E161" s="4" t="s">
        <v>28</v>
      </c>
      <c r="F161" s="14">
        <v>1</v>
      </c>
      <c r="G161" s="21">
        <v>78.400000000000006</v>
      </c>
      <c r="H161" s="21">
        <v>71.3</v>
      </c>
      <c r="I161" s="6">
        <v>7</v>
      </c>
      <c r="J161" s="21">
        <v>5.9</v>
      </c>
      <c r="K161" s="21">
        <v>30.8</v>
      </c>
      <c r="L161" s="21">
        <v>12.9</v>
      </c>
      <c r="M161" s="21">
        <v>8.6999999999999993</v>
      </c>
      <c r="N161" s="21">
        <v>17.899999999999999</v>
      </c>
      <c r="O161" s="5">
        <v>39.5</v>
      </c>
      <c r="P161" s="21">
        <v>93.2</v>
      </c>
      <c r="Q161" s="14">
        <v>3</v>
      </c>
      <c r="R161" s="8">
        <v>75.8</v>
      </c>
      <c r="S161" s="22">
        <v>71.900000000000006</v>
      </c>
      <c r="T161" s="16">
        <v>0.94854881266490776</v>
      </c>
      <c r="U161" s="17">
        <v>94.854881266490779</v>
      </c>
      <c r="V161" s="22">
        <v>-1.4</v>
      </c>
      <c r="W161" s="18">
        <v>-1.8469656992084433E-2</v>
      </c>
      <c r="X161" s="17">
        <v>-1.8469656992084433</v>
      </c>
      <c r="Y161" s="22">
        <v>41.3</v>
      </c>
      <c r="Z161" s="16">
        <v>0.54485488126649073</v>
      </c>
      <c r="AA161" s="17">
        <v>54.485488126649074</v>
      </c>
      <c r="AB161" s="22">
        <v>29.2</v>
      </c>
      <c r="AC161" s="16">
        <v>0.38522427440633245</v>
      </c>
      <c r="AD161" s="17">
        <v>38.522427440633244</v>
      </c>
      <c r="AE161" s="19"/>
      <c r="AF161" s="19"/>
      <c r="AG161" s="19"/>
      <c r="AH161" s="19"/>
      <c r="AI161" s="13"/>
      <c r="AJ161" s="13"/>
      <c r="AK161" s="13"/>
      <c r="AL161" s="13"/>
      <c r="AM161" s="13"/>
    </row>
    <row r="162" spans="1:39" x14ac:dyDescent="0.25">
      <c r="A162" s="20" t="s">
        <v>180</v>
      </c>
      <c r="B162" s="12">
        <v>2</v>
      </c>
      <c r="C162" s="19">
        <v>23.163</v>
      </c>
      <c r="D162" s="13">
        <v>1</v>
      </c>
      <c r="E162" s="4" t="s">
        <v>28</v>
      </c>
      <c r="F162" s="14">
        <v>1</v>
      </c>
      <c r="G162" s="21">
        <v>82.4</v>
      </c>
      <c r="H162" s="21">
        <v>73.8</v>
      </c>
      <c r="I162" s="6">
        <v>8.6999999999999993</v>
      </c>
      <c r="J162" s="21">
        <v>6.1</v>
      </c>
      <c r="K162" s="21">
        <v>32.4</v>
      </c>
      <c r="L162" s="21">
        <v>2.5</v>
      </c>
      <c r="M162" s="21">
        <v>7.2</v>
      </c>
      <c r="N162" s="21">
        <v>29.8</v>
      </c>
      <c r="O162" s="5">
        <v>39.6</v>
      </c>
      <c r="P162" s="21">
        <v>89.3</v>
      </c>
      <c r="Q162" s="14">
        <v>3</v>
      </c>
      <c r="R162" s="8">
        <v>64.7</v>
      </c>
      <c r="S162" s="22">
        <v>59</v>
      </c>
      <c r="T162" s="16">
        <v>0.91190108191653785</v>
      </c>
      <c r="U162" s="17">
        <v>91.190108191653792</v>
      </c>
      <c r="V162" s="22">
        <v>4.8</v>
      </c>
      <c r="W162" s="18">
        <v>7.4188562596599686E-2</v>
      </c>
      <c r="X162" s="17">
        <v>7.418856259659969</v>
      </c>
      <c r="Y162" s="22">
        <v>34.200000000000003</v>
      </c>
      <c r="Z162" s="16">
        <v>0.5285935085007728</v>
      </c>
      <c r="AA162" s="17">
        <v>52.859350850077277</v>
      </c>
      <c r="AB162" s="22">
        <v>29.6</v>
      </c>
      <c r="AC162" s="16">
        <v>0.45749613601236477</v>
      </c>
      <c r="AD162" s="17">
        <v>45.749613601236476</v>
      </c>
      <c r="AE162" s="19"/>
      <c r="AF162" s="19"/>
      <c r="AG162" s="19"/>
      <c r="AH162" s="19"/>
      <c r="AI162" s="13"/>
      <c r="AJ162" s="13"/>
      <c r="AK162" s="13"/>
      <c r="AL162" s="13"/>
      <c r="AM162" s="13"/>
    </row>
    <row r="163" spans="1:39" x14ac:dyDescent="0.25">
      <c r="A163" s="20" t="s">
        <v>181</v>
      </c>
      <c r="B163" s="12">
        <v>3</v>
      </c>
      <c r="C163" s="19">
        <v>29.756</v>
      </c>
      <c r="D163" s="13">
        <v>1</v>
      </c>
      <c r="E163" s="4" t="s">
        <v>28</v>
      </c>
      <c r="F163" s="14">
        <v>1</v>
      </c>
      <c r="G163" s="15">
        <v>72</v>
      </c>
      <c r="H163" s="15">
        <v>74.8</v>
      </c>
      <c r="I163" s="6">
        <v>-2.8</v>
      </c>
      <c r="J163" s="21">
        <v>-9.3000000000000007</v>
      </c>
      <c r="K163" s="21">
        <v>26.3</v>
      </c>
      <c r="L163" s="21">
        <v>4.7</v>
      </c>
      <c r="M163" s="21">
        <v>13.4</v>
      </c>
      <c r="N163" s="21">
        <v>21.6</v>
      </c>
      <c r="O163" s="5">
        <v>39.6</v>
      </c>
      <c r="P163" s="21">
        <v>88.2</v>
      </c>
      <c r="Q163" s="14">
        <v>3</v>
      </c>
      <c r="R163" s="8">
        <v>64.5</v>
      </c>
      <c r="S163" s="22">
        <v>55.8</v>
      </c>
      <c r="T163" s="16">
        <v>0.8651162790697674</v>
      </c>
      <c r="U163" s="17">
        <v>86.511627906976742</v>
      </c>
      <c r="V163" s="22">
        <v>5.6</v>
      </c>
      <c r="W163" s="18">
        <v>8.6821705426356588E-2</v>
      </c>
      <c r="X163" s="17">
        <v>8.6821705426356584</v>
      </c>
      <c r="Y163" s="22">
        <v>31.3</v>
      </c>
      <c r="Z163" s="16">
        <v>0.48527131782945737</v>
      </c>
      <c r="AA163" s="17">
        <v>48.527131782945737</v>
      </c>
      <c r="AB163" s="22">
        <v>30.1</v>
      </c>
      <c r="AC163" s="16">
        <v>0.46666666666666667</v>
      </c>
      <c r="AD163" s="17">
        <v>46.666666666666664</v>
      </c>
      <c r="AE163" s="19"/>
      <c r="AF163" s="19"/>
      <c r="AG163" s="19"/>
      <c r="AH163" s="19"/>
      <c r="AI163" s="13"/>
      <c r="AJ163" s="13"/>
      <c r="AK163" s="13"/>
      <c r="AL163" s="13"/>
      <c r="AM163" s="13"/>
    </row>
    <row r="164" spans="1:39" x14ac:dyDescent="0.25">
      <c r="A164" s="20" t="s">
        <v>182</v>
      </c>
      <c r="B164" s="12">
        <v>3</v>
      </c>
      <c r="C164" s="19">
        <v>19.779</v>
      </c>
      <c r="D164" s="13">
        <v>1</v>
      </c>
      <c r="E164" s="4" t="s">
        <v>28</v>
      </c>
      <c r="F164" s="14">
        <v>1</v>
      </c>
      <c r="G164" s="21">
        <v>76.599999999999994</v>
      </c>
      <c r="H164" s="21">
        <v>77.400000000000006</v>
      </c>
      <c r="I164" s="6">
        <v>-0.7</v>
      </c>
      <c r="J164" s="21">
        <v>-7.2</v>
      </c>
      <c r="K164" s="21">
        <v>28.3</v>
      </c>
      <c r="L164" s="21">
        <v>7.3</v>
      </c>
      <c r="M164" s="21">
        <v>11.6</v>
      </c>
      <c r="N164" s="21">
        <v>21.1</v>
      </c>
      <c r="O164" s="5">
        <v>40</v>
      </c>
      <c r="P164" s="21">
        <v>89.6</v>
      </c>
      <c r="Q164" s="14">
        <v>3</v>
      </c>
      <c r="R164" s="8">
        <v>63.3</v>
      </c>
      <c r="S164" s="22">
        <v>58.8</v>
      </c>
      <c r="T164" s="16">
        <v>0.92890995260663511</v>
      </c>
      <c r="U164" s="17">
        <v>92.890995260663516</v>
      </c>
      <c r="V164" s="22">
        <v>1.1000000000000001</v>
      </c>
      <c r="W164" s="18">
        <v>1.737756714060032E-2</v>
      </c>
      <c r="X164" s="17">
        <v>1.7377567140600321</v>
      </c>
      <c r="Y164" s="22">
        <v>35.9</v>
      </c>
      <c r="Z164" s="16">
        <v>0.56714060031595581</v>
      </c>
      <c r="AA164" s="17">
        <v>56.714060031595579</v>
      </c>
      <c r="AB164" s="22">
        <v>24</v>
      </c>
      <c r="AC164" s="16">
        <v>0.37914691943127965</v>
      </c>
      <c r="AD164" s="17">
        <v>37.914691943127963</v>
      </c>
      <c r="AE164" s="19"/>
      <c r="AF164" s="19"/>
      <c r="AG164" s="19"/>
      <c r="AH164" s="19"/>
      <c r="AI164" s="13"/>
      <c r="AJ164" s="13"/>
      <c r="AK164" s="13"/>
      <c r="AL164" s="13"/>
      <c r="AM164" s="13"/>
    </row>
    <row r="165" spans="1:39" x14ac:dyDescent="0.25">
      <c r="A165" s="20" t="s">
        <v>183</v>
      </c>
      <c r="B165" s="12">
        <v>3</v>
      </c>
      <c r="C165" s="19">
        <v>21.504000000000001</v>
      </c>
      <c r="D165" s="13">
        <v>1</v>
      </c>
      <c r="E165" s="4" t="s">
        <v>19</v>
      </c>
      <c r="F165" s="14">
        <v>0</v>
      </c>
      <c r="G165" s="21">
        <v>81.2</v>
      </c>
      <c r="H165" s="21">
        <v>84.2</v>
      </c>
      <c r="I165" s="6">
        <v>-3</v>
      </c>
      <c r="J165" s="15">
        <v>-15.4</v>
      </c>
      <c r="K165" s="21">
        <v>31.4</v>
      </c>
      <c r="L165" s="21">
        <v>3.7</v>
      </c>
      <c r="M165" s="21">
        <v>8.6</v>
      </c>
      <c r="N165" s="21">
        <v>27.7</v>
      </c>
      <c r="O165" s="5">
        <v>40</v>
      </c>
      <c r="P165" s="21">
        <v>94.4</v>
      </c>
      <c r="Q165" s="14">
        <v>3</v>
      </c>
      <c r="R165" s="8">
        <v>65.3</v>
      </c>
      <c r="S165" s="22">
        <v>60.2</v>
      </c>
      <c r="T165" s="16">
        <v>0.92189892802450235</v>
      </c>
      <c r="U165" s="17">
        <v>92.189892802450231</v>
      </c>
      <c r="V165" s="22">
        <v>3.6</v>
      </c>
      <c r="W165" s="18">
        <v>5.5130168453292501E-2</v>
      </c>
      <c r="X165" s="17">
        <v>5.5130168453292505</v>
      </c>
      <c r="Y165" s="22">
        <v>34.799999999999997</v>
      </c>
      <c r="Z165" s="16">
        <v>0.53292496171516079</v>
      </c>
      <c r="AA165" s="17">
        <v>53.292496171516078</v>
      </c>
      <c r="AB165" s="22">
        <v>29</v>
      </c>
      <c r="AC165" s="16">
        <v>0.444104134762634</v>
      </c>
      <c r="AD165" s="17">
        <v>44.4104134762634</v>
      </c>
      <c r="AE165" s="19"/>
      <c r="AF165" s="19"/>
      <c r="AG165" s="19"/>
      <c r="AH165" s="19"/>
      <c r="AI165" s="13"/>
      <c r="AJ165" s="13"/>
      <c r="AK165" s="13"/>
      <c r="AL165" s="13"/>
      <c r="AM165" s="13"/>
    </row>
    <row r="166" spans="1:39" x14ac:dyDescent="0.25">
      <c r="A166" s="20" t="s">
        <v>184</v>
      </c>
      <c r="B166" s="12">
        <v>2</v>
      </c>
      <c r="C166" s="19">
        <v>21.815999999999999</v>
      </c>
      <c r="D166" s="13">
        <v>1</v>
      </c>
      <c r="E166" s="4" t="s">
        <v>28</v>
      </c>
      <c r="F166" s="14">
        <v>1</v>
      </c>
      <c r="G166" s="21">
        <v>75.8</v>
      </c>
      <c r="H166" s="21">
        <v>70.7</v>
      </c>
      <c r="I166" s="6">
        <v>5.0999999999999996</v>
      </c>
      <c r="J166" s="21">
        <v>4.8</v>
      </c>
      <c r="K166" s="21">
        <v>29.7</v>
      </c>
      <c r="L166" s="21">
        <v>6.4</v>
      </c>
      <c r="M166" s="21">
        <v>10.6</v>
      </c>
      <c r="N166" s="21">
        <v>23.2</v>
      </c>
      <c r="O166" s="5">
        <v>40.200000000000003</v>
      </c>
      <c r="P166" s="21">
        <v>85.6</v>
      </c>
      <c r="Q166" s="14">
        <v>3</v>
      </c>
      <c r="R166" s="8">
        <v>66.3</v>
      </c>
      <c r="S166" s="22">
        <v>59.9</v>
      </c>
      <c r="T166" s="16">
        <v>0.90346907993966818</v>
      </c>
      <c r="U166" s="17">
        <v>90.346907993966823</v>
      </c>
      <c r="V166" s="22">
        <v>3.5</v>
      </c>
      <c r="W166" s="18">
        <v>5.2790346907993967E-2</v>
      </c>
      <c r="X166" s="17">
        <v>5.2790346907993966</v>
      </c>
      <c r="Y166" s="22">
        <v>33.5</v>
      </c>
      <c r="Z166" s="16">
        <v>0.50527903469079938</v>
      </c>
      <c r="AA166" s="17">
        <v>50.527903469079938</v>
      </c>
      <c r="AB166" s="22">
        <v>29.9</v>
      </c>
      <c r="AC166" s="16">
        <v>0.45098039215686275</v>
      </c>
      <c r="AD166" s="17">
        <v>45.098039215686278</v>
      </c>
      <c r="AE166" s="19"/>
      <c r="AF166" s="19"/>
      <c r="AG166" s="19"/>
      <c r="AH166" s="19"/>
      <c r="AI166" s="13"/>
      <c r="AJ166" s="13"/>
      <c r="AK166" s="13"/>
      <c r="AL166" s="13"/>
      <c r="AM166" s="13"/>
    </row>
    <row r="167" spans="1:39" x14ac:dyDescent="0.25">
      <c r="A167" s="20" t="s">
        <v>185</v>
      </c>
      <c r="B167" s="12">
        <v>3</v>
      </c>
      <c r="C167" s="19">
        <v>21.553000000000001</v>
      </c>
      <c r="D167" s="13">
        <v>1</v>
      </c>
      <c r="E167" s="4" t="s">
        <v>19</v>
      </c>
      <c r="F167" s="14">
        <v>0</v>
      </c>
      <c r="G167" s="21">
        <v>74.2</v>
      </c>
      <c r="H167" s="21">
        <v>75.400000000000006</v>
      </c>
      <c r="I167" s="6">
        <v>-1.1000000000000001</v>
      </c>
      <c r="J167" s="21">
        <v>-9.8000000000000007</v>
      </c>
      <c r="K167" s="21">
        <v>19.3</v>
      </c>
      <c r="L167" s="21">
        <v>-3.6</v>
      </c>
      <c r="M167" s="15">
        <v>20.9</v>
      </c>
      <c r="N167" s="21">
        <v>22.9</v>
      </c>
      <c r="O167" s="5">
        <v>40.200000000000003</v>
      </c>
      <c r="P167" s="21">
        <v>90</v>
      </c>
      <c r="Q167" s="14">
        <v>3</v>
      </c>
      <c r="R167" s="8">
        <v>66.599999999999994</v>
      </c>
      <c r="S167" s="22">
        <v>58.9</v>
      </c>
      <c r="T167" s="16">
        <v>0.88438438438438449</v>
      </c>
      <c r="U167" s="17">
        <v>88.438438438438453</v>
      </c>
      <c r="V167" s="22">
        <v>4.8</v>
      </c>
      <c r="W167" s="18">
        <v>7.2072072072072071E-2</v>
      </c>
      <c r="X167" s="17">
        <v>7.2072072072072073</v>
      </c>
      <c r="Y167" s="22">
        <v>34.700000000000003</v>
      </c>
      <c r="Z167" s="16">
        <v>0.5210210210210211</v>
      </c>
      <c r="AA167" s="17">
        <v>52.102102102102108</v>
      </c>
      <c r="AB167" s="22">
        <v>29</v>
      </c>
      <c r="AC167" s="16">
        <v>0.43543543543543545</v>
      </c>
      <c r="AD167" s="17">
        <v>43.543543543543542</v>
      </c>
      <c r="AE167" s="19"/>
      <c r="AF167" s="19"/>
      <c r="AG167" s="19"/>
      <c r="AH167" s="19"/>
      <c r="AI167" s="13"/>
      <c r="AJ167" s="13"/>
      <c r="AK167" s="13"/>
      <c r="AL167" s="13"/>
      <c r="AM167" s="13"/>
    </row>
    <row r="168" spans="1:39" x14ac:dyDescent="0.25">
      <c r="A168" s="20" t="s">
        <v>186</v>
      </c>
      <c r="B168" s="12">
        <v>2</v>
      </c>
      <c r="C168" s="19">
        <v>23.341000000000001</v>
      </c>
      <c r="D168" s="13">
        <v>1</v>
      </c>
      <c r="E168" s="4" t="s">
        <v>28</v>
      </c>
      <c r="F168" s="14">
        <v>1</v>
      </c>
      <c r="G168" s="21">
        <v>81.3</v>
      </c>
      <c r="H168" s="21">
        <v>75.3</v>
      </c>
      <c r="I168" s="6">
        <v>6</v>
      </c>
      <c r="J168" s="21">
        <v>-3</v>
      </c>
      <c r="K168" s="21">
        <v>33.5</v>
      </c>
      <c r="L168" s="21">
        <v>10.1</v>
      </c>
      <c r="M168" s="21">
        <v>6.8</v>
      </c>
      <c r="N168" s="21">
        <v>23.4</v>
      </c>
      <c r="O168" s="5">
        <v>40.299999999999997</v>
      </c>
      <c r="P168" s="21">
        <v>88.5</v>
      </c>
      <c r="Q168" s="14">
        <v>3</v>
      </c>
      <c r="R168" s="8">
        <v>65</v>
      </c>
      <c r="S168" s="22">
        <v>61.6</v>
      </c>
      <c r="T168" s="16">
        <v>0.94769230769230772</v>
      </c>
      <c r="U168" s="17">
        <v>94.769230769230774</v>
      </c>
      <c r="V168" s="22">
        <v>0.6</v>
      </c>
      <c r="W168" s="18">
        <v>9.2307692307692299E-3</v>
      </c>
      <c r="X168" s="17">
        <v>0.92307692307692302</v>
      </c>
      <c r="Y168" s="22">
        <v>35.799999999999997</v>
      </c>
      <c r="Z168" s="16">
        <v>0.55076923076923068</v>
      </c>
      <c r="AA168" s="17">
        <v>55.076923076923066</v>
      </c>
      <c r="AB168" s="22">
        <v>26.4</v>
      </c>
      <c r="AC168" s="16">
        <v>0.40615384615384614</v>
      </c>
      <c r="AD168" s="17">
        <v>40.615384615384613</v>
      </c>
      <c r="AE168" s="19"/>
      <c r="AF168" s="19"/>
      <c r="AG168" s="19"/>
      <c r="AH168" s="19"/>
      <c r="AI168" s="13"/>
      <c r="AJ168" s="13"/>
      <c r="AK168" s="13"/>
      <c r="AL168" s="13"/>
      <c r="AM168" s="13"/>
    </row>
    <row r="169" spans="1:39" x14ac:dyDescent="0.25">
      <c r="A169" s="20" t="s">
        <v>187</v>
      </c>
      <c r="B169" s="12">
        <v>3</v>
      </c>
      <c r="C169" s="19">
        <v>18.404</v>
      </c>
      <c r="D169" s="13">
        <v>1</v>
      </c>
      <c r="E169" s="4" t="s">
        <v>28</v>
      </c>
      <c r="F169" s="14">
        <v>1</v>
      </c>
      <c r="G169" s="21">
        <v>78.8</v>
      </c>
      <c r="H169" s="21">
        <v>79.2</v>
      </c>
      <c r="I169" s="6">
        <v>-0.4</v>
      </c>
      <c r="J169" s="21">
        <v>-7.8</v>
      </c>
      <c r="K169" s="21">
        <v>33.5</v>
      </c>
      <c r="L169" s="21">
        <v>6.1</v>
      </c>
      <c r="M169" s="21">
        <v>7</v>
      </c>
      <c r="N169" s="21">
        <v>27.4</v>
      </c>
      <c r="O169" s="5">
        <v>40.5</v>
      </c>
      <c r="P169" s="21">
        <v>88.9</v>
      </c>
      <c r="Q169" s="14">
        <v>3</v>
      </c>
      <c r="R169" s="8">
        <v>57.5</v>
      </c>
      <c r="S169" s="22">
        <v>52.3</v>
      </c>
      <c r="T169" s="16">
        <v>0.90956521739130425</v>
      </c>
      <c r="U169" s="17">
        <v>90.956521739130423</v>
      </c>
      <c r="V169" s="22">
        <v>3.7</v>
      </c>
      <c r="W169" s="18">
        <v>6.4347826086956522E-2</v>
      </c>
      <c r="X169" s="17">
        <v>6.4347826086956523</v>
      </c>
      <c r="Y169" s="22">
        <v>30.7</v>
      </c>
      <c r="Z169" s="16">
        <v>0.53391304347826085</v>
      </c>
      <c r="AA169" s="17">
        <v>53.391304347826086</v>
      </c>
      <c r="AB169" s="22">
        <v>25.3</v>
      </c>
      <c r="AC169" s="16">
        <v>0.44</v>
      </c>
      <c r="AD169" s="17">
        <v>44</v>
      </c>
      <c r="AE169" s="13"/>
      <c r="AF169" s="13"/>
      <c r="AG169" s="13"/>
      <c r="AH169" s="13"/>
      <c r="AI169" s="13"/>
      <c r="AJ169" s="13"/>
      <c r="AK169" s="13"/>
      <c r="AL169" s="13"/>
      <c r="AM169" s="13"/>
    </row>
    <row r="170" spans="1:39" x14ac:dyDescent="0.25">
      <c r="A170" s="20" t="s">
        <v>188</v>
      </c>
      <c r="B170" s="12">
        <v>1</v>
      </c>
      <c r="C170" s="19">
        <v>20.155999999999999</v>
      </c>
      <c r="D170" s="13">
        <v>1</v>
      </c>
      <c r="E170" s="4" t="s">
        <v>19</v>
      </c>
      <c r="F170" s="14">
        <v>0</v>
      </c>
      <c r="G170" s="21">
        <v>80.599999999999994</v>
      </c>
      <c r="H170" s="21">
        <v>77.7</v>
      </c>
      <c r="I170" s="6">
        <v>3</v>
      </c>
      <c r="J170" s="21">
        <v>-3.6</v>
      </c>
      <c r="K170" s="21">
        <v>25.8</v>
      </c>
      <c r="L170" s="21">
        <v>1.3</v>
      </c>
      <c r="M170" s="21">
        <v>14.9</v>
      </c>
      <c r="N170" s="21">
        <v>24.5</v>
      </c>
      <c r="O170" s="5">
        <v>40.700000000000003</v>
      </c>
      <c r="P170" s="21">
        <v>93.2</v>
      </c>
      <c r="Q170" s="14">
        <v>3</v>
      </c>
      <c r="R170" s="8">
        <v>63.9</v>
      </c>
      <c r="S170" s="22">
        <v>60</v>
      </c>
      <c r="T170" s="16">
        <v>0.93896713615023475</v>
      </c>
      <c r="U170" s="17">
        <v>93.896713615023472</v>
      </c>
      <c r="V170" s="22">
        <v>1.4</v>
      </c>
      <c r="W170" s="18">
        <v>2.1909233176838811E-2</v>
      </c>
      <c r="X170" s="17">
        <v>2.1909233176838812</v>
      </c>
      <c r="Y170" s="22">
        <v>34.6</v>
      </c>
      <c r="Z170" s="16">
        <v>0.54147104851330208</v>
      </c>
      <c r="AA170" s="17">
        <v>54.147104851330205</v>
      </c>
      <c r="AB170" s="22">
        <v>26.8</v>
      </c>
      <c r="AC170" s="16">
        <v>0.41940532081377152</v>
      </c>
      <c r="AD170" s="17">
        <v>41.94053208137715</v>
      </c>
      <c r="AE170" s="19"/>
      <c r="AF170" s="19"/>
      <c r="AG170" s="19"/>
      <c r="AH170" s="19"/>
      <c r="AI170" s="13"/>
      <c r="AJ170" s="13"/>
      <c r="AK170" s="13"/>
      <c r="AL170" s="13"/>
      <c r="AM170" s="13"/>
    </row>
    <row r="171" spans="1:39" x14ac:dyDescent="0.25">
      <c r="A171" s="20" t="s">
        <v>189</v>
      </c>
      <c r="B171" s="12">
        <v>3</v>
      </c>
      <c r="C171" s="19">
        <v>18.548999999999999</v>
      </c>
      <c r="D171" s="13">
        <v>1</v>
      </c>
      <c r="E171" s="4" t="s">
        <v>28</v>
      </c>
      <c r="F171" s="14">
        <v>1</v>
      </c>
      <c r="G171" s="21">
        <v>79.400000000000006</v>
      </c>
      <c r="H171" s="21">
        <v>79.900000000000006</v>
      </c>
      <c r="I171" s="6">
        <v>-0.5</v>
      </c>
      <c r="J171" s="21">
        <v>-7</v>
      </c>
      <c r="K171" s="21">
        <v>28.8</v>
      </c>
      <c r="L171" s="21">
        <v>1.1000000000000001</v>
      </c>
      <c r="M171" s="21">
        <v>12.1</v>
      </c>
      <c r="N171" s="21">
        <v>27.8</v>
      </c>
      <c r="O171" s="5">
        <v>41</v>
      </c>
      <c r="P171" s="21">
        <v>86.1</v>
      </c>
      <c r="Q171" s="14">
        <v>3</v>
      </c>
      <c r="R171" s="8">
        <v>63.1</v>
      </c>
      <c r="S171" s="22">
        <v>59.1</v>
      </c>
      <c r="T171" s="16">
        <v>0.93660855784469099</v>
      </c>
      <c r="U171" s="17">
        <v>93.660855784469106</v>
      </c>
      <c r="V171" s="22">
        <v>2.2999999999999998</v>
      </c>
      <c r="W171" s="18">
        <v>3.6450079239302692E-2</v>
      </c>
      <c r="X171" s="17">
        <v>3.6450079239302693</v>
      </c>
      <c r="Y171" s="22">
        <v>35.700000000000003</v>
      </c>
      <c r="Z171" s="16">
        <v>0.56576862123613314</v>
      </c>
      <c r="AA171" s="17">
        <v>56.576862123613317</v>
      </c>
      <c r="AB171" s="22">
        <v>25.7</v>
      </c>
      <c r="AC171" s="16">
        <v>0.40729001584786051</v>
      </c>
      <c r="AD171" s="17">
        <v>40.729001584786047</v>
      </c>
      <c r="AE171" s="19"/>
      <c r="AF171" s="19"/>
      <c r="AG171" s="19"/>
      <c r="AH171" s="19"/>
      <c r="AI171" s="13"/>
      <c r="AJ171" s="23"/>
      <c r="AK171" s="13"/>
      <c r="AL171" s="13"/>
      <c r="AM171" s="13"/>
    </row>
    <row r="172" spans="1:39" x14ac:dyDescent="0.25">
      <c r="A172" s="20" t="s">
        <v>190</v>
      </c>
      <c r="B172" s="12">
        <v>2</v>
      </c>
      <c r="C172" s="19">
        <v>25.361000000000001</v>
      </c>
      <c r="D172" s="13">
        <v>1</v>
      </c>
      <c r="E172" s="4" t="s">
        <v>28</v>
      </c>
      <c r="F172" s="14">
        <v>1</v>
      </c>
      <c r="G172" s="21">
        <v>80.099999999999994</v>
      </c>
      <c r="H172" s="21">
        <v>72</v>
      </c>
      <c r="I172" s="6">
        <v>8.1999999999999993</v>
      </c>
      <c r="J172" s="21">
        <v>0.2</v>
      </c>
      <c r="K172" s="21">
        <v>30.2</v>
      </c>
      <c r="L172" s="21">
        <v>3.6</v>
      </c>
      <c r="M172" s="21">
        <v>11</v>
      </c>
      <c r="N172" s="21">
        <v>26.6</v>
      </c>
      <c r="O172" s="5">
        <v>41.2</v>
      </c>
      <c r="P172" s="21">
        <v>92</v>
      </c>
      <c r="Q172" s="14">
        <v>3</v>
      </c>
      <c r="R172" s="8">
        <v>66.7</v>
      </c>
      <c r="S172" s="22">
        <v>59.6</v>
      </c>
      <c r="T172" s="16">
        <v>0.89355322338830578</v>
      </c>
      <c r="U172" s="17">
        <v>89.355322338830575</v>
      </c>
      <c r="V172" s="22">
        <v>5</v>
      </c>
      <c r="W172" s="18">
        <v>7.4962518740629688E-2</v>
      </c>
      <c r="X172" s="17">
        <v>7.4962518740629687</v>
      </c>
      <c r="Y172" s="22">
        <v>34.799999999999997</v>
      </c>
      <c r="Z172" s="16">
        <v>0.52173913043478259</v>
      </c>
      <c r="AA172" s="17">
        <v>52.173913043478258</v>
      </c>
      <c r="AB172" s="22">
        <v>29.8</v>
      </c>
      <c r="AC172" s="16">
        <v>0.44677661169415289</v>
      </c>
      <c r="AD172" s="17">
        <v>44.677661169415288</v>
      </c>
      <c r="AE172" s="19"/>
      <c r="AF172" s="19"/>
      <c r="AG172" s="19"/>
      <c r="AH172" s="19"/>
      <c r="AI172" s="13"/>
      <c r="AJ172" s="13"/>
      <c r="AK172" s="13"/>
      <c r="AL172" s="13"/>
      <c r="AM172" s="13"/>
    </row>
    <row r="173" spans="1:39" x14ac:dyDescent="0.25">
      <c r="A173" s="20" t="s">
        <v>191</v>
      </c>
      <c r="B173" s="12">
        <v>2</v>
      </c>
      <c r="C173" s="19">
        <v>21.216000000000001</v>
      </c>
      <c r="D173" s="13">
        <v>1</v>
      </c>
      <c r="E173" s="4" t="s">
        <v>28</v>
      </c>
      <c r="F173" s="14">
        <v>1</v>
      </c>
      <c r="G173" s="21">
        <v>79.900000000000006</v>
      </c>
      <c r="H173" s="21">
        <v>72.2</v>
      </c>
      <c r="I173" s="6">
        <v>7.7</v>
      </c>
      <c r="J173" s="21">
        <v>5.4</v>
      </c>
      <c r="K173" s="21">
        <v>31.1</v>
      </c>
      <c r="L173" s="21">
        <v>6.4</v>
      </c>
      <c r="M173" s="21">
        <v>10.3</v>
      </c>
      <c r="N173" s="21">
        <v>24.7</v>
      </c>
      <c r="O173" s="5">
        <v>41.4</v>
      </c>
      <c r="P173" s="21">
        <v>87.3</v>
      </c>
      <c r="Q173" s="14">
        <v>3</v>
      </c>
      <c r="R173" s="8">
        <v>67.2</v>
      </c>
      <c r="S173" s="22">
        <v>62.2</v>
      </c>
      <c r="T173" s="16">
        <v>0.92559523809523814</v>
      </c>
      <c r="U173" s="17">
        <v>92.55952380952381</v>
      </c>
      <c r="V173" s="22">
        <v>2.2000000000000002</v>
      </c>
      <c r="W173" s="18">
        <v>3.273809523809524E-2</v>
      </c>
      <c r="X173" s="17">
        <v>3.2738095238095242</v>
      </c>
      <c r="Y173" s="22">
        <v>38.1</v>
      </c>
      <c r="Z173" s="16">
        <v>0.5669642857142857</v>
      </c>
      <c r="AA173" s="17">
        <v>56.696428571428569</v>
      </c>
      <c r="AB173" s="22">
        <v>26.3</v>
      </c>
      <c r="AC173" s="16">
        <v>0.39136904761904762</v>
      </c>
      <c r="AD173" s="17">
        <v>39.136904761904759</v>
      </c>
      <c r="AE173" s="19"/>
      <c r="AF173" s="19"/>
      <c r="AG173" s="19"/>
      <c r="AH173" s="19"/>
      <c r="AI173" s="13"/>
      <c r="AJ173" s="13"/>
      <c r="AK173" s="13"/>
      <c r="AL173" s="13"/>
      <c r="AM173" s="13"/>
    </row>
    <row r="174" spans="1:39" x14ac:dyDescent="0.25">
      <c r="A174" s="20" t="s">
        <v>192</v>
      </c>
      <c r="B174" s="12">
        <v>2</v>
      </c>
      <c r="C174" s="19">
        <v>65.082999999999998</v>
      </c>
      <c r="D174" s="13">
        <v>1</v>
      </c>
      <c r="E174" s="4" t="s">
        <v>28</v>
      </c>
      <c r="F174" s="14">
        <v>1</v>
      </c>
      <c r="G174" s="21">
        <v>82.7</v>
      </c>
      <c r="H174" s="21">
        <v>77.5</v>
      </c>
      <c r="I174" s="6">
        <v>5.2</v>
      </c>
      <c r="J174" s="21">
        <v>-0.2</v>
      </c>
      <c r="K174" s="21">
        <v>34.6</v>
      </c>
      <c r="L174" s="21">
        <v>2.2000000000000002</v>
      </c>
      <c r="M174" s="21">
        <v>6.9</v>
      </c>
      <c r="N174" s="21">
        <v>32.4</v>
      </c>
      <c r="O174" s="5">
        <v>41.5</v>
      </c>
      <c r="P174" s="21">
        <v>95.3</v>
      </c>
      <c r="Q174" s="14">
        <v>3</v>
      </c>
      <c r="R174" s="8">
        <v>59.7</v>
      </c>
      <c r="S174" s="22">
        <v>53.9</v>
      </c>
      <c r="T174" s="16">
        <v>0.90284757118927972</v>
      </c>
      <c r="U174" s="17">
        <v>90.284757118927971</v>
      </c>
      <c r="V174" s="22">
        <v>5.0999999999999996</v>
      </c>
      <c r="W174" s="18">
        <v>8.5427135678391955E-2</v>
      </c>
      <c r="X174" s="17">
        <v>8.5427135678391952</v>
      </c>
      <c r="Y174" s="22">
        <v>30.7</v>
      </c>
      <c r="Z174" s="16">
        <v>0.51423785594639859</v>
      </c>
      <c r="AA174" s="17">
        <v>51.42378559463986</v>
      </c>
      <c r="AB174" s="22">
        <v>28.2</v>
      </c>
      <c r="AC174" s="16">
        <v>0.47236180904522612</v>
      </c>
      <c r="AD174" s="17">
        <v>47.236180904522612</v>
      </c>
      <c r="AE174" s="19"/>
      <c r="AF174" s="19"/>
      <c r="AG174" s="19"/>
      <c r="AH174" s="19"/>
      <c r="AI174" s="13"/>
      <c r="AJ174" s="13"/>
      <c r="AK174" s="13"/>
      <c r="AL174" s="13"/>
      <c r="AM174" s="13"/>
    </row>
    <row r="175" spans="1:39" x14ac:dyDescent="0.25">
      <c r="A175" s="20" t="s">
        <v>193</v>
      </c>
      <c r="B175" s="12">
        <v>2</v>
      </c>
      <c r="C175" s="19">
        <v>23.245000000000001</v>
      </c>
      <c r="D175" s="13">
        <v>1</v>
      </c>
      <c r="E175" s="4" t="s">
        <v>28</v>
      </c>
      <c r="F175" s="14">
        <v>1</v>
      </c>
      <c r="G175" s="21">
        <v>81</v>
      </c>
      <c r="H175" s="21">
        <v>75.900000000000006</v>
      </c>
      <c r="I175" s="6">
        <v>5.0999999999999996</v>
      </c>
      <c r="J175" s="21">
        <v>0.4</v>
      </c>
      <c r="K175" s="21">
        <v>30.9</v>
      </c>
      <c r="L175" s="21">
        <v>-2</v>
      </c>
      <c r="M175" s="21">
        <v>10.7</v>
      </c>
      <c r="N175" s="21">
        <v>32.9</v>
      </c>
      <c r="O175" s="5">
        <v>41.6</v>
      </c>
      <c r="P175" s="21">
        <v>90.7</v>
      </c>
      <c r="Q175" s="14">
        <v>3</v>
      </c>
      <c r="R175" s="8">
        <v>63.3</v>
      </c>
      <c r="S175" s="22">
        <v>56</v>
      </c>
      <c r="T175" s="16">
        <v>0.88467614533965244</v>
      </c>
      <c r="U175" s="17">
        <v>88.467614533965246</v>
      </c>
      <c r="V175" s="22">
        <v>6.6</v>
      </c>
      <c r="W175" s="18">
        <v>0.10426540284360189</v>
      </c>
      <c r="X175" s="17">
        <v>10.42654028436019</v>
      </c>
      <c r="Y175" s="22">
        <v>32.9</v>
      </c>
      <c r="Z175" s="16">
        <v>0.51974723538704581</v>
      </c>
      <c r="AA175" s="17">
        <v>51.974723538704581</v>
      </c>
      <c r="AB175" s="22">
        <v>29.7</v>
      </c>
      <c r="AC175" s="16">
        <v>0.46919431279620855</v>
      </c>
      <c r="AD175" s="17">
        <v>46.919431279620852</v>
      </c>
      <c r="AE175" s="19"/>
      <c r="AF175" s="19"/>
      <c r="AG175" s="19"/>
      <c r="AH175" s="19"/>
      <c r="AI175" s="13"/>
      <c r="AJ175" s="13"/>
      <c r="AK175" s="13"/>
      <c r="AL175" s="13"/>
      <c r="AM175" s="13"/>
    </row>
    <row r="176" spans="1:39" x14ac:dyDescent="0.25">
      <c r="A176" s="20" t="s">
        <v>194</v>
      </c>
      <c r="B176" s="12">
        <v>3</v>
      </c>
      <c r="C176" s="19">
        <v>30.76</v>
      </c>
      <c r="D176" s="13">
        <v>1</v>
      </c>
      <c r="E176" s="4" t="s">
        <v>19</v>
      </c>
      <c r="F176" s="14">
        <v>0</v>
      </c>
      <c r="G176" s="15">
        <v>68.900000000000006</v>
      </c>
      <c r="H176" s="21">
        <v>74.2</v>
      </c>
      <c r="I176" s="6">
        <v>-5.3</v>
      </c>
      <c r="J176" s="21">
        <v>-13.8</v>
      </c>
      <c r="K176" s="21">
        <v>35.4</v>
      </c>
      <c r="L176" s="21">
        <v>7</v>
      </c>
      <c r="M176" s="21">
        <v>6.3</v>
      </c>
      <c r="N176" s="21">
        <v>28.4</v>
      </c>
      <c r="O176" s="5">
        <v>41.7</v>
      </c>
      <c r="P176" s="15">
        <v>79.599999999999994</v>
      </c>
      <c r="Q176" s="14">
        <v>3</v>
      </c>
      <c r="R176" s="8">
        <v>68.8</v>
      </c>
      <c r="S176" s="22">
        <v>55.7</v>
      </c>
      <c r="T176" s="16">
        <v>0.80959302325581406</v>
      </c>
      <c r="U176" s="17">
        <v>80.959302325581405</v>
      </c>
      <c r="V176" s="22">
        <v>11.2</v>
      </c>
      <c r="W176" s="18">
        <v>0.16279069767441859</v>
      </c>
      <c r="X176" s="17">
        <v>16.279069767441857</v>
      </c>
      <c r="Y176" s="22">
        <v>35.5</v>
      </c>
      <c r="Z176" s="16">
        <v>0.51598837209302328</v>
      </c>
      <c r="AA176" s="17">
        <v>51.598837209302332</v>
      </c>
      <c r="AB176" s="22">
        <v>31.5</v>
      </c>
      <c r="AC176" s="16">
        <v>0.45784883720930236</v>
      </c>
      <c r="AD176" s="17">
        <v>45.784883720930239</v>
      </c>
      <c r="AE176" s="19"/>
      <c r="AF176" s="19"/>
      <c r="AG176" s="19"/>
      <c r="AH176" s="19"/>
      <c r="AI176" s="13"/>
      <c r="AJ176" s="13"/>
      <c r="AK176" s="13"/>
      <c r="AL176" s="13"/>
      <c r="AM176" s="13"/>
    </row>
    <row r="177" spans="1:39" x14ac:dyDescent="0.25">
      <c r="A177" s="20" t="s">
        <v>195</v>
      </c>
      <c r="B177" s="12">
        <v>2</v>
      </c>
      <c r="C177" s="19">
        <v>18.373999999999999</v>
      </c>
      <c r="D177" s="13">
        <v>1</v>
      </c>
      <c r="E177" s="4" t="s">
        <v>28</v>
      </c>
      <c r="F177" s="14">
        <v>1</v>
      </c>
      <c r="G177" s="21">
        <v>76.3</v>
      </c>
      <c r="H177" s="21">
        <v>72</v>
      </c>
      <c r="I177" s="6">
        <v>4.3</v>
      </c>
      <c r="J177" s="21">
        <v>-2.2999999999999998</v>
      </c>
      <c r="K177" s="21">
        <v>27.8</v>
      </c>
      <c r="L177" s="21">
        <v>4.8</v>
      </c>
      <c r="M177" s="21">
        <v>14</v>
      </c>
      <c r="N177" s="21">
        <v>23</v>
      </c>
      <c r="O177" s="5">
        <v>41.8</v>
      </c>
      <c r="P177" s="21">
        <v>93.6</v>
      </c>
      <c r="Q177" s="14">
        <v>3</v>
      </c>
      <c r="R177" s="8">
        <v>59.3</v>
      </c>
      <c r="S177" s="22">
        <v>54.3</v>
      </c>
      <c r="T177" s="16">
        <v>0.91568296795952786</v>
      </c>
      <c r="U177" s="17">
        <v>91.56829679595279</v>
      </c>
      <c r="V177" s="22">
        <v>1.9</v>
      </c>
      <c r="W177" s="18">
        <v>3.2040472175379427E-2</v>
      </c>
      <c r="X177" s="17">
        <v>3.2040472175379429</v>
      </c>
      <c r="Y177" s="22">
        <v>33.700000000000003</v>
      </c>
      <c r="Z177" s="16">
        <v>0.56829679595278249</v>
      </c>
      <c r="AA177" s="17">
        <v>56.82967959527825</v>
      </c>
      <c r="AB177" s="22">
        <v>22.5</v>
      </c>
      <c r="AC177" s="16">
        <v>0.37942664418212479</v>
      </c>
      <c r="AD177" s="17">
        <v>37.94266441821248</v>
      </c>
      <c r="AE177" s="19"/>
      <c r="AF177" s="19"/>
      <c r="AG177" s="19"/>
      <c r="AH177" s="19"/>
      <c r="AI177" s="13"/>
      <c r="AJ177" s="13"/>
      <c r="AK177" s="13"/>
      <c r="AL177" s="13"/>
      <c r="AM177" s="13"/>
    </row>
    <row r="178" spans="1:39" x14ac:dyDescent="0.25">
      <c r="A178" s="20" t="s">
        <v>196</v>
      </c>
      <c r="B178" s="12">
        <v>2</v>
      </c>
      <c r="C178" s="19">
        <v>27.417000000000002</v>
      </c>
      <c r="D178" s="13">
        <v>1</v>
      </c>
      <c r="E178" s="4" t="s">
        <v>28</v>
      </c>
      <c r="F178" s="14">
        <v>1</v>
      </c>
      <c r="G178" s="21">
        <v>82.1</v>
      </c>
      <c r="H178" s="21">
        <v>76</v>
      </c>
      <c r="I178" s="6">
        <v>6.1</v>
      </c>
      <c r="J178" s="21">
        <v>-1.1000000000000001</v>
      </c>
      <c r="K178" s="21">
        <v>37.4</v>
      </c>
      <c r="L178" s="21">
        <v>13.5</v>
      </c>
      <c r="M178" s="21">
        <v>5.0999999999999996</v>
      </c>
      <c r="N178" s="21">
        <v>23.9</v>
      </c>
      <c r="O178" s="5">
        <v>42.6</v>
      </c>
      <c r="P178" s="21">
        <v>92.9</v>
      </c>
      <c r="Q178" s="14">
        <v>3</v>
      </c>
      <c r="R178" s="8">
        <v>61.7</v>
      </c>
      <c r="S178" s="22">
        <v>58.7</v>
      </c>
      <c r="T178" s="16">
        <v>0.9513776337115073</v>
      </c>
      <c r="U178" s="17">
        <v>95.137763371150726</v>
      </c>
      <c r="V178" s="22">
        <v>-0.3</v>
      </c>
      <c r="W178" s="18">
        <v>-4.8622366288492702E-3</v>
      </c>
      <c r="X178" s="17">
        <v>-0.48622366288492702</v>
      </c>
      <c r="Y178" s="22">
        <v>33.700000000000003</v>
      </c>
      <c r="Z178" s="16">
        <v>0.54619124797406804</v>
      </c>
      <c r="AA178" s="17">
        <v>54.619124797406805</v>
      </c>
      <c r="AB178" s="22">
        <v>24.7</v>
      </c>
      <c r="AC178" s="16">
        <v>0.40032414910858993</v>
      </c>
      <c r="AD178" s="17">
        <v>40.032414910858996</v>
      </c>
      <c r="AE178" s="19"/>
      <c r="AF178" s="19"/>
      <c r="AG178" s="19"/>
      <c r="AH178" s="19"/>
      <c r="AI178" s="13"/>
      <c r="AJ178" s="13"/>
      <c r="AK178" s="13"/>
      <c r="AL178" s="13"/>
      <c r="AM178" s="13"/>
    </row>
    <row r="179" spans="1:39" x14ac:dyDescent="0.25">
      <c r="A179" s="20" t="s">
        <v>197</v>
      </c>
      <c r="B179" s="12">
        <v>3</v>
      </c>
      <c r="C179" s="19">
        <v>18.428999999999998</v>
      </c>
      <c r="D179" s="13">
        <v>1</v>
      </c>
      <c r="E179" s="4" t="s">
        <v>19</v>
      </c>
      <c r="F179" s="14">
        <v>0</v>
      </c>
      <c r="G179" s="21">
        <v>85.6</v>
      </c>
      <c r="H179" s="21">
        <v>85.7</v>
      </c>
      <c r="I179" s="6">
        <v>-0.2</v>
      </c>
      <c r="J179" s="15">
        <v>-21.4</v>
      </c>
      <c r="K179" s="21">
        <v>34</v>
      </c>
      <c r="L179" s="21">
        <v>-2.7</v>
      </c>
      <c r="M179" s="21">
        <v>8.8000000000000007</v>
      </c>
      <c r="N179" s="21">
        <v>36.700000000000003</v>
      </c>
      <c r="O179" s="5">
        <v>42.8</v>
      </c>
      <c r="P179" s="21">
        <v>94.4</v>
      </c>
      <c r="Q179" s="14">
        <v>3</v>
      </c>
      <c r="R179" s="8">
        <v>63.1</v>
      </c>
      <c r="S179" s="22">
        <v>57.5</v>
      </c>
      <c r="T179" s="16">
        <v>0.91125198098256732</v>
      </c>
      <c r="U179" s="17">
        <v>91.125198098256732</v>
      </c>
      <c r="V179" s="22">
        <v>5.3</v>
      </c>
      <c r="W179" s="18">
        <v>8.3993660855784469E-2</v>
      </c>
      <c r="X179" s="17">
        <v>8.3993660855784462</v>
      </c>
      <c r="Y179" s="22">
        <v>34.9</v>
      </c>
      <c r="Z179" s="16">
        <v>0.55309033280507125</v>
      </c>
      <c r="AA179" s="17">
        <v>55.309033280507123</v>
      </c>
      <c r="AB179" s="22">
        <v>27.8</v>
      </c>
      <c r="AC179" s="16">
        <v>0.44057052297939781</v>
      </c>
      <c r="AD179" s="17">
        <v>44.057052297939784</v>
      </c>
      <c r="AE179" s="19"/>
      <c r="AF179" s="19"/>
      <c r="AG179" s="19"/>
      <c r="AH179" s="19"/>
      <c r="AI179" s="13"/>
      <c r="AJ179" s="13"/>
      <c r="AK179" s="13"/>
      <c r="AL179" s="13"/>
      <c r="AM179" s="13"/>
    </row>
    <row r="180" spans="1:39" x14ac:dyDescent="0.25">
      <c r="A180" s="20" t="s">
        <v>198</v>
      </c>
      <c r="B180" s="12">
        <v>3</v>
      </c>
      <c r="C180" s="19">
        <v>26.806999999999999</v>
      </c>
      <c r="D180" s="13">
        <v>1</v>
      </c>
      <c r="E180" s="4" t="s">
        <v>28</v>
      </c>
      <c r="F180" s="14">
        <v>1</v>
      </c>
      <c r="G180" s="21">
        <v>70.7</v>
      </c>
      <c r="H180" s="21">
        <v>74.2</v>
      </c>
      <c r="I180" s="6">
        <v>-3.5</v>
      </c>
      <c r="J180" s="21">
        <v>-14.5</v>
      </c>
      <c r="K180" s="21">
        <v>35.6</v>
      </c>
      <c r="L180" s="21">
        <v>7</v>
      </c>
      <c r="M180" s="21">
        <v>7.5</v>
      </c>
      <c r="N180" s="21">
        <v>28.5</v>
      </c>
      <c r="O180" s="5">
        <v>43</v>
      </c>
      <c r="P180" s="21">
        <v>85.2</v>
      </c>
      <c r="Q180" s="14">
        <v>3</v>
      </c>
      <c r="R180" s="8">
        <v>66.400000000000006</v>
      </c>
      <c r="S180" s="22">
        <v>56.6</v>
      </c>
      <c r="T180" s="16">
        <v>0.85240963855421681</v>
      </c>
      <c r="U180" s="17">
        <v>85.240963855421683</v>
      </c>
      <c r="V180" s="22">
        <v>7.7</v>
      </c>
      <c r="W180" s="18">
        <v>0.11596385542168675</v>
      </c>
      <c r="X180" s="17">
        <v>11.596385542168674</v>
      </c>
      <c r="Y180" s="22">
        <v>34</v>
      </c>
      <c r="Z180" s="16">
        <v>0.51204819277108427</v>
      </c>
      <c r="AA180" s="17">
        <v>51.204819277108427</v>
      </c>
      <c r="AB180" s="22">
        <v>30.3</v>
      </c>
      <c r="AC180" s="16">
        <v>0.45632530120481923</v>
      </c>
      <c r="AD180" s="17">
        <v>45.632530120481924</v>
      </c>
      <c r="AE180" s="19"/>
      <c r="AF180" s="19"/>
      <c r="AG180" s="19"/>
      <c r="AH180" s="19"/>
      <c r="AI180" s="13"/>
      <c r="AJ180" s="13"/>
      <c r="AK180" s="13"/>
      <c r="AL180" s="13"/>
      <c r="AM180" s="13"/>
    </row>
    <row r="181" spans="1:39" x14ac:dyDescent="0.25">
      <c r="A181" s="20" t="s">
        <v>199</v>
      </c>
      <c r="B181" s="12">
        <v>2</v>
      </c>
      <c r="C181" s="19">
        <v>25.891999999999999</v>
      </c>
      <c r="D181" s="13">
        <v>1</v>
      </c>
      <c r="E181" s="4" t="s">
        <v>28</v>
      </c>
      <c r="F181" s="14">
        <v>1</v>
      </c>
      <c r="G181" s="21">
        <v>80.8</v>
      </c>
      <c r="H181" s="21">
        <v>73.3</v>
      </c>
      <c r="I181" s="6">
        <v>7.5</v>
      </c>
      <c r="J181" s="21">
        <v>0.8</v>
      </c>
      <c r="K181" s="21">
        <v>33.200000000000003</v>
      </c>
      <c r="L181" s="21">
        <v>1.9</v>
      </c>
      <c r="M181" s="21">
        <v>11.5</v>
      </c>
      <c r="N181" s="21">
        <v>31.3</v>
      </c>
      <c r="O181" s="5">
        <v>44.7</v>
      </c>
      <c r="P181" s="21">
        <v>90.5</v>
      </c>
      <c r="Q181" s="14">
        <v>3</v>
      </c>
      <c r="R181" s="8">
        <v>61.6</v>
      </c>
      <c r="S181" s="22">
        <v>57.5</v>
      </c>
      <c r="T181" s="16">
        <v>0.93344155844155841</v>
      </c>
      <c r="U181" s="17">
        <v>93.344155844155836</v>
      </c>
      <c r="V181" s="22">
        <v>2.4</v>
      </c>
      <c r="W181" s="18">
        <v>3.896103896103896E-2</v>
      </c>
      <c r="X181" s="17">
        <v>3.8961038961038961</v>
      </c>
      <c r="Y181" s="22">
        <v>33.1</v>
      </c>
      <c r="Z181" s="16">
        <v>0.53733766233766234</v>
      </c>
      <c r="AA181" s="17">
        <v>53.733766233766232</v>
      </c>
      <c r="AB181" s="22">
        <v>26.8</v>
      </c>
      <c r="AC181" s="16">
        <v>0.43506493506493504</v>
      </c>
      <c r="AD181" s="17">
        <v>43.506493506493506</v>
      </c>
      <c r="AE181" s="19"/>
      <c r="AF181" s="19"/>
      <c r="AG181" s="19"/>
      <c r="AH181" s="19"/>
      <c r="AI181" s="13"/>
      <c r="AJ181" s="13"/>
      <c r="AK181" s="13"/>
      <c r="AL181" s="13"/>
      <c r="AM181" s="13"/>
    </row>
    <row r="182" spans="1:39" x14ac:dyDescent="0.25">
      <c r="A182" s="20" t="s">
        <v>200</v>
      </c>
      <c r="B182" s="12">
        <v>3</v>
      </c>
      <c r="C182" s="19">
        <v>19.800999999999998</v>
      </c>
      <c r="D182" s="13">
        <v>1</v>
      </c>
      <c r="E182" s="4" t="s">
        <v>19</v>
      </c>
      <c r="F182" s="14">
        <v>0</v>
      </c>
      <c r="G182" s="21">
        <v>73.599999999999994</v>
      </c>
      <c r="H182" s="21">
        <v>80.099999999999994</v>
      </c>
      <c r="I182" s="6">
        <v>-6.6</v>
      </c>
      <c r="J182" s="21">
        <v>-18.600000000000001</v>
      </c>
      <c r="K182" s="21">
        <v>33.200000000000003</v>
      </c>
      <c r="L182" s="21">
        <v>-3.1</v>
      </c>
      <c r="M182" s="21">
        <v>12.8</v>
      </c>
      <c r="N182" s="21">
        <v>36.299999999999997</v>
      </c>
      <c r="O182" s="5">
        <v>46.1</v>
      </c>
      <c r="P182" s="21">
        <v>86.7</v>
      </c>
      <c r="Q182" s="14">
        <v>3</v>
      </c>
      <c r="R182" s="8">
        <v>73.5</v>
      </c>
      <c r="S182" s="22">
        <v>61.6</v>
      </c>
      <c r="T182" s="16">
        <v>0.83809523809523812</v>
      </c>
      <c r="U182" s="17">
        <v>83.80952380952381</v>
      </c>
      <c r="V182" s="22">
        <v>10.8</v>
      </c>
      <c r="W182" s="18">
        <v>0.14693877551020409</v>
      </c>
      <c r="X182" s="17">
        <v>14.69387755102041</v>
      </c>
      <c r="Y182" s="22">
        <v>34.4</v>
      </c>
      <c r="Z182" s="16">
        <v>0.46802721088435373</v>
      </c>
      <c r="AA182" s="17">
        <v>46.802721088435376</v>
      </c>
      <c r="AB182" s="22">
        <v>38</v>
      </c>
      <c r="AC182" s="16">
        <v>0.51700680272108845</v>
      </c>
      <c r="AD182" s="17">
        <v>51.700680272108848</v>
      </c>
      <c r="AE182" s="19"/>
      <c r="AF182" s="19"/>
      <c r="AG182" s="19"/>
      <c r="AH182" s="19"/>
      <c r="AI182" s="13"/>
      <c r="AJ182" s="13"/>
      <c r="AK182" s="13"/>
      <c r="AL182" s="13"/>
      <c r="AM182" s="13"/>
    </row>
    <row r="183" spans="1:39" x14ac:dyDescent="0.25">
      <c r="A183" s="20" t="s">
        <v>201</v>
      </c>
      <c r="B183" s="12">
        <v>2</v>
      </c>
      <c r="C183" s="19">
        <v>39.595999999999997</v>
      </c>
      <c r="D183" s="13">
        <v>1</v>
      </c>
      <c r="E183" s="4" t="s">
        <v>28</v>
      </c>
      <c r="F183" s="14">
        <v>1</v>
      </c>
      <c r="G183" s="21">
        <v>82.5</v>
      </c>
      <c r="H183" s="21">
        <v>73.599999999999994</v>
      </c>
      <c r="I183" s="6">
        <v>8.9</v>
      </c>
      <c r="J183" s="21">
        <v>2.4</v>
      </c>
      <c r="K183" s="15">
        <v>44.7</v>
      </c>
      <c r="L183" s="15">
        <v>18.600000000000001</v>
      </c>
      <c r="M183" s="21">
        <v>5.5</v>
      </c>
      <c r="N183" s="21">
        <v>26.1</v>
      </c>
      <c r="O183" s="5">
        <v>50.2</v>
      </c>
      <c r="P183" s="21">
        <v>96</v>
      </c>
      <c r="Q183" s="14">
        <v>3</v>
      </c>
      <c r="R183" s="8">
        <v>57.1</v>
      </c>
      <c r="S183" s="22">
        <v>62.4</v>
      </c>
      <c r="T183" s="16">
        <v>1.0928196147110332</v>
      </c>
      <c r="U183" s="17">
        <v>109.28196147110332</v>
      </c>
      <c r="V183" s="16">
        <v>-10.199999999999999</v>
      </c>
      <c r="W183" s="18">
        <v>-0.1786339754816112</v>
      </c>
      <c r="X183" s="17">
        <v>-17.863397548161121</v>
      </c>
      <c r="Y183" s="22">
        <v>36.299999999999997</v>
      </c>
      <c r="Z183" s="16">
        <v>0.63572679509632213</v>
      </c>
      <c r="AA183" s="17">
        <v>63.572679509632209</v>
      </c>
      <c r="AB183" s="16">
        <v>15.8</v>
      </c>
      <c r="AC183" s="16">
        <v>0.27670753064798598</v>
      </c>
      <c r="AD183" s="17">
        <v>27.670753064798596</v>
      </c>
      <c r="AE183" s="19"/>
      <c r="AF183" s="19"/>
      <c r="AG183" s="19"/>
      <c r="AH183" s="19"/>
      <c r="AI183" s="13"/>
      <c r="AJ183" s="13"/>
      <c r="AK183" s="13"/>
      <c r="AL183" s="13"/>
      <c r="AM183" s="13"/>
    </row>
    <row r="184" spans="1:39" x14ac:dyDescent="0.25">
      <c r="A184" s="20" t="s">
        <v>202</v>
      </c>
      <c r="B184" s="12">
        <v>3</v>
      </c>
      <c r="C184" s="19">
        <v>33.200000000000003</v>
      </c>
      <c r="D184" s="13">
        <v>1</v>
      </c>
      <c r="E184" s="4" t="s">
        <v>28</v>
      </c>
      <c r="F184" s="14">
        <v>1</v>
      </c>
      <c r="G184" s="15">
        <v>70.3</v>
      </c>
      <c r="H184" s="15">
        <v>71.400000000000006</v>
      </c>
      <c r="I184" s="6">
        <v>-1.1000000000000001</v>
      </c>
      <c r="J184" s="21">
        <v>-12.5</v>
      </c>
      <c r="K184" s="21">
        <v>40.6</v>
      </c>
      <c r="L184" s="21">
        <v>6.4</v>
      </c>
      <c r="M184" s="21">
        <v>12.3</v>
      </c>
      <c r="N184" s="21">
        <v>34.200000000000003</v>
      </c>
      <c r="O184" s="5">
        <v>52.9</v>
      </c>
      <c r="P184" s="15">
        <v>79.099999999999994</v>
      </c>
      <c r="Q184" s="14">
        <v>3</v>
      </c>
      <c r="R184" s="8">
        <v>58.8</v>
      </c>
      <c r="S184" s="22">
        <v>50.7</v>
      </c>
      <c r="T184" s="16">
        <v>0.8622448979591838</v>
      </c>
      <c r="U184" s="17">
        <v>86.224489795918373</v>
      </c>
      <c r="V184" s="22">
        <v>4.9000000000000004</v>
      </c>
      <c r="W184" s="18">
        <v>8.3333333333333343E-2</v>
      </c>
      <c r="X184" s="17">
        <v>8.3333333333333339</v>
      </c>
      <c r="Y184" s="22">
        <v>31.3</v>
      </c>
      <c r="Z184" s="16">
        <v>0.53231292517006812</v>
      </c>
      <c r="AA184" s="17">
        <v>53.231292517006814</v>
      </c>
      <c r="AB184" s="22">
        <v>24.4</v>
      </c>
      <c r="AC184" s="16">
        <v>0.41496598639455784</v>
      </c>
      <c r="AD184" s="17">
        <v>41.496598639455783</v>
      </c>
      <c r="AE184" s="19"/>
      <c r="AF184" s="19"/>
      <c r="AG184" s="19"/>
      <c r="AH184" s="19"/>
      <c r="AI184" s="13"/>
      <c r="AJ184" s="13"/>
      <c r="AK184" s="13"/>
      <c r="AL184" s="13"/>
      <c r="AM184" s="13"/>
    </row>
    <row r="185" spans="1:39" x14ac:dyDescent="0.25">
      <c r="X185" s="25">
        <f>PEARSON(X2:X184,AD2:AD184)</f>
        <v>0.884492743905959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5"/>
  <sheetViews>
    <sheetView workbookViewId="0">
      <selection activeCell="A10" sqref="A10"/>
    </sheetView>
  </sheetViews>
  <sheetFormatPr defaultRowHeight="15" x14ac:dyDescent="0.25"/>
  <cols>
    <col min="3" max="3" width="20" customWidth="1"/>
    <col min="5" max="5" width="9.140625" style="3"/>
    <col min="6" max="8" width="9.140625" style="19"/>
    <col min="9" max="9" width="9.140625" style="13"/>
    <col min="10" max="13" width="9.140625" style="19"/>
    <col min="14" max="14" width="9.140625" style="22"/>
    <col min="15" max="15" width="9.140625" style="19"/>
    <col min="16" max="16" width="13.140625" style="19" customWidth="1"/>
    <col min="23" max="28" width="9.140625" style="19"/>
    <col min="29" max="29" width="14.42578125" style="19" customWidth="1"/>
    <col min="30" max="33" width="9.140625" style="19"/>
    <col min="37" max="42" width="9.140625" style="19"/>
    <col min="43" max="43" width="14.42578125" style="19" customWidth="1"/>
    <col min="44" max="45" width="9.140625" style="19"/>
    <col min="47" max="47" width="9.140625" style="22"/>
  </cols>
  <sheetData>
    <row r="1" spans="1:47" ht="18" x14ac:dyDescent="0.25">
      <c r="A1" s="26" t="s">
        <v>217</v>
      </c>
      <c r="B1" s="26"/>
      <c r="C1" s="27"/>
      <c r="D1" s="28">
        <v>1</v>
      </c>
      <c r="E1" s="29" t="s">
        <v>203</v>
      </c>
      <c r="F1" s="29" t="s">
        <v>204</v>
      </c>
      <c r="G1" s="29" t="s">
        <v>6</v>
      </c>
      <c r="H1" s="29" t="s">
        <v>7</v>
      </c>
      <c r="I1" s="30" t="s">
        <v>8</v>
      </c>
      <c r="J1" s="29" t="s">
        <v>9</v>
      </c>
      <c r="K1" s="29" t="s">
        <v>10</v>
      </c>
      <c r="L1" s="29" t="s">
        <v>11</v>
      </c>
      <c r="M1" s="29" t="s">
        <v>13</v>
      </c>
      <c r="N1" s="29" t="s">
        <v>14</v>
      </c>
      <c r="O1" s="29" t="s">
        <v>205</v>
      </c>
      <c r="P1" s="29" t="s">
        <v>15</v>
      </c>
      <c r="T1" s="31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I1" s="26"/>
      <c r="AK1" s="29"/>
      <c r="AL1" s="29"/>
      <c r="AM1" s="29"/>
      <c r="AN1" s="29"/>
      <c r="AO1" s="29"/>
      <c r="AP1" s="29"/>
      <c r="AQ1" s="29"/>
      <c r="AR1" s="29"/>
      <c r="AS1" s="29"/>
      <c r="AT1" s="32"/>
      <c r="AU1" s="29"/>
    </row>
    <row r="2" spans="1:47" ht="16.5" x14ac:dyDescent="0.3">
      <c r="A2" s="33" t="s">
        <v>206</v>
      </c>
      <c r="B2" s="33"/>
      <c r="C2" s="33"/>
      <c r="D2" s="34"/>
      <c r="E2" s="3">
        <v>1</v>
      </c>
      <c r="F2" s="19">
        <v>2.7</v>
      </c>
      <c r="G2" s="19">
        <v>74.400000000000006</v>
      </c>
      <c r="H2" s="19">
        <v>78.099999999999994</v>
      </c>
      <c r="I2" s="7">
        <v>-3.8</v>
      </c>
      <c r="J2" s="19">
        <v>-1.2</v>
      </c>
      <c r="K2" s="19">
        <v>18.3</v>
      </c>
      <c r="L2" s="19">
        <v>-6.3</v>
      </c>
      <c r="M2" s="19">
        <v>24.5</v>
      </c>
      <c r="N2" s="29">
        <v>27.2</v>
      </c>
      <c r="O2" s="19">
        <v>52</v>
      </c>
      <c r="P2" s="19">
        <v>83.3</v>
      </c>
      <c r="T2" s="33"/>
      <c r="Z2" s="22"/>
      <c r="AG2" s="22"/>
      <c r="AI2" s="33"/>
      <c r="AN2" s="22"/>
    </row>
    <row r="3" spans="1:47" x14ac:dyDescent="0.25">
      <c r="A3" t="s">
        <v>207</v>
      </c>
      <c r="B3" s="19" t="s">
        <v>208</v>
      </c>
      <c r="D3" s="35"/>
      <c r="E3" s="3">
        <v>1</v>
      </c>
      <c r="F3" s="21">
        <v>0.2</v>
      </c>
      <c r="G3" s="19">
        <v>82.4</v>
      </c>
      <c r="H3" s="19">
        <v>88.5</v>
      </c>
      <c r="I3" s="7">
        <v>-6.1</v>
      </c>
      <c r="J3" s="19">
        <v>-7.9</v>
      </c>
      <c r="K3" s="19">
        <v>13</v>
      </c>
      <c r="L3" s="19">
        <v>-5.3</v>
      </c>
      <c r="M3" s="19">
        <v>18.3</v>
      </c>
      <c r="N3" s="5">
        <v>18.600000000000001</v>
      </c>
      <c r="O3" s="19">
        <v>53.9</v>
      </c>
      <c r="P3" s="19">
        <v>88</v>
      </c>
      <c r="Z3" s="22"/>
      <c r="AG3" s="22"/>
      <c r="AN3" s="22"/>
    </row>
    <row r="4" spans="1:47" ht="16.5" x14ac:dyDescent="0.3">
      <c r="A4" s="36" t="s">
        <v>231</v>
      </c>
      <c r="B4" s="1"/>
      <c r="C4" s="1"/>
      <c r="D4" s="9">
        <v>2</v>
      </c>
      <c r="E4" s="3">
        <v>1</v>
      </c>
      <c r="F4" s="19">
        <v>13.3</v>
      </c>
      <c r="G4" s="13">
        <v>68.900000000000006</v>
      </c>
      <c r="H4" s="19">
        <v>74.2</v>
      </c>
      <c r="I4" s="7">
        <v>-5.3</v>
      </c>
      <c r="J4" s="19">
        <v>-13.8</v>
      </c>
      <c r="K4" s="19">
        <v>35.4</v>
      </c>
      <c r="L4" s="19">
        <v>7</v>
      </c>
      <c r="M4" s="19">
        <v>28.4</v>
      </c>
      <c r="N4" s="9">
        <v>41.7</v>
      </c>
      <c r="O4" s="19">
        <v>50.8</v>
      </c>
      <c r="P4" s="13">
        <v>79.599999999999994</v>
      </c>
      <c r="Z4" s="22"/>
      <c r="AG4" s="22"/>
      <c r="AN4" s="22"/>
    </row>
    <row r="5" spans="1:47" x14ac:dyDescent="0.25">
      <c r="A5" t="s">
        <v>209</v>
      </c>
      <c r="D5" s="35"/>
      <c r="E5" s="3">
        <v>1</v>
      </c>
      <c r="F5" s="19">
        <v>3.8</v>
      </c>
      <c r="G5" s="19">
        <v>78.5</v>
      </c>
      <c r="H5" s="19">
        <v>85.9</v>
      </c>
      <c r="I5" s="7">
        <v>-7.5</v>
      </c>
      <c r="J5" s="19">
        <v>-16.5</v>
      </c>
      <c r="K5" s="19">
        <v>24.6</v>
      </c>
      <c r="L5" s="19">
        <v>-1.6</v>
      </c>
      <c r="M5" s="19">
        <v>26.2</v>
      </c>
      <c r="N5" s="29">
        <v>29.9</v>
      </c>
      <c r="O5" s="19">
        <v>52.8</v>
      </c>
      <c r="P5" s="19">
        <v>88.9</v>
      </c>
      <c r="Z5" s="22"/>
      <c r="AG5" s="22"/>
      <c r="AN5" s="22"/>
    </row>
    <row r="6" spans="1:47" x14ac:dyDescent="0.25">
      <c r="E6" s="3">
        <v>1</v>
      </c>
      <c r="F6" s="19">
        <v>4.7</v>
      </c>
      <c r="G6" s="19">
        <v>78.400000000000006</v>
      </c>
      <c r="H6" s="19">
        <v>84.2</v>
      </c>
      <c r="I6" s="7">
        <v>-5.9</v>
      </c>
      <c r="J6" s="19">
        <v>-6.9</v>
      </c>
      <c r="K6" s="19">
        <v>28</v>
      </c>
      <c r="L6" s="19">
        <v>1.7</v>
      </c>
      <c r="M6" s="19">
        <v>26.3</v>
      </c>
      <c r="N6" s="29">
        <v>31</v>
      </c>
      <c r="O6" s="19">
        <v>47.6</v>
      </c>
      <c r="P6" s="19">
        <v>90.3</v>
      </c>
      <c r="Z6" s="22"/>
      <c r="AG6" s="22"/>
      <c r="AN6" s="22"/>
    </row>
    <row r="7" spans="1:47" ht="18.75" x14ac:dyDescent="0.3">
      <c r="A7" s="36" t="s">
        <v>232</v>
      </c>
      <c r="B7" s="1"/>
      <c r="C7" s="1"/>
      <c r="D7" s="9">
        <v>3</v>
      </c>
      <c r="E7" s="3">
        <v>1</v>
      </c>
      <c r="F7" s="19">
        <v>5.4</v>
      </c>
      <c r="G7" s="19">
        <v>79.8</v>
      </c>
      <c r="H7" s="19">
        <v>78.900000000000006</v>
      </c>
      <c r="I7" s="7">
        <v>0.9</v>
      </c>
      <c r="J7" s="19">
        <v>-3.8</v>
      </c>
      <c r="K7" s="19">
        <v>22.8</v>
      </c>
      <c r="L7" s="19">
        <v>-6.6</v>
      </c>
      <c r="M7" s="19">
        <v>29.4</v>
      </c>
      <c r="N7" s="29">
        <v>34.799999999999997</v>
      </c>
      <c r="O7" s="19">
        <v>54.1</v>
      </c>
      <c r="P7" s="19">
        <v>91.1</v>
      </c>
      <c r="T7" s="31"/>
      <c r="Z7" s="22"/>
      <c r="AG7" s="22"/>
      <c r="AN7" s="22"/>
    </row>
    <row r="8" spans="1:47" ht="16.5" x14ac:dyDescent="0.3">
      <c r="A8" t="s">
        <v>210</v>
      </c>
      <c r="E8" s="3">
        <v>1</v>
      </c>
      <c r="F8" s="19">
        <v>0.9</v>
      </c>
      <c r="G8" s="19">
        <v>83</v>
      </c>
      <c r="H8" s="19">
        <v>82.3</v>
      </c>
      <c r="I8" s="7">
        <v>0.7</v>
      </c>
      <c r="J8" s="19">
        <v>-0.4</v>
      </c>
      <c r="K8" s="19">
        <v>15.5</v>
      </c>
      <c r="L8" s="19">
        <v>-8.1</v>
      </c>
      <c r="M8" s="19">
        <v>23.5</v>
      </c>
      <c r="N8" s="5">
        <v>24.5</v>
      </c>
      <c r="O8" s="19">
        <v>57</v>
      </c>
      <c r="P8" s="19">
        <v>90.3</v>
      </c>
      <c r="T8" s="33"/>
      <c r="Z8" s="22"/>
      <c r="AG8" s="22"/>
      <c r="AN8" s="16"/>
    </row>
    <row r="9" spans="1:47" x14ac:dyDescent="0.25">
      <c r="E9" s="3">
        <v>1</v>
      </c>
      <c r="F9" s="19">
        <v>4.7</v>
      </c>
      <c r="G9" s="19">
        <v>79.400000000000006</v>
      </c>
      <c r="H9" s="19">
        <v>83.4</v>
      </c>
      <c r="I9" s="7">
        <v>-4</v>
      </c>
      <c r="J9" s="19">
        <v>-7.6</v>
      </c>
      <c r="K9" s="19">
        <v>17.100000000000001</v>
      </c>
      <c r="L9" s="19">
        <v>-3.9</v>
      </c>
      <c r="M9" s="19">
        <v>21</v>
      </c>
      <c r="N9" s="5">
        <v>25.7</v>
      </c>
      <c r="O9" s="19">
        <v>55.3</v>
      </c>
      <c r="P9" s="19">
        <v>84.5</v>
      </c>
      <c r="Z9" s="22"/>
      <c r="AG9" s="22"/>
      <c r="AK9" s="13"/>
      <c r="AL9" s="13"/>
      <c r="AM9" s="13"/>
      <c r="AN9" s="22"/>
      <c r="AU9" s="16"/>
    </row>
    <row r="10" spans="1:47" ht="15.75" x14ac:dyDescent="0.25">
      <c r="A10" s="26" t="s">
        <v>233</v>
      </c>
      <c r="D10" s="9">
        <v>4</v>
      </c>
      <c r="E10" s="3">
        <v>1</v>
      </c>
      <c r="F10" s="19">
        <v>9.6999999999999993</v>
      </c>
      <c r="G10" s="19">
        <v>73.599999999999994</v>
      </c>
      <c r="H10" s="19">
        <v>80.099999999999994</v>
      </c>
      <c r="I10" s="7">
        <v>-6.6</v>
      </c>
      <c r="J10" s="19">
        <v>-18.600000000000001</v>
      </c>
      <c r="K10" s="19">
        <v>33.200000000000003</v>
      </c>
      <c r="L10" s="19">
        <v>-3.1</v>
      </c>
      <c r="M10" s="19">
        <v>36.299999999999997</v>
      </c>
      <c r="N10" s="9">
        <v>46.1</v>
      </c>
      <c r="O10" s="19">
        <v>58.9</v>
      </c>
      <c r="P10" s="19">
        <v>86.7</v>
      </c>
      <c r="Z10" s="22"/>
      <c r="AG10" s="22"/>
      <c r="AN10" s="22"/>
      <c r="AP10" s="13"/>
      <c r="AT10" s="37"/>
    </row>
    <row r="11" spans="1:47" ht="16.5" x14ac:dyDescent="0.3">
      <c r="A11" s="33" t="s">
        <v>211</v>
      </c>
      <c r="E11" s="3">
        <v>1</v>
      </c>
      <c r="F11" s="19">
        <v>0.9</v>
      </c>
      <c r="G11" s="19">
        <v>82.2</v>
      </c>
      <c r="H11" s="19">
        <v>84.4</v>
      </c>
      <c r="I11" s="7">
        <v>-2.2000000000000002</v>
      </c>
      <c r="J11" s="19">
        <v>-6.6</v>
      </c>
      <c r="K11" s="19">
        <v>15.6</v>
      </c>
      <c r="L11" s="19">
        <v>-7.2</v>
      </c>
      <c r="M11" s="19">
        <v>22.7</v>
      </c>
      <c r="N11" s="5">
        <v>23.7</v>
      </c>
      <c r="O11" s="19">
        <v>56.6</v>
      </c>
      <c r="P11" s="19">
        <v>89.8</v>
      </c>
      <c r="Z11" s="22"/>
      <c r="AG11" s="22"/>
      <c r="AN11" s="22"/>
    </row>
    <row r="12" spans="1:47" x14ac:dyDescent="0.25">
      <c r="E12" s="3">
        <v>1</v>
      </c>
      <c r="F12" s="19">
        <v>9</v>
      </c>
      <c r="G12" s="19">
        <v>76.8</v>
      </c>
      <c r="H12" s="19">
        <v>79.400000000000006</v>
      </c>
      <c r="I12" s="7">
        <v>-2.6</v>
      </c>
      <c r="J12" s="19">
        <v>-6.6</v>
      </c>
      <c r="K12" s="19">
        <v>23.3</v>
      </c>
      <c r="L12" s="19">
        <v>1.1000000000000001</v>
      </c>
      <c r="M12" s="19">
        <v>22.3</v>
      </c>
      <c r="N12" s="29">
        <v>31.3</v>
      </c>
      <c r="O12" s="19">
        <v>47.8</v>
      </c>
      <c r="P12" s="19">
        <v>87.1</v>
      </c>
      <c r="Z12" s="22"/>
      <c r="AG12" s="22"/>
      <c r="AN12" s="22"/>
    </row>
    <row r="13" spans="1:47" x14ac:dyDescent="0.25">
      <c r="E13" s="3">
        <v>1</v>
      </c>
      <c r="F13" s="19">
        <v>1.8</v>
      </c>
      <c r="G13" s="19">
        <v>84.5</v>
      </c>
      <c r="H13" s="19">
        <v>87.7</v>
      </c>
      <c r="I13" s="7">
        <v>-3.2</v>
      </c>
      <c r="J13" s="19">
        <v>-11.3</v>
      </c>
      <c r="K13" s="19">
        <v>18.2</v>
      </c>
      <c r="L13" s="19">
        <v>-5.8</v>
      </c>
      <c r="M13" s="19">
        <v>23.9</v>
      </c>
      <c r="N13" s="5">
        <v>25.7</v>
      </c>
      <c r="O13" s="19">
        <v>53.7</v>
      </c>
      <c r="P13" s="19">
        <v>95.4</v>
      </c>
      <c r="Z13" s="22"/>
      <c r="AG13" s="22"/>
      <c r="AN13" s="22"/>
      <c r="AQ13" s="13"/>
      <c r="AR13" s="13"/>
    </row>
    <row r="14" spans="1:47" x14ac:dyDescent="0.25">
      <c r="E14" s="3">
        <v>1</v>
      </c>
      <c r="F14" s="19">
        <v>6.7</v>
      </c>
      <c r="G14" s="19">
        <v>77.5</v>
      </c>
      <c r="H14" s="19">
        <v>80.7</v>
      </c>
      <c r="I14" s="7">
        <v>-3.2</v>
      </c>
      <c r="J14" s="19">
        <v>-0.3</v>
      </c>
      <c r="K14" s="19">
        <v>25</v>
      </c>
      <c r="L14" s="19">
        <v>-1.1000000000000001</v>
      </c>
      <c r="M14" s="19">
        <v>26.1</v>
      </c>
      <c r="N14" s="29">
        <v>32.799999999999997</v>
      </c>
      <c r="O14" s="19">
        <v>52.4</v>
      </c>
      <c r="P14" s="19">
        <v>87.4</v>
      </c>
      <c r="Z14" s="22"/>
      <c r="AG14" s="22"/>
      <c r="AN14" s="22"/>
    </row>
    <row r="15" spans="1:47" x14ac:dyDescent="0.25">
      <c r="E15" s="3">
        <v>1</v>
      </c>
      <c r="F15" s="19">
        <v>7</v>
      </c>
      <c r="G15" s="19">
        <v>76.400000000000006</v>
      </c>
      <c r="H15" s="19">
        <v>80.599999999999994</v>
      </c>
      <c r="I15" s="7">
        <v>-4.2</v>
      </c>
      <c r="J15" s="19">
        <v>-7.4</v>
      </c>
      <c r="K15" s="19">
        <v>31</v>
      </c>
      <c r="L15" s="19">
        <v>1.7</v>
      </c>
      <c r="M15" s="19">
        <v>29.3</v>
      </c>
      <c r="N15" s="29">
        <v>36.200000000000003</v>
      </c>
      <c r="O15" s="19">
        <v>50.7</v>
      </c>
      <c r="P15" s="19">
        <v>83.5</v>
      </c>
      <c r="Z15" s="22"/>
      <c r="AG15" s="22"/>
      <c r="AN15" s="22"/>
    </row>
    <row r="16" spans="1:47" x14ac:dyDescent="0.25">
      <c r="E16" s="3">
        <v>1</v>
      </c>
      <c r="F16" s="19">
        <v>6.3</v>
      </c>
      <c r="G16" s="19">
        <v>80.2</v>
      </c>
      <c r="H16" s="19">
        <v>77.2</v>
      </c>
      <c r="I16" s="7">
        <v>3</v>
      </c>
      <c r="J16" s="19">
        <v>3.4</v>
      </c>
      <c r="K16" s="19">
        <v>14.3</v>
      </c>
      <c r="L16" s="19">
        <v>-1.5</v>
      </c>
      <c r="M16" s="19">
        <v>15.8</v>
      </c>
      <c r="N16" s="5">
        <v>22.1</v>
      </c>
      <c r="O16" s="19">
        <v>55.7</v>
      </c>
      <c r="P16" s="19">
        <v>90.1</v>
      </c>
      <c r="Z16" s="22"/>
      <c r="AG16" s="22"/>
      <c r="AN16" s="22"/>
    </row>
    <row r="17" spans="5:47" x14ac:dyDescent="0.25">
      <c r="E17" s="3">
        <v>1</v>
      </c>
      <c r="F17" s="19">
        <v>10</v>
      </c>
      <c r="G17" s="19">
        <v>75.900000000000006</v>
      </c>
      <c r="H17" s="19">
        <v>77.7</v>
      </c>
      <c r="I17" s="7">
        <v>-1.8</v>
      </c>
      <c r="J17" s="19">
        <v>-6.3</v>
      </c>
      <c r="K17" s="19">
        <v>14.6</v>
      </c>
      <c r="L17" s="19">
        <v>-1</v>
      </c>
      <c r="M17" s="19">
        <v>15.7</v>
      </c>
      <c r="N17" s="5">
        <v>25.7</v>
      </c>
      <c r="O17" s="19">
        <v>51.1</v>
      </c>
      <c r="P17" s="19">
        <v>87.5</v>
      </c>
      <c r="Z17" s="22"/>
      <c r="AG17" s="22"/>
      <c r="AK17" s="13"/>
      <c r="AL17" s="13"/>
      <c r="AM17" s="13"/>
      <c r="AN17" s="16"/>
      <c r="AO17" s="13"/>
      <c r="AP17" s="13"/>
      <c r="AQ17" s="13"/>
      <c r="AR17" s="13"/>
      <c r="AS17" s="13"/>
      <c r="AT17" s="37"/>
      <c r="AU17" s="16"/>
    </row>
    <row r="18" spans="5:47" x14ac:dyDescent="0.25">
      <c r="E18" s="3">
        <v>1</v>
      </c>
      <c r="F18" s="19">
        <v>8.1</v>
      </c>
      <c r="G18" s="19">
        <v>75.900000000000006</v>
      </c>
      <c r="H18" s="19">
        <v>73.2</v>
      </c>
      <c r="I18" s="7">
        <v>2.7</v>
      </c>
      <c r="J18" s="13">
        <v>7.7</v>
      </c>
      <c r="K18" s="19">
        <v>19.3</v>
      </c>
      <c r="L18" s="19">
        <v>0.9</v>
      </c>
      <c r="M18" s="19">
        <v>18.3</v>
      </c>
      <c r="N18" s="5">
        <v>26.4</v>
      </c>
      <c r="O18" s="19">
        <v>56.4</v>
      </c>
      <c r="P18" s="19">
        <v>87.5</v>
      </c>
      <c r="Z18" s="22"/>
      <c r="AG18" s="22"/>
      <c r="AK18" s="13"/>
      <c r="AL18" s="13"/>
      <c r="AM18" s="13"/>
      <c r="AN18" s="16"/>
      <c r="AO18" s="13"/>
      <c r="AP18" s="13"/>
      <c r="AQ18" s="13"/>
      <c r="AR18" s="13"/>
      <c r="AS18" s="13"/>
      <c r="AT18" s="37"/>
      <c r="AU18" s="16"/>
    </row>
    <row r="19" spans="5:47" x14ac:dyDescent="0.25">
      <c r="E19" s="3">
        <v>1</v>
      </c>
      <c r="F19" s="19">
        <v>14.5</v>
      </c>
      <c r="G19" s="19">
        <v>70.7</v>
      </c>
      <c r="H19" s="19">
        <v>74.2</v>
      </c>
      <c r="I19" s="7">
        <v>-3.5</v>
      </c>
      <c r="J19" s="19">
        <v>-14.5</v>
      </c>
      <c r="K19" s="19">
        <v>35.6</v>
      </c>
      <c r="L19" s="19">
        <v>7</v>
      </c>
      <c r="M19" s="19">
        <v>28.5</v>
      </c>
      <c r="N19" s="9">
        <v>43</v>
      </c>
      <c r="O19" s="19">
        <v>51.4</v>
      </c>
      <c r="P19" s="19">
        <v>85.2</v>
      </c>
      <c r="Z19" s="22"/>
      <c r="AG19" s="22"/>
      <c r="AK19" s="13"/>
      <c r="AL19" s="13"/>
      <c r="AM19" s="13"/>
      <c r="AN19" s="16"/>
      <c r="AO19" s="13"/>
      <c r="AP19" s="13"/>
      <c r="AQ19" s="13"/>
      <c r="AR19" s="13"/>
      <c r="AS19" s="13"/>
      <c r="AT19" s="37"/>
      <c r="AU19" s="16"/>
    </row>
    <row r="20" spans="5:47" x14ac:dyDescent="0.25">
      <c r="E20" s="3">
        <v>1</v>
      </c>
      <c r="F20" s="19">
        <v>2.5</v>
      </c>
      <c r="G20" s="19">
        <v>83.5</v>
      </c>
      <c r="H20" s="19">
        <v>84.5</v>
      </c>
      <c r="I20" s="7">
        <v>-1</v>
      </c>
      <c r="J20" s="19">
        <v>-6.6</v>
      </c>
      <c r="K20" s="19">
        <v>11.9</v>
      </c>
      <c r="L20" s="19">
        <v>-10.5</v>
      </c>
      <c r="M20" s="19">
        <v>22.4</v>
      </c>
      <c r="N20" s="5">
        <v>25</v>
      </c>
      <c r="O20" s="19">
        <v>50.9</v>
      </c>
      <c r="P20" s="19">
        <v>94.4</v>
      </c>
      <c r="Z20" s="22"/>
      <c r="AG20" s="22"/>
      <c r="AN20" s="22"/>
    </row>
    <row r="21" spans="5:47" x14ac:dyDescent="0.25">
      <c r="E21" s="3">
        <v>1</v>
      </c>
      <c r="F21" s="19">
        <v>14.3</v>
      </c>
      <c r="G21" s="19">
        <v>73.7</v>
      </c>
      <c r="H21" s="19">
        <v>77.900000000000006</v>
      </c>
      <c r="I21" s="7">
        <v>-4.2</v>
      </c>
      <c r="J21" s="19">
        <v>-7.4</v>
      </c>
      <c r="K21" s="19">
        <v>21.1</v>
      </c>
      <c r="L21" s="19">
        <v>6.2</v>
      </c>
      <c r="M21" s="19">
        <v>15</v>
      </c>
      <c r="N21" s="29">
        <v>29.2</v>
      </c>
      <c r="O21" s="19">
        <v>45.1</v>
      </c>
      <c r="P21" s="19">
        <v>84.5</v>
      </c>
      <c r="Z21" s="22"/>
      <c r="AB21" s="13"/>
      <c r="AG21" s="22"/>
      <c r="AN21" s="22"/>
      <c r="AQ21" s="13"/>
      <c r="AS21" s="13"/>
      <c r="AT21" s="37"/>
      <c r="AU21" s="16"/>
    </row>
    <row r="22" spans="5:47" x14ac:dyDescent="0.25">
      <c r="E22" s="3">
        <v>1</v>
      </c>
      <c r="F22" s="13">
        <v>14.4</v>
      </c>
      <c r="G22" s="13">
        <v>74.2</v>
      </c>
      <c r="H22" s="13">
        <v>71.400000000000006</v>
      </c>
      <c r="I22" s="7">
        <v>2.8</v>
      </c>
      <c r="J22" s="13">
        <v>5.0999999999999996</v>
      </c>
      <c r="K22" s="13">
        <v>19.5</v>
      </c>
      <c r="L22" s="13">
        <v>7</v>
      </c>
      <c r="M22" s="13">
        <v>12.5</v>
      </c>
      <c r="N22" s="6">
        <v>26.9</v>
      </c>
      <c r="O22" s="13">
        <v>49</v>
      </c>
      <c r="P22" s="13">
        <v>87.8</v>
      </c>
      <c r="Z22" s="22"/>
      <c r="AG22" s="22"/>
      <c r="AN22" s="22"/>
    </row>
    <row r="23" spans="5:47" x14ac:dyDescent="0.25">
      <c r="E23" s="3">
        <v>1</v>
      </c>
      <c r="F23" s="19">
        <v>6.6</v>
      </c>
      <c r="G23" s="19">
        <v>80.099999999999994</v>
      </c>
      <c r="H23" s="19">
        <v>80</v>
      </c>
      <c r="I23" s="7">
        <v>0</v>
      </c>
      <c r="J23" s="19">
        <v>-6.7</v>
      </c>
      <c r="K23" s="19">
        <v>11.5</v>
      </c>
      <c r="L23" s="19">
        <v>-7</v>
      </c>
      <c r="M23" s="19">
        <v>18.5</v>
      </c>
      <c r="N23" s="5">
        <v>25.2</v>
      </c>
      <c r="O23" s="19">
        <v>51.4</v>
      </c>
      <c r="P23" s="19">
        <v>87.8</v>
      </c>
      <c r="Z23" s="22"/>
      <c r="AG23" s="22"/>
      <c r="AN23" s="22"/>
    </row>
    <row r="24" spans="5:47" x14ac:dyDescent="0.25">
      <c r="E24" s="3">
        <v>1</v>
      </c>
      <c r="F24" s="19">
        <v>6.6</v>
      </c>
      <c r="G24" s="19">
        <v>81.5</v>
      </c>
      <c r="H24" s="19">
        <v>78.099999999999994</v>
      </c>
      <c r="I24" s="7">
        <v>3.4</v>
      </c>
      <c r="J24" s="13">
        <v>3.1</v>
      </c>
      <c r="K24" s="19">
        <v>11.6</v>
      </c>
      <c r="L24" s="19">
        <v>-3.5</v>
      </c>
      <c r="M24" s="19">
        <v>15.1</v>
      </c>
      <c r="N24" s="5">
        <v>21.7</v>
      </c>
      <c r="O24" s="19">
        <v>55.6</v>
      </c>
      <c r="P24" s="19">
        <v>85.9</v>
      </c>
      <c r="Z24" s="22"/>
      <c r="AG24" s="22"/>
      <c r="AN24" s="22"/>
    </row>
    <row r="25" spans="5:47" x14ac:dyDescent="0.25">
      <c r="E25" s="3">
        <v>1</v>
      </c>
      <c r="F25" s="19">
        <v>17.3</v>
      </c>
      <c r="G25" s="19">
        <v>72.5</v>
      </c>
      <c r="H25" s="19">
        <v>72.8</v>
      </c>
      <c r="I25" s="7">
        <v>-0.3</v>
      </c>
      <c r="J25" s="19">
        <v>-2.7</v>
      </c>
      <c r="K25" s="19">
        <v>20.9</v>
      </c>
      <c r="L25" s="19">
        <v>6.9</v>
      </c>
      <c r="M25" s="19">
        <v>14</v>
      </c>
      <c r="N25" s="29">
        <v>31.3</v>
      </c>
      <c r="O25" s="19">
        <v>48.3</v>
      </c>
      <c r="P25" s="19">
        <v>83</v>
      </c>
      <c r="Z25" s="22"/>
      <c r="AG25" s="22"/>
      <c r="AN25" s="22"/>
      <c r="AT25" s="37"/>
    </row>
    <row r="26" spans="5:47" x14ac:dyDescent="0.25">
      <c r="E26" s="3">
        <v>1</v>
      </c>
      <c r="F26" s="19">
        <v>18.7</v>
      </c>
      <c r="G26" s="13">
        <v>70.3</v>
      </c>
      <c r="H26" s="13">
        <v>71.400000000000006</v>
      </c>
      <c r="I26" s="7">
        <v>-1.1000000000000001</v>
      </c>
      <c r="J26" s="19">
        <v>-12.5</v>
      </c>
      <c r="K26" s="19">
        <v>40.6</v>
      </c>
      <c r="L26" s="19">
        <v>6.4</v>
      </c>
      <c r="M26" s="19">
        <v>34.200000000000003</v>
      </c>
      <c r="N26" s="9">
        <v>52.9</v>
      </c>
      <c r="O26" s="19">
        <v>42.8</v>
      </c>
      <c r="P26" s="13">
        <v>79.099999999999994</v>
      </c>
      <c r="Z26" s="22"/>
      <c r="AG26" s="22"/>
      <c r="AN26" s="22"/>
      <c r="AR26" s="13"/>
    </row>
    <row r="27" spans="5:47" x14ac:dyDescent="0.25">
      <c r="E27" s="3">
        <v>1</v>
      </c>
      <c r="F27" s="19">
        <v>14.8</v>
      </c>
      <c r="G27" s="19">
        <v>78.900000000000006</v>
      </c>
      <c r="H27" s="19">
        <v>74</v>
      </c>
      <c r="I27" s="7">
        <v>4.9000000000000004</v>
      </c>
      <c r="J27" s="19">
        <v>5.9</v>
      </c>
      <c r="K27" s="19">
        <v>19.899999999999999</v>
      </c>
      <c r="L27" s="19">
        <v>7.3</v>
      </c>
      <c r="M27" s="19">
        <v>12.6</v>
      </c>
      <c r="N27" s="29">
        <v>27.4</v>
      </c>
      <c r="O27" s="19">
        <v>50.6</v>
      </c>
      <c r="P27" s="19">
        <v>90.3</v>
      </c>
      <c r="Y27" s="13"/>
      <c r="Z27" s="22"/>
      <c r="AC27" s="13"/>
      <c r="AG27" s="22"/>
      <c r="AN27" s="22"/>
      <c r="AQ27" s="13"/>
    </row>
    <row r="28" spans="5:47" x14ac:dyDescent="0.25">
      <c r="E28" s="3">
        <v>1</v>
      </c>
      <c r="F28" s="19">
        <v>10.8</v>
      </c>
      <c r="G28" s="19">
        <v>72.900000000000006</v>
      </c>
      <c r="H28" s="13">
        <v>70</v>
      </c>
      <c r="I28" s="7">
        <v>2.8</v>
      </c>
      <c r="J28" s="19">
        <v>3.7</v>
      </c>
      <c r="K28" s="19">
        <v>20</v>
      </c>
      <c r="L28" s="19">
        <v>-3</v>
      </c>
      <c r="M28" s="19">
        <v>22.9</v>
      </c>
      <c r="N28" s="29">
        <v>33.700000000000003</v>
      </c>
      <c r="O28" s="19">
        <v>53.6</v>
      </c>
      <c r="P28" s="19">
        <v>84.8</v>
      </c>
      <c r="Z28" s="22"/>
      <c r="AG28" s="22"/>
      <c r="AK28" s="3"/>
      <c r="AL28" s="3"/>
      <c r="AM28" s="3"/>
      <c r="AN28" s="3"/>
      <c r="AO28" s="3"/>
      <c r="AP28" s="3"/>
      <c r="AQ28" s="3"/>
      <c r="AR28" s="3"/>
      <c r="AS28" s="3"/>
      <c r="AT28" s="1"/>
      <c r="AU28" s="8"/>
    </row>
    <row r="29" spans="5:47" x14ac:dyDescent="0.25">
      <c r="E29" s="3">
        <v>1</v>
      </c>
      <c r="F29" s="19">
        <v>6.7</v>
      </c>
      <c r="G29" s="19">
        <v>80.599999999999994</v>
      </c>
      <c r="H29" s="19">
        <v>82.8</v>
      </c>
      <c r="I29" s="7">
        <v>-2.2000000000000002</v>
      </c>
      <c r="J29" s="19">
        <v>-6.9</v>
      </c>
      <c r="K29" s="19">
        <v>22.9</v>
      </c>
      <c r="L29" s="19">
        <v>2.4</v>
      </c>
      <c r="M29" s="19">
        <v>20.399999999999999</v>
      </c>
      <c r="N29" s="29">
        <v>27.2</v>
      </c>
      <c r="O29" s="19">
        <v>58.3</v>
      </c>
      <c r="P29" s="19">
        <v>88.8</v>
      </c>
      <c r="Z29" s="22"/>
      <c r="AG29" s="22"/>
      <c r="AK29" s="3"/>
      <c r="AL29" s="3"/>
      <c r="AM29" s="3"/>
      <c r="AN29" s="3"/>
      <c r="AO29" s="3"/>
      <c r="AP29" s="3"/>
      <c r="AQ29" s="3"/>
      <c r="AR29" s="3"/>
      <c r="AS29" s="3"/>
      <c r="AT29" s="1"/>
      <c r="AU29" s="8"/>
    </row>
    <row r="30" spans="5:47" x14ac:dyDescent="0.25">
      <c r="E30" s="3">
        <v>1</v>
      </c>
      <c r="F30" s="19">
        <v>9.3000000000000007</v>
      </c>
      <c r="G30" s="19">
        <v>79.599999999999994</v>
      </c>
      <c r="H30" s="19">
        <v>79.599999999999994</v>
      </c>
      <c r="I30" s="7">
        <v>0</v>
      </c>
      <c r="J30" s="19">
        <v>-4.9000000000000004</v>
      </c>
      <c r="K30" s="19">
        <v>27.5</v>
      </c>
      <c r="L30" s="19">
        <v>-0.9</v>
      </c>
      <c r="M30" s="19">
        <v>28.4</v>
      </c>
      <c r="N30" s="9">
        <v>37.700000000000003</v>
      </c>
      <c r="O30" s="19">
        <v>58.9</v>
      </c>
      <c r="P30" s="19">
        <v>91.4</v>
      </c>
      <c r="Z30" s="22"/>
      <c r="AG30" s="22"/>
    </row>
    <row r="31" spans="5:47" x14ac:dyDescent="0.25">
      <c r="E31" s="3">
        <v>1</v>
      </c>
      <c r="F31" s="19">
        <v>6.2</v>
      </c>
      <c r="G31" s="19">
        <v>80</v>
      </c>
      <c r="H31" s="19">
        <v>84.6</v>
      </c>
      <c r="I31" s="7">
        <v>-4.7</v>
      </c>
      <c r="J31" s="19">
        <v>-15.2</v>
      </c>
      <c r="K31" s="19">
        <v>17.899999999999999</v>
      </c>
      <c r="L31" s="19">
        <v>-4</v>
      </c>
      <c r="M31" s="19">
        <v>21.9</v>
      </c>
      <c r="N31" s="29">
        <v>28.1</v>
      </c>
      <c r="O31" s="19">
        <v>54.2</v>
      </c>
      <c r="P31" s="19">
        <v>90.2</v>
      </c>
      <c r="Z31" s="22"/>
      <c r="AG31" s="22"/>
    </row>
    <row r="32" spans="5:47" x14ac:dyDescent="0.25">
      <c r="E32" s="3">
        <v>1</v>
      </c>
      <c r="F32" s="19">
        <v>7.9</v>
      </c>
      <c r="G32" s="19">
        <v>81.900000000000006</v>
      </c>
      <c r="H32" s="19">
        <v>81.5</v>
      </c>
      <c r="I32" s="7">
        <v>0.3</v>
      </c>
      <c r="J32" s="19">
        <v>-6.8</v>
      </c>
      <c r="K32" s="19">
        <v>21.7</v>
      </c>
      <c r="L32" s="19">
        <v>-3</v>
      </c>
      <c r="M32" s="19">
        <v>24.7</v>
      </c>
      <c r="N32" s="29">
        <v>32.700000000000003</v>
      </c>
      <c r="O32" s="19">
        <v>53</v>
      </c>
      <c r="P32" s="19">
        <v>92.3</v>
      </c>
      <c r="Z32" s="22"/>
      <c r="AG32" s="22"/>
    </row>
    <row r="33" spans="5:33" x14ac:dyDescent="0.25">
      <c r="E33" s="3">
        <v>1</v>
      </c>
      <c r="F33" s="19">
        <v>18</v>
      </c>
      <c r="G33" s="13">
        <v>72</v>
      </c>
      <c r="H33" s="13">
        <v>74.8</v>
      </c>
      <c r="I33" s="7">
        <v>-2.8</v>
      </c>
      <c r="J33" s="19">
        <v>-9.3000000000000007</v>
      </c>
      <c r="K33" s="19">
        <v>26.3</v>
      </c>
      <c r="L33" s="19">
        <v>4.7</v>
      </c>
      <c r="M33" s="19">
        <v>21.6</v>
      </c>
      <c r="N33" s="9">
        <v>39.6</v>
      </c>
      <c r="O33" s="19">
        <v>54.1</v>
      </c>
      <c r="P33" s="19">
        <v>88.2</v>
      </c>
      <c r="Z33" s="22"/>
      <c r="AG33" s="22"/>
    </row>
    <row r="34" spans="5:33" x14ac:dyDescent="0.25">
      <c r="E34" s="3">
        <v>1</v>
      </c>
      <c r="F34" s="19">
        <v>9.3000000000000007</v>
      </c>
      <c r="G34" s="19">
        <v>77.5</v>
      </c>
      <c r="H34" s="19">
        <v>79.7</v>
      </c>
      <c r="I34" s="7">
        <v>-2.2000000000000002</v>
      </c>
      <c r="J34" s="19">
        <v>-6.9</v>
      </c>
      <c r="K34" s="19">
        <v>20.100000000000001</v>
      </c>
      <c r="L34" s="19">
        <v>0.2</v>
      </c>
      <c r="M34" s="19">
        <v>19.899999999999999</v>
      </c>
      <c r="N34" s="29">
        <v>29.2</v>
      </c>
      <c r="O34" s="19">
        <v>51.7</v>
      </c>
      <c r="P34" s="19">
        <v>86.1</v>
      </c>
      <c r="Z34" s="22"/>
      <c r="AG34" s="22"/>
    </row>
    <row r="35" spans="5:33" x14ac:dyDescent="0.25">
      <c r="E35" s="3">
        <v>1</v>
      </c>
      <c r="F35" s="19">
        <v>12.9</v>
      </c>
      <c r="G35" s="19">
        <v>75.400000000000006</v>
      </c>
      <c r="H35" s="19">
        <v>70.599999999999994</v>
      </c>
      <c r="I35" s="7">
        <v>4.8</v>
      </c>
      <c r="J35" s="19">
        <v>6.1</v>
      </c>
      <c r="K35" s="19">
        <v>17.3</v>
      </c>
      <c r="L35" s="19">
        <v>-5</v>
      </c>
      <c r="M35" s="19">
        <v>22.3</v>
      </c>
      <c r="N35" s="29">
        <v>35.299999999999997</v>
      </c>
      <c r="O35" s="19">
        <v>60.7</v>
      </c>
      <c r="P35" s="19">
        <v>89.6</v>
      </c>
      <c r="Z35" s="22"/>
      <c r="AG35" s="22"/>
    </row>
    <row r="36" spans="5:33" x14ac:dyDescent="0.25">
      <c r="E36" s="3">
        <v>1</v>
      </c>
      <c r="F36" s="19">
        <v>8.1999999999999993</v>
      </c>
      <c r="G36" s="19">
        <v>81.8</v>
      </c>
      <c r="H36" s="13">
        <v>95</v>
      </c>
      <c r="I36" s="7">
        <v>-13.2</v>
      </c>
      <c r="J36" s="19">
        <v>-19</v>
      </c>
      <c r="K36" s="19">
        <v>11</v>
      </c>
      <c r="L36" s="19">
        <v>0.8</v>
      </c>
      <c r="M36" s="19">
        <v>10.1</v>
      </c>
      <c r="N36" s="5">
        <v>18.399999999999999</v>
      </c>
      <c r="O36" s="19">
        <v>61.4</v>
      </c>
      <c r="P36" s="19">
        <v>85.6</v>
      </c>
      <c r="Z36" s="22"/>
      <c r="AG36" s="22"/>
    </row>
    <row r="37" spans="5:33" x14ac:dyDescent="0.25">
      <c r="E37" s="3">
        <v>2</v>
      </c>
      <c r="F37" s="19">
        <v>9.9</v>
      </c>
      <c r="G37" s="19">
        <v>79.8</v>
      </c>
      <c r="H37" s="19">
        <v>78.7</v>
      </c>
      <c r="I37" s="7">
        <v>1.1000000000000001</v>
      </c>
      <c r="J37" s="19">
        <v>1.3</v>
      </c>
      <c r="K37" s="19">
        <v>13.5</v>
      </c>
      <c r="L37" s="19">
        <v>0.9</v>
      </c>
      <c r="M37" s="19">
        <v>12.5</v>
      </c>
      <c r="N37" s="5">
        <v>22.4</v>
      </c>
      <c r="O37" s="19">
        <v>58.1</v>
      </c>
      <c r="P37" s="19">
        <v>88.2</v>
      </c>
      <c r="Z37" s="22"/>
      <c r="AG37" s="22"/>
    </row>
    <row r="38" spans="5:33" x14ac:dyDescent="0.25">
      <c r="E38" s="3">
        <v>2</v>
      </c>
      <c r="F38" s="19">
        <v>11.8</v>
      </c>
      <c r="G38" s="19">
        <v>79.099999999999994</v>
      </c>
      <c r="H38" s="19">
        <v>69.2</v>
      </c>
      <c r="I38" s="7">
        <v>9.9</v>
      </c>
      <c r="J38" s="19">
        <v>1.6</v>
      </c>
      <c r="K38" s="19">
        <v>26.2</v>
      </c>
      <c r="L38" s="19">
        <v>-1.1000000000000001</v>
      </c>
      <c r="M38" s="19">
        <v>27.3</v>
      </c>
      <c r="N38" s="9">
        <v>39.1</v>
      </c>
      <c r="O38" s="19">
        <v>47.4</v>
      </c>
      <c r="P38" s="19">
        <v>92.4</v>
      </c>
      <c r="Z38" s="22"/>
      <c r="AG38" s="22"/>
    </row>
    <row r="39" spans="5:33" x14ac:dyDescent="0.25">
      <c r="E39" s="3">
        <v>2</v>
      </c>
      <c r="F39" s="19">
        <v>8.5</v>
      </c>
      <c r="G39" s="19">
        <v>82.7</v>
      </c>
      <c r="H39" s="19">
        <v>83.3</v>
      </c>
      <c r="I39" s="7">
        <v>-0.5</v>
      </c>
      <c r="J39" s="19">
        <v>-8.3000000000000007</v>
      </c>
      <c r="K39" s="19">
        <v>16.399999999999999</v>
      </c>
      <c r="L39" s="19">
        <v>3.7</v>
      </c>
      <c r="M39" s="19">
        <v>12.7</v>
      </c>
      <c r="N39" s="5">
        <v>21.2</v>
      </c>
      <c r="O39" s="19">
        <v>51.2</v>
      </c>
      <c r="P39" s="19">
        <v>91.7</v>
      </c>
      <c r="Z39" s="22"/>
      <c r="AG39" s="22"/>
    </row>
    <row r="40" spans="5:33" x14ac:dyDescent="0.25">
      <c r="E40" s="3">
        <v>2</v>
      </c>
      <c r="F40" s="19">
        <v>8.3000000000000007</v>
      </c>
      <c r="G40" s="19">
        <v>80.599999999999994</v>
      </c>
      <c r="H40" s="19">
        <v>82.2</v>
      </c>
      <c r="I40" s="7">
        <v>-1.6</v>
      </c>
      <c r="J40" s="19">
        <v>-12.2</v>
      </c>
      <c r="K40" s="19">
        <v>23.4</v>
      </c>
      <c r="L40" s="19">
        <v>0</v>
      </c>
      <c r="M40" s="19">
        <v>23.4</v>
      </c>
      <c r="N40" s="29">
        <v>31.7</v>
      </c>
      <c r="O40" s="19">
        <v>53.7</v>
      </c>
      <c r="P40" s="19">
        <v>89.2</v>
      </c>
      <c r="Z40" s="22"/>
      <c r="AG40" s="22"/>
    </row>
    <row r="41" spans="5:33" x14ac:dyDescent="0.25">
      <c r="E41" s="3">
        <v>2</v>
      </c>
      <c r="F41" s="13">
        <v>0.4</v>
      </c>
      <c r="G41" s="13">
        <v>84.5</v>
      </c>
      <c r="H41" s="13">
        <v>85.2</v>
      </c>
      <c r="I41" s="7">
        <v>-0.7</v>
      </c>
      <c r="J41" s="13">
        <v>2.1</v>
      </c>
      <c r="K41" s="13">
        <v>10.6</v>
      </c>
      <c r="L41" s="13">
        <v>-1.4</v>
      </c>
      <c r="M41" s="13">
        <v>11.9</v>
      </c>
      <c r="N41" s="6">
        <v>12.3</v>
      </c>
      <c r="O41" s="13">
        <v>63.5</v>
      </c>
      <c r="P41" s="13">
        <v>92.5</v>
      </c>
      <c r="Z41" s="22"/>
      <c r="AG41" s="22"/>
    </row>
    <row r="42" spans="5:33" x14ac:dyDescent="0.25">
      <c r="E42" s="3">
        <v>2</v>
      </c>
      <c r="F42" s="19">
        <v>1.3</v>
      </c>
      <c r="G42" s="19">
        <v>85.5</v>
      </c>
      <c r="H42" s="19">
        <v>86.3</v>
      </c>
      <c r="I42" s="7">
        <v>-0.8</v>
      </c>
      <c r="J42" s="19">
        <v>-2.2999999999999998</v>
      </c>
      <c r="K42" s="19">
        <v>12</v>
      </c>
      <c r="L42" s="19">
        <v>-7.3</v>
      </c>
      <c r="M42" s="19">
        <v>19.3</v>
      </c>
      <c r="N42" s="5">
        <v>20.6</v>
      </c>
      <c r="O42" s="19">
        <v>55.9</v>
      </c>
      <c r="P42" s="19">
        <v>90</v>
      </c>
      <c r="Z42" s="22"/>
      <c r="AG42" s="22"/>
    </row>
    <row r="43" spans="5:33" x14ac:dyDescent="0.25">
      <c r="E43" s="3">
        <v>2</v>
      </c>
      <c r="F43" s="19">
        <v>3.4</v>
      </c>
      <c r="G43" s="19">
        <v>86</v>
      </c>
      <c r="H43" s="19">
        <v>87.2</v>
      </c>
      <c r="I43" s="7">
        <v>-1.2</v>
      </c>
      <c r="J43" s="19">
        <v>-4.8</v>
      </c>
      <c r="K43" s="19">
        <v>26</v>
      </c>
      <c r="L43" s="19">
        <v>-1.3</v>
      </c>
      <c r="M43" s="19">
        <v>27.3</v>
      </c>
      <c r="N43" s="29">
        <v>30.7</v>
      </c>
      <c r="O43" s="19">
        <v>53.5</v>
      </c>
      <c r="P43" s="19">
        <v>92.9</v>
      </c>
      <c r="Z43" s="22"/>
      <c r="AG43" s="22"/>
    </row>
    <row r="44" spans="5:33" x14ac:dyDescent="0.25">
      <c r="E44" s="3">
        <v>2</v>
      </c>
      <c r="F44" s="19">
        <v>6.7</v>
      </c>
      <c r="G44" s="19">
        <v>83</v>
      </c>
      <c r="H44" s="19">
        <v>78.099999999999994</v>
      </c>
      <c r="I44" s="7">
        <v>5</v>
      </c>
      <c r="J44" s="19">
        <v>1</v>
      </c>
      <c r="K44" s="19">
        <v>19.899999999999999</v>
      </c>
      <c r="L44" s="19">
        <v>-0.2</v>
      </c>
      <c r="M44" s="19">
        <v>20.100000000000001</v>
      </c>
      <c r="N44" s="5">
        <v>26.8</v>
      </c>
      <c r="O44" s="19">
        <v>55.7</v>
      </c>
      <c r="P44" s="19">
        <v>90.3</v>
      </c>
      <c r="Z44" s="22"/>
      <c r="AG44" s="22"/>
    </row>
    <row r="45" spans="5:33" x14ac:dyDescent="0.25">
      <c r="E45" s="3">
        <v>2</v>
      </c>
      <c r="F45" s="19">
        <v>1.8</v>
      </c>
      <c r="G45" s="19">
        <v>86</v>
      </c>
      <c r="H45" s="19">
        <v>82.7</v>
      </c>
      <c r="I45" s="7">
        <v>3.3</v>
      </c>
      <c r="J45" s="19">
        <v>-1.7</v>
      </c>
      <c r="K45" s="19">
        <v>21.7</v>
      </c>
      <c r="L45" s="19">
        <v>-3.2</v>
      </c>
      <c r="M45" s="19">
        <v>24.9</v>
      </c>
      <c r="N45" s="5">
        <v>26.6</v>
      </c>
      <c r="O45" s="19">
        <v>52.3</v>
      </c>
      <c r="P45" s="19">
        <v>94.9</v>
      </c>
      <c r="Z45" s="22"/>
      <c r="AG45" s="22"/>
    </row>
    <row r="46" spans="5:33" x14ac:dyDescent="0.25">
      <c r="E46" s="3">
        <v>2</v>
      </c>
      <c r="F46" s="19">
        <v>10.199999999999999</v>
      </c>
      <c r="G46" s="19">
        <v>79.2</v>
      </c>
      <c r="H46" s="19">
        <v>78.8</v>
      </c>
      <c r="I46" s="7">
        <v>0.4</v>
      </c>
      <c r="J46" s="19">
        <v>-5.5</v>
      </c>
      <c r="K46" s="19">
        <v>26</v>
      </c>
      <c r="L46" s="19">
        <v>1</v>
      </c>
      <c r="M46" s="19">
        <v>25</v>
      </c>
      <c r="N46" s="29">
        <v>35.200000000000003</v>
      </c>
      <c r="O46" s="19">
        <v>56.4</v>
      </c>
      <c r="P46" s="19">
        <v>90.8</v>
      </c>
      <c r="Z46" s="22"/>
      <c r="AG46" s="22"/>
    </row>
    <row r="47" spans="5:33" x14ac:dyDescent="0.25">
      <c r="E47" s="3">
        <v>2</v>
      </c>
      <c r="F47" s="19">
        <v>13</v>
      </c>
      <c r="G47" s="19">
        <v>76.7</v>
      </c>
      <c r="H47" s="19">
        <v>73.599999999999994</v>
      </c>
      <c r="I47" s="7">
        <v>3.1</v>
      </c>
      <c r="J47" s="19">
        <v>3.4</v>
      </c>
      <c r="K47" s="19">
        <v>22.3</v>
      </c>
      <c r="L47" s="19">
        <v>1</v>
      </c>
      <c r="M47" s="19">
        <v>21.3</v>
      </c>
      <c r="N47" s="29">
        <v>34.4</v>
      </c>
      <c r="O47" s="19">
        <v>52.2</v>
      </c>
      <c r="P47" s="19">
        <v>84</v>
      </c>
      <c r="Z47" s="22"/>
      <c r="AG47" s="22"/>
    </row>
    <row r="48" spans="5:33" x14ac:dyDescent="0.25">
      <c r="E48" s="3">
        <v>2</v>
      </c>
      <c r="F48" s="19">
        <v>17.399999999999999</v>
      </c>
      <c r="G48" s="19">
        <v>76</v>
      </c>
      <c r="H48" s="19">
        <v>79.099999999999994</v>
      </c>
      <c r="I48" s="7">
        <v>-3.1</v>
      </c>
      <c r="J48" s="19">
        <v>-12.2</v>
      </c>
      <c r="K48" s="19">
        <v>23.6</v>
      </c>
      <c r="L48" s="19">
        <v>6.8</v>
      </c>
      <c r="M48" s="19">
        <v>16.899999999999999</v>
      </c>
      <c r="N48" s="29">
        <v>34.200000000000003</v>
      </c>
      <c r="O48" s="19">
        <v>53.8</v>
      </c>
      <c r="P48" s="13">
        <v>82.1</v>
      </c>
      <c r="Z48" s="22"/>
      <c r="AG48" s="22"/>
    </row>
    <row r="49" spans="5:33" x14ac:dyDescent="0.25">
      <c r="E49" s="3">
        <v>2</v>
      </c>
      <c r="F49" s="19">
        <v>17.3</v>
      </c>
      <c r="G49" s="19">
        <v>74.2</v>
      </c>
      <c r="H49" s="19">
        <v>75.400000000000006</v>
      </c>
      <c r="I49" s="7">
        <v>-1.1000000000000001</v>
      </c>
      <c r="J49" s="19">
        <v>-9.8000000000000007</v>
      </c>
      <c r="K49" s="19">
        <v>19.3</v>
      </c>
      <c r="L49" s="19">
        <v>-3.6</v>
      </c>
      <c r="M49" s="19">
        <v>22.9</v>
      </c>
      <c r="N49" s="9">
        <v>40.200000000000003</v>
      </c>
      <c r="O49" s="19">
        <v>51.1</v>
      </c>
      <c r="P49" s="19">
        <v>90</v>
      </c>
      <c r="Z49" s="22"/>
      <c r="AG49" s="22"/>
    </row>
    <row r="50" spans="5:33" x14ac:dyDescent="0.25">
      <c r="E50" s="3">
        <v>2</v>
      </c>
      <c r="F50" s="19">
        <v>8.6999999999999993</v>
      </c>
      <c r="G50" s="19">
        <v>81</v>
      </c>
      <c r="H50" s="19">
        <v>75.900000000000006</v>
      </c>
      <c r="I50" s="7">
        <v>5.0999999999999996</v>
      </c>
      <c r="J50" s="19">
        <v>0.4</v>
      </c>
      <c r="K50" s="19">
        <v>30.9</v>
      </c>
      <c r="L50" s="19">
        <v>-2</v>
      </c>
      <c r="M50" s="19">
        <v>32.9</v>
      </c>
      <c r="N50" s="9">
        <v>41.6</v>
      </c>
      <c r="O50" s="19">
        <v>51.6</v>
      </c>
      <c r="P50" s="19">
        <v>90.7</v>
      </c>
      <c r="Z50" s="22"/>
      <c r="AG50" s="22"/>
    </row>
    <row r="51" spans="5:33" x14ac:dyDescent="0.25">
      <c r="E51" s="3">
        <v>2</v>
      </c>
      <c r="F51" s="19">
        <v>14.6</v>
      </c>
      <c r="G51" s="19">
        <v>76.2</v>
      </c>
      <c r="H51" s="19">
        <v>79.599999999999994</v>
      </c>
      <c r="I51" s="7">
        <v>-3.4</v>
      </c>
      <c r="J51" s="19">
        <v>-7.4</v>
      </c>
      <c r="K51" s="19">
        <v>17.7</v>
      </c>
      <c r="L51" s="19">
        <v>6.9</v>
      </c>
      <c r="M51" s="19">
        <v>10.8</v>
      </c>
      <c r="N51" s="5">
        <v>25.4</v>
      </c>
      <c r="O51" s="19">
        <v>46.6</v>
      </c>
      <c r="P51" s="19">
        <v>88.1</v>
      </c>
      <c r="Y51" s="13"/>
      <c r="Z51" s="22"/>
      <c r="AG51" s="22"/>
    </row>
    <row r="52" spans="5:33" x14ac:dyDescent="0.25">
      <c r="E52" s="3">
        <v>2</v>
      </c>
      <c r="F52" s="19">
        <v>13.6</v>
      </c>
      <c r="G52" s="19">
        <v>80.900000000000006</v>
      </c>
      <c r="H52" s="19">
        <v>72.2</v>
      </c>
      <c r="I52" s="7">
        <v>8.6999999999999993</v>
      </c>
      <c r="J52" s="19">
        <v>3.7</v>
      </c>
      <c r="K52" s="19">
        <v>30</v>
      </c>
      <c r="L52" s="19">
        <v>10.8</v>
      </c>
      <c r="M52" s="19">
        <v>19.2</v>
      </c>
      <c r="N52" s="29">
        <v>32.799999999999997</v>
      </c>
      <c r="O52" s="19">
        <v>52.3</v>
      </c>
      <c r="P52" s="19">
        <v>88.9</v>
      </c>
      <c r="Z52" s="22"/>
      <c r="AG52" s="22"/>
    </row>
    <row r="53" spans="5:33" x14ac:dyDescent="0.25">
      <c r="E53" s="3">
        <v>2</v>
      </c>
      <c r="F53" s="19">
        <v>11.1</v>
      </c>
      <c r="G53" s="19">
        <v>79.8</v>
      </c>
      <c r="H53" s="19">
        <v>76.8</v>
      </c>
      <c r="I53" s="7">
        <v>3</v>
      </c>
      <c r="J53" s="19">
        <v>-0.6</v>
      </c>
      <c r="K53" s="19">
        <v>24.9</v>
      </c>
      <c r="L53" s="19">
        <v>9.6</v>
      </c>
      <c r="M53" s="19">
        <v>15.3</v>
      </c>
      <c r="N53" s="5">
        <v>26.4</v>
      </c>
      <c r="O53" s="19">
        <v>53</v>
      </c>
      <c r="P53" s="19">
        <v>91.5</v>
      </c>
      <c r="Z53" s="22"/>
      <c r="AG53" s="22"/>
    </row>
    <row r="54" spans="5:33" x14ac:dyDescent="0.25">
      <c r="E54" s="3">
        <v>2</v>
      </c>
      <c r="F54" s="19">
        <v>9.9</v>
      </c>
      <c r="G54" s="19">
        <v>79.5</v>
      </c>
      <c r="H54" s="19">
        <v>76.099999999999994</v>
      </c>
      <c r="I54" s="7">
        <v>3.4</v>
      </c>
      <c r="J54" s="19">
        <v>0.4</v>
      </c>
      <c r="K54" s="19">
        <v>21.9</v>
      </c>
      <c r="L54" s="19">
        <v>1</v>
      </c>
      <c r="M54" s="19">
        <v>20.9</v>
      </c>
      <c r="N54" s="29">
        <v>30.8</v>
      </c>
      <c r="O54" s="19">
        <v>50.8</v>
      </c>
      <c r="P54" s="19">
        <v>86.5</v>
      </c>
      <c r="Z54" s="22"/>
      <c r="AG54" s="22"/>
    </row>
    <row r="55" spans="5:33" x14ac:dyDescent="0.25">
      <c r="E55" s="3">
        <v>2</v>
      </c>
      <c r="F55" s="13">
        <v>6.8</v>
      </c>
      <c r="G55" s="13">
        <v>83.8</v>
      </c>
      <c r="H55" s="13">
        <v>79.400000000000006</v>
      </c>
      <c r="I55" s="7">
        <v>4.4000000000000004</v>
      </c>
      <c r="J55" s="13">
        <v>4.9000000000000004</v>
      </c>
      <c r="K55" s="13">
        <v>5.0999999999999996</v>
      </c>
      <c r="L55" s="13">
        <v>-5.5</v>
      </c>
      <c r="M55" s="13">
        <v>10.5</v>
      </c>
      <c r="N55" s="6">
        <v>17.3</v>
      </c>
      <c r="O55" s="13">
        <v>60</v>
      </c>
      <c r="P55" s="13">
        <v>94.2</v>
      </c>
      <c r="Z55" s="22"/>
      <c r="AG55" s="22"/>
    </row>
    <row r="56" spans="5:33" x14ac:dyDescent="0.25">
      <c r="E56" s="3">
        <v>2</v>
      </c>
      <c r="F56" s="19">
        <v>11.5</v>
      </c>
      <c r="G56" s="19">
        <v>79.8</v>
      </c>
      <c r="H56" s="19">
        <v>77.5</v>
      </c>
      <c r="I56" s="7">
        <v>2.2000000000000002</v>
      </c>
      <c r="J56" s="19">
        <v>-0.3</v>
      </c>
      <c r="K56" s="19">
        <v>18.7</v>
      </c>
      <c r="L56" s="19">
        <v>4.7</v>
      </c>
      <c r="M56" s="19">
        <v>14.1</v>
      </c>
      <c r="N56" s="5">
        <v>25.6</v>
      </c>
      <c r="O56" s="19">
        <v>53</v>
      </c>
      <c r="P56" s="19">
        <v>87.4</v>
      </c>
      <c r="W56" s="13"/>
      <c r="Z56" s="22"/>
      <c r="AB56" s="13"/>
      <c r="AF56" s="13"/>
      <c r="AG56" s="22"/>
    </row>
    <row r="57" spans="5:33" x14ac:dyDescent="0.25">
      <c r="E57" s="3">
        <v>2</v>
      </c>
      <c r="F57" s="19">
        <v>5.6</v>
      </c>
      <c r="G57" s="19">
        <v>84.5</v>
      </c>
      <c r="H57" s="19">
        <v>90.9</v>
      </c>
      <c r="I57" s="7">
        <v>-6.4</v>
      </c>
      <c r="J57" s="19">
        <v>-11.8</v>
      </c>
      <c r="K57" s="19">
        <v>16</v>
      </c>
      <c r="L57" s="19">
        <v>-1.1000000000000001</v>
      </c>
      <c r="M57" s="19">
        <v>17.100000000000001</v>
      </c>
      <c r="N57" s="5">
        <v>22.7</v>
      </c>
      <c r="O57" s="19">
        <v>55.5</v>
      </c>
      <c r="P57" s="19">
        <v>90.4</v>
      </c>
      <c r="Z57" s="22"/>
      <c r="AG57" s="22"/>
    </row>
    <row r="58" spans="5:33" x14ac:dyDescent="0.25">
      <c r="E58" s="3">
        <v>2</v>
      </c>
      <c r="F58" s="19">
        <v>9.6999999999999993</v>
      </c>
      <c r="G58" s="19">
        <v>78.900000000000006</v>
      </c>
      <c r="H58" s="19">
        <v>77.900000000000006</v>
      </c>
      <c r="I58" s="7">
        <v>0.9</v>
      </c>
      <c r="J58" s="19">
        <v>-3.2</v>
      </c>
      <c r="K58" s="19">
        <v>11.4</v>
      </c>
      <c r="L58" s="13">
        <v>-8.8000000000000007</v>
      </c>
      <c r="M58" s="19">
        <v>20.100000000000001</v>
      </c>
      <c r="N58" s="29">
        <v>29.8</v>
      </c>
      <c r="O58" s="19">
        <v>52.5</v>
      </c>
      <c r="P58" s="19">
        <v>87.8</v>
      </c>
      <c r="Z58" s="22"/>
      <c r="AG58" s="22"/>
    </row>
    <row r="59" spans="5:33" x14ac:dyDescent="0.25">
      <c r="E59" s="3">
        <v>2</v>
      </c>
      <c r="F59" s="19">
        <v>14.6</v>
      </c>
      <c r="G59" s="19">
        <v>80.099999999999994</v>
      </c>
      <c r="H59" s="19">
        <v>72</v>
      </c>
      <c r="I59" s="7">
        <v>8.1999999999999993</v>
      </c>
      <c r="J59" s="19">
        <v>0.2</v>
      </c>
      <c r="K59" s="19">
        <v>30.2</v>
      </c>
      <c r="L59" s="19">
        <v>3.6</v>
      </c>
      <c r="M59" s="19">
        <v>26.6</v>
      </c>
      <c r="N59" s="9">
        <v>41.2</v>
      </c>
      <c r="O59" s="19">
        <v>55.7</v>
      </c>
      <c r="P59" s="19">
        <v>92</v>
      </c>
      <c r="Z59" s="22"/>
      <c r="AG59" s="22"/>
    </row>
    <row r="60" spans="5:33" x14ac:dyDescent="0.25">
      <c r="E60" s="3">
        <v>2</v>
      </c>
      <c r="F60" s="19">
        <v>11.4</v>
      </c>
      <c r="G60" s="19">
        <v>78.3</v>
      </c>
      <c r="H60" s="19">
        <v>80.599999999999994</v>
      </c>
      <c r="I60" s="7">
        <v>-2.2999999999999998</v>
      </c>
      <c r="J60" s="19">
        <v>-6.7</v>
      </c>
      <c r="K60" s="19">
        <v>20.6</v>
      </c>
      <c r="L60" s="19">
        <v>2.2999999999999998</v>
      </c>
      <c r="M60" s="19">
        <v>18.3</v>
      </c>
      <c r="N60" s="29">
        <v>29.7</v>
      </c>
      <c r="O60" s="19">
        <v>52.2</v>
      </c>
      <c r="P60" s="19">
        <v>88.3</v>
      </c>
      <c r="W60" s="13"/>
      <c r="X60" s="13"/>
      <c r="Y60" s="13"/>
      <c r="Z60" s="16"/>
      <c r="AA60" s="13"/>
      <c r="AB60" s="13"/>
      <c r="AC60" s="13"/>
      <c r="AD60" s="13"/>
      <c r="AE60" s="13"/>
      <c r="AF60" s="13"/>
      <c r="AG60" s="16"/>
    </row>
    <row r="61" spans="5:33" x14ac:dyDescent="0.25">
      <c r="E61" s="3">
        <v>2</v>
      </c>
      <c r="F61" s="19">
        <v>12.7</v>
      </c>
      <c r="G61" s="19">
        <v>80.900000000000006</v>
      </c>
      <c r="H61" s="19">
        <v>77</v>
      </c>
      <c r="I61" s="7">
        <v>3.8</v>
      </c>
      <c r="J61" s="19">
        <v>-0.8</v>
      </c>
      <c r="K61" s="19">
        <v>20.3</v>
      </c>
      <c r="L61" s="19">
        <v>1</v>
      </c>
      <c r="M61" s="19">
        <v>19.2</v>
      </c>
      <c r="N61" s="29">
        <v>31.9</v>
      </c>
      <c r="O61" s="19">
        <v>45.6</v>
      </c>
      <c r="P61" s="19">
        <v>91.3</v>
      </c>
      <c r="Z61" s="22"/>
      <c r="AG61" s="22"/>
    </row>
    <row r="62" spans="5:33" x14ac:dyDescent="0.25">
      <c r="E62" s="3">
        <v>2</v>
      </c>
      <c r="F62" s="19">
        <v>14.6</v>
      </c>
      <c r="G62" s="19">
        <v>77.2</v>
      </c>
      <c r="H62" s="19">
        <v>75.7</v>
      </c>
      <c r="I62" s="7">
        <v>1.5</v>
      </c>
      <c r="J62" s="19">
        <v>-5</v>
      </c>
      <c r="K62" s="19">
        <v>22.8</v>
      </c>
      <c r="L62" s="19">
        <v>6.2</v>
      </c>
      <c r="M62" s="19">
        <v>16.600000000000001</v>
      </c>
      <c r="N62" s="29">
        <v>31.2</v>
      </c>
      <c r="O62" s="19">
        <v>52.8</v>
      </c>
      <c r="P62" s="19">
        <v>84.9</v>
      </c>
      <c r="Z62" s="22"/>
      <c r="AG62" s="22"/>
    </row>
    <row r="63" spans="5:33" x14ac:dyDescent="0.25">
      <c r="E63" s="3">
        <v>2</v>
      </c>
      <c r="F63" s="19">
        <v>9.8000000000000007</v>
      </c>
      <c r="G63" s="19">
        <v>78.400000000000006</v>
      </c>
      <c r="H63" s="19">
        <v>80.8</v>
      </c>
      <c r="I63" s="7">
        <v>-2.4</v>
      </c>
      <c r="J63" s="19">
        <v>-12.8</v>
      </c>
      <c r="K63" s="19">
        <v>19.5</v>
      </c>
      <c r="L63" s="19">
        <v>-1.9</v>
      </c>
      <c r="M63" s="19">
        <v>21.4</v>
      </c>
      <c r="N63" s="29">
        <v>31.1</v>
      </c>
      <c r="O63" s="19">
        <v>48.9</v>
      </c>
      <c r="P63" s="19">
        <v>87.1</v>
      </c>
      <c r="Z63" s="22"/>
      <c r="AG63" s="22"/>
    </row>
    <row r="64" spans="5:33" x14ac:dyDescent="0.25">
      <c r="E64" s="3">
        <v>2</v>
      </c>
      <c r="F64" s="19">
        <v>15.9</v>
      </c>
      <c r="G64" s="19">
        <v>80.2</v>
      </c>
      <c r="H64" s="19">
        <v>82.1</v>
      </c>
      <c r="I64" s="7">
        <v>-1.9</v>
      </c>
      <c r="J64" s="19">
        <v>-9.9</v>
      </c>
      <c r="K64" s="19">
        <v>26.9</v>
      </c>
      <c r="L64" s="19">
        <v>9.8000000000000007</v>
      </c>
      <c r="M64" s="19">
        <v>17.2</v>
      </c>
      <c r="N64" s="29">
        <v>33</v>
      </c>
      <c r="O64" s="19">
        <v>57.8</v>
      </c>
      <c r="P64" s="19">
        <v>91.5</v>
      </c>
      <c r="X64" s="13"/>
      <c r="Z64" s="22"/>
      <c r="AG64" s="22"/>
    </row>
    <row r="65" spans="5:33" x14ac:dyDescent="0.25">
      <c r="E65" s="3">
        <v>2</v>
      </c>
      <c r="F65" s="13">
        <v>15.2</v>
      </c>
      <c r="G65" s="13">
        <v>78</v>
      </c>
      <c r="H65" s="13">
        <v>82.4</v>
      </c>
      <c r="I65" s="7">
        <v>-4.4000000000000004</v>
      </c>
      <c r="J65" s="13">
        <v>-12.6</v>
      </c>
      <c r="K65" s="13">
        <v>20.5</v>
      </c>
      <c r="L65" s="13">
        <v>6.2</v>
      </c>
      <c r="M65" s="13">
        <v>14.2</v>
      </c>
      <c r="N65" s="30">
        <v>29.5</v>
      </c>
      <c r="O65" s="13">
        <v>58.2</v>
      </c>
      <c r="P65" s="13">
        <v>85.6</v>
      </c>
      <c r="Z65" s="22"/>
      <c r="AG65" s="22"/>
    </row>
    <row r="66" spans="5:33" x14ac:dyDescent="0.25">
      <c r="E66" s="3">
        <v>2</v>
      </c>
      <c r="F66" s="19">
        <v>8.4</v>
      </c>
      <c r="G66" s="19">
        <v>82.8</v>
      </c>
      <c r="H66" s="19">
        <v>76.3</v>
      </c>
      <c r="I66" s="7">
        <v>6.5</v>
      </c>
      <c r="J66" s="19">
        <v>3.9</v>
      </c>
      <c r="K66" s="19">
        <v>17.600000000000001</v>
      </c>
      <c r="L66" s="19">
        <v>-1.2</v>
      </c>
      <c r="M66" s="19">
        <v>18.8</v>
      </c>
      <c r="N66" s="29">
        <v>27.3</v>
      </c>
      <c r="O66" s="19">
        <v>56.4</v>
      </c>
      <c r="P66" s="19">
        <v>94.6</v>
      </c>
      <c r="Z66" s="22"/>
      <c r="AG66" s="22"/>
    </row>
    <row r="67" spans="5:33" x14ac:dyDescent="0.25">
      <c r="E67" s="3">
        <v>2</v>
      </c>
      <c r="F67" s="19">
        <v>8.4</v>
      </c>
      <c r="G67" s="19">
        <v>83.5</v>
      </c>
      <c r="H67" s="19">
        <v>79.400000000000006</v>
      </c>
      <c r="I67" s="7">
        <v>4.0999999999999996</v>
      </c>
      <c r="J67" s="19">
        <v>-1.4</v>
      </c>
      <c r="K67" s="19">
        <v>13.2</v>
      </c>
      <c r="L67" s="19">
        <v>-1.8</v>
      </c>
      <c r="M67" s="19">
        <v>15</v>
      </c>
      <c r="N67" s="5">
        <v>23.4</v>
      </c>
      <c r="O67" s="19">
        <v>55.8</v>
      </c>
      <c r="P67" s="19">
        <v>92.2</v>
      </c>
      <c r="Z67" s="22"/>
      <c r="AG67" s="22"/>
    </row>
    <row r="68" spans="5:33" x14ac:dyDescent="0.25">
      <c r="E68" s="3">
        <v>2</v>
      </c>
      <c r="F68" s="19">
        <v>11.4</v>
      </c>
      <c r="G68" s="19">
        <v>82.8</v>
      </c>
      <c r="H68" s="19">
        <v>77.7</v>
      </c>
      <c r="I68" s="7">
        <v>5.0999999999999996</v>
      </c>
      <c r="J68" s="19">
        <v>8.5</v>
      </c>
      <c r="K68" s="19">
        <v>23.3</v>
      </c>
      <c r="L68" s="19">
        <v>4.5999999999999996</v>
      </c>
      <c r="M68" s="19">
        <v>18.7</v>
      </c>
      <c r="N68" s="29">
        <v>30.1</v>
      </c>
      <c r="O68" s="19">
        <v>55.9</v>
      </c>
      <c r="P68" s="19">
        <v>93.6</v>
      </c>
      <c r="Z68" s="22"/>
      <c r="AG68" s="22"/>
    </row>
    <row r="69" spans="5:33" x14ac:dyDescent="0.25">
      <c r="E69" s="3">
        <v>2</v>
      </c>
      <c r="F69" s="19">
        <v>15.1</v>
      </c>
      <c r="G69" s="19">
        <v>79.3</v>
      </c>
      <c r="H69" s="19">
        <v>80.2</v>
      </c>
      <c r="I69" s="7">
        <v>-0.9</v>
      </c>
      <c r="J69" s="19">
        <v>-8.1</v>
      </c>
      <c r="K69" s="19">
        <v>23</v>
      </c>
      <c r="L69" s="19">
        <v>2</v>
      </c>
      <c r="M69" s="19">
        <v>21</v>
      </c>
      <c r="N69" s="29">
        <v>36.1</v>
      </c>
      <c r="O69" s="19">
        <v>48.4</v>
      </c>
      <c r="P69" s="19">
        <v>88</v>
      </c>
      <c r="Z69" s="22"/>
      <c r="AG69" s="22"/>
    </row>
    <row r="70" spans="5:33" x14ac:dyDescent="0.25">
      <c r="E70" s="3">
        <v>2</v>
      </c>
      <c r="F70" s="19">
        <v>9.1999999999999993</v>
      </c>
      <c r="G70" s="19">
        <v>82.7</v>
      </c>
      <c r="H70" s="19">
        <v>77.5</v>
      </c>
      <c r="I70" s="7">
        <v>5.2</v>
      </c>
      <c r="J70" s="19">
        <v>-0.2</v>
      </c>
      <c r="K70" s="19">
        <v>34.6</v>
      </c>
      <c r="L70" s="19">
        <v>2.2000000000000002</v>
      </c>
      <c r="M70" s="19">
        <v>32.4</v>
      </c>
      <c r="N70" s="9">
        <v>41.5</v>
      </c>
      <c r="O70" s="19">
        <v>44.8</v>
      </c>
      <c r="P70" s="19">
        <v>95.3</v>
      </c>
      <c r="Z70" s="22"/>
      <c r="AG70" s="22"/>
    </row>
    <row r="71" spans="5:33" x14ac:dyDescent="0.25">
      <c r="E71" s="3">
        <v>2</v>
      </c>
      <c r="F71" s="19">
        <v>17</v>
      </c>
      <c r="G71" s="19">
        <v>75.8</v>
      </c>
      <c r="H71" s="19">
        <v>70.7</v>
      </c>
      <c r="I71" s="7">
        <v>5.0999999999999996</v>
      </c>
      <c r="J71" s="19">
        <v>4.8</v>
      </c>
      <c r="K71" s="19">
        <v>29.7</v>
      </c>
      <c r="L71" s="19">
        <v>6.4</v>
      </c>
      <c r="M71" s="19">
        <v>23.2</v>
      </c>
      <c r="N71" s="9">
        <v>40.200000000000003</v>
      </c>
      <c r="O71" s="19">
        <v>51.9</v>
      </c>
      <c r="P71" s="19">
        <v>85.6</v>
      </c>
      <c r="Z71" s="22"/>
      <c r="AG71" s="22"/>
    </row>
    <row r="72" spans="5:33" x14ac:dyDescent="0.25">
      <c r="E72" s="3">
        <v>2</v>
      </c>
      <c r="F72" s="19">
        <v>9.4</v>
      </c>
      <c r="G72" s="19">
        <v>83</v>
      </c>
      <c r="H72" s="19">
        <v>82</v>
      </c>
      <c r="I72" s="7">
        <v>1.1000000000000001</v>
      </c>
      <c r="J72" s="19">
        <v>-6.7</v>
      </c>
      <c r="K72" s="19">
        <v>17.7</v>
      </c>
      <c r="L72" s="19">
        <v>-2.5</v>
      </c>
      <c r="M72" s="19">
        <v>20.2</v>
      </c>
      <c r="N72" s="29">
        <v>29.6</v>
      </c>
      <c r="O72" s="19">
        <v>54.9</v>
      </c>
      <c r="P72" s="19">
        <v>92.9</v>
      </c>
      <c r="Z72" s="22"/>
      <c r="AG72" s="22"/>
    </row>
    <row r="73" spans="5:33" x14ac:dyDescent="0.25">
      <c r="E73" s="3">
        <v>2</v>
      </c>
      <c r="F73" s="13">
        <v>12.8</v>
      </c>
      <c r="G73" s="13">
        <v>77.5</v>
      </c>
      <c r="H73" s="13">
        <v>84</v>
      </c>
      <c r="I73" s="7">
        <v>-6.5</v>
      </c>
      <c r="J73" s="19">
        <v>-17</v>
      </c>
      <c r="K73" s="19">
        <v>15.2</v>
      </c>
      <c r="L73" s="19">
        <v>6.6</v>
      </c>
      <c r="M73" s="19">
        <v>8.6</v>
      </c>
      <c r="N73" s="6">
        <v>21.4</v>
      </c>
      <c r="O73" s="19">
        <v>55.9</v>
      </c>
      <c r="P73" s="19">
        <v>89.5</v>
      </c>
      <c r="Z73" s="22"/>
      <c r="AG73" s="22"/>
    </row>
    <row r="74" spans="5:33" x14ac:dyDescent="0.25">
      <c r="E74" s="3">
        <v>2</v>
      </c>
      <c r="F74" s="19">
        <v>16.399999999999999</v>
      </c>
      <c r="G74" s="19">
        <v>77.400000000000006</v>
      </c>
      <c r="H74" s="19">
        <v>72.900000000000006</v>
      </c>
      <c r="I74" s="7">
        <v>4.5</v>
      </c>
      <c r="J74" s="19">
        <v>-3.4</v>
      </c>
      <c r="K74" s="19">
        <v>27.9</v>
      </c>
      <c r="L74" s="19">
        <v>5.0999999999999996</v>
      </c>
      <c r="M74" s="19">
        <v>22.8</v>
      </c>
      <c r="N74" s="9">
        <v>39.200000000000003</v>
      </c>
      <c r="O74" s="19">
        <v>51.2</v>
      </c>
      <c r="P74" s="19">
        <v>88.6</v>
      </c>
      <c r="Z74" s="22"/>
      <c r="AG74" s="22"/>
    </row>
    <row r="75" spans="5:33" x14ac:dyDescent="0.25">
      <c r="E75" s="3">
        <v>2</v>
      </c>
      <c r="F75" s="19">
        <v>7.7</v>
      </c>
      <c r="G75" s="19">
        <v>86</v>
      </c>
      <c r="H75" s="19">
        <v>79.7</v>
      </c>
      <c r="I75" s="7">
        <v>6.3</v>
      </c>
      <c r="J75" s="19">
        <v>3.4</v>
      </c>
      <c r="K75" s="19">
        <v>23.3</v>
      </c>
      <c r="L75" s="19">
        <v>-0.9</v>
      </c>
      <c r="M75" s="19">
        <v>24.2</v>
      </c>
      <c r="N75" s="29">
        <v>31.9</v>
      </c>
      <c r="O75" s="19">
        <v>56.7</v>
      </c>
      <c r="P75" s="19">
        <v>91.4</v>
      </c>
      <c r="Z75" s="22"/>
      <c r="AG75" s="22"/>
    </row>
    <row r="76" spans="5:33" x14ac:dyDescent="0.25">
      <c r="E76" s="3">
        <v>2</v>
      </c>
      <c r="F76" s="19">
        <v>7.5</v>
      </c>
      <c r="G76" s="19">
        <v>84.1</v>
      </c>
      <c r="H76" s="19">
        <v>85</v>
      </c>
      <c r="I76" s="7">
        <v>-0.9</v>
      </c>
      <c r="J76" s="19">
        <v>-7.9</v>
      </c>
      <c r="K76" s="19">
        <v>17.399999999999999</v>
      </c>
      <c r="L76" s="19">
        <v>1</v>
      </c>
      <c r="M76" s="19">
        <v>16.399999999999999</v>
      </c>
      <c r="N76" s="5">
        <v>23.9</v>
      </c>
      <c r="O76" s="19">
        <v>50.2</v>
      </c>
      <c r="P76" s="19">
        <v>90.8</v>
      </c>
      <c r="Z76" s="22"/>
      <c r="AG76" s="22"/>
    </row>
    <row r="77" spans="5:33" x14ac:dyDescent="0.25">
      <c r="E77" s="3">
        <v>2</v>
      </c>
      <c r="F77" s="19">
        <v>13.1</v>
      </c>
      <c r="G77" s="19">
        <v>78.8</v>
      </c>
      <c r="H77" s="19">
        <v>79.2</v>
      </c>
      <c r="I77" s="7">
        <v>-0.4</v>
      </c>
      <c r="J77" s="19">
        <v>-7.8</v>
      </c>
      <c r="K77" s="19">
        <v>33.5</v>
      </c>
      <c r="L77" s="19">
        <v>6.1</v>
      </c>
      <c r="M77" s="19">
        <v>27.4</v>
      </c>
      <c r="N77" s="9">
        <v>40.5</v>
      </c>
      <c r="O77" s="19">
        <v>45.6</v>
      </c>
      <c r="P77" s="19">
        <v>88.9</v>
      </c>
      <c r="Z77" s="22"/>
      <c r="AG77" s="22"/>
    </row>
    <row r="78" spans="5:33" x14ac:dyDescent="0.25">
      <c r="E78" s="3">
        <v>2</v>
      </c>
      <c r="F78" s="19">
        <v>4.8</v>
      </c>
      <c r="G78" s="19">
        <v>87.3</v>
      </c>
      <c r="H78" s="19">
        <v>81</v>
      </c>
      <c r="I78" s="7">
        <v>6.3</v>
      </c>
      <c r="J78" s="19">
        <v>1.9</v>
      </c>
      <c r="K78" s="19">
        <v>18.600000000000001</v>
      </c>
      <c r="L78" s="19">
        <v>-1.4</v>
      </c>
      <c r="M78" s="19">
        <v>20</v>
      </c>
      <c r="N78" s="5">
        <v>24.8</v>
      </c>
      <c r="O78" s="19">
        <v>60.2</v>
      </c>
      <c r="P78" s="19">
        <v>97.6</v>
      </c>
      <c r="Z78" s="22"/>
      <c r="AG78" s="22"/>
    </row>
    <row r="79" spans="5:33" x14ac:dyDescent="0.25">
      <c r="E79" s="3">
        <v>2</v>
      </c>
      <c r="F79" s="19">
        <v>9.5</v>
      </c>
      <c r="G79" s="19">
        <v>82.4</v>
      </c>
      <c r="H79" s="19">
        <v>86.6</v>
      </c>
      <c r="I79" s="7">
        <v>-4.2</v>
      </c>
      <c r="J79" s="19">
        <v>-11.4</v>
      </c>
      <c r="K79" s="19">
        <v>16.100000000000001</v>
      </c>
      <c r="L79" s="19">
        <v>1.8</v>
      </c>
      <c r="M79" s="19">
        <v>14.3</v>
      </c>
      <c r="N79" s="5">
        <v>23.7</v>
      </c>
      <c r="O79" s="19">
        <v>47.5</v>
      </c>
      <c r="P79" s="19">
        <v>89.8</v>
      </c>
      <c r="Z79" s="22"/>
      <c r="AG79" s="22"/>
    </row>
    <row r="80" spans="5:33" x14ac:dyDescent="0.25">
      <c r="E80" s="3">
        <v>2</v>
      </c>
      <c r="F80" s="19">
        <v>12.6</v>
      </c>
      <c r="G80" s="19">
        <v>81.400000000000006</v>
      </c>
      <c r="H80" s="19">
        <v>77.599999999999994</v>
      </c>
      <c r="I80" s="7">
        <v>3.8</v>
      </c>
      <c r="J80" s="19">
        <v>-1.1000000000000001</v>
      </c>
      <c r="K80" s="19">
        <v>31.4</v>
      </c>
      <c r="L80" s="19">
        <v>6.1</v>
      </c>
      <c r="M80" s="19">
        <v>25.3</v>
      </c>
      <c r="N80" s="9">
        <v>37.799999999999997</v>
      </c>
      <c r="O80" s="19">
        <v>55.2</v>
      </c>
      <c r="P80" s="19">
        <v>94.5</v>
      </c>
      <c r="Z80" s="22"/>
      <c r="AG80" s="22"/>
    </row>
    <row r="81" spans="5:33" x14ac:dyDescent="0.25">
      <c r="E81" s="3">
        <v>2</v>
      </c>
      <c r="F81" s="19">
        <v>6.1</v>
      </c>
      <c r="G81" s="19">
        <v>85.6</v>
      </c>
      <c r="H81" s="19">
        <v>85.7</v>
      </c>
      <c r="I81" s="7">
        <v>-0.2</v>
      </c>
      <c r="J81" s="13">
        <v>-21.4</v>
      </c>
      <c r="K81" s="19">
        <v>34</v>
      </c>
      <c r="L81" s="19">
        <v>-2.7</v>
      </c>
      <c r="M81" s="19">
        <v>36.700000000000003</v>
      </c>
      <c r="N81" s="9">
        <v>42.8</v>
      </c>
      <c r="O81" s="19">
        <v>55</v>
      </c>
      <c r="P81" s="19">
        <v>94.4</v>
      </c>
      <c r="Z81" s="22"/>
      <c r="AG81" s="22"/>
    </row>
    <row r="82" spans="5:33" x14ac:dyDescent="0.25">
      <c r="E82" s="3">
        <v>2</v>
      </c>
      <c r="F82" s="19">
        <v>5.8</v>
      </c>
      <c r="G82" s="19">
        <v>87.1</v>
      </c>
      <c r="H82" s="19">
        <v>79.599999999999994</v>
      </c>
      <c r="I82" s="7">
        <v>7.5</v>
      </c>
      <c r="J82" s="19">
        <v>3.4</v>
      </c>
      <c r="K82" s="19">
        <v>24</v>
      </c>
      <c r="L82" s="19">
        <v>4</v>
      </c>
      <c r="M82" s="19">
        <v>20</v>
      </c>
      <c r="N82" s="5">
        <v>25.8</v>
      </c>
      <c r="O82" s="19">
        <v>55.4</v>
      </c>
      <c r="P82" s="19">
        <v>95.2</v>
      </c>
      <c r="Z82" s="22"/>
      <c r="AG82" s="22"/>
    </row>
    <row r="83" spans="5:33" x14ac:dyDescent="0.25">
      <c r="E83" s="3">
        <v>2</v>
      </c>
      <c r="F83" s="19">
        <v>9.8000000000000007</v>
      </c>
      <c r="G83" s="19">
        <v>82.4</v>
      </c>
      <c r="H83" s="19">
        <v>73.8</v>
      </c>
      <c r="I83" s="7">
        <v>8.6999999999999993</v>
      </c>
      <c r="J83" s="19">
        <v>6.1</v>
      </c>
      <c r="K83" s="19">
        <v>32.4</v>
      </c>
      <c r="L83" s="19">
        <v>2.5</v>
      </c>
      <c r="M83" s="19">
        <v>29.8</v>
      </c>
      <c r="N83" s="9">
        <v>39.6</v>
      </c>
      <c r="O83" s="19">
        <v>49.5</v>
      </c>
      <c r="P83" s="19">
        <v>89.3</v>
      </c>
      <c r="Z83" s="22"/>
      <c r="AG83" s="22"/>
    </row>
    <row r="84" spans="5:33" x14ac:dyDescent="0.25">
      <c r="E84" s="3">
        <v>2</v>
      </c>
      <c r="F84" s="19">
        <v>13.5</v>
      </c>
      <c r="G84" s="19">
        <v>80.8</v>
      </c>
      <c r="H84" s="19">
        <v>75.8</v>
      </c>
      <c r="I84" s="7">
        <v>5</v>
      </c>
      <c r="J84" s="19">
        <v>4.7</v>
      </c>
      <c r="K84" s="19">
        <v>23.7</v>
      </c>
      <c r="L84" s="19">
        <v>-1.5</v>
      </c>
      <c r="M84" s="19">
        <v>25.2</v>
      </c>
      <c r="N84" s="9">
        <v>38.700000000000003</v>
      </c>
      <c r="O84" s="19">
        <v>46.6</v>
      </c>
      <c r="P84" s="19">
        <v>90.7</v>
      </c>
      <c r="Z84" s="22"/>
      <c r="AG84" s="22"/>
    </row>
    <row r="85" spans="5:33" x14ac:dyDescent="0.25">
      <c r="E85" s="3">
        <v>2</v>
      </c>
      <c r="F85" s="19">
        <v>13.1</v>
      </c>
      <c r="G85" s="19">
        <v>84.2</v>
      </c>
      <c r="H85" s="19">
        <v>79.900000000000006</v>
      </c>
      <c r="I85" s="7">
        <v>4.3</v>
      </c>
      <c r="J85" s="19">
        <v>3.2</v>
      </c>
      <c r="K85" s="19">
        <v>23</v>
      </c>
      <c r="L85" s="19">
        <v>5.6</v>
      </c>
      <c r="M85" s="19">
        <v>17.399999999999999</v>
      </c>
      <c r="N85" s="29">
        <v>30.5</v>
      </c>
      <c r="O85" s="19">
        <v>64.099999999999994</v>
      </c>
      <c r="P85" s="19">
        <v>91.6</v>
      </c>
      <c r="Z85" s="22"/>
      <c r="AG85" s="22"/>
    </row>
    <row r="86" spans="5:33" x14ac:dyDescent="0.25">
      <c r="E86" s="3">
        <v>2</v>
      </c>
      <c r="F86" s="19">
        <v>11.1</v>
      </c>
      <c r="G86" s="19">
        <v>79.599999999999994</v>
      </c>
      <c r="H86" s="19">
        <v>76</v>
      </c>
      <c r="I86" s="7">
        <v>3.6</v>
      </c>
      <c r="J86" s="19">
        <v>-0.7</v>
      </c>
      <c r="K86" s="19">
        <v>20.399999999999999</v>
      </c>
      <c r="L86" s="19">
        <v>1.8</v>
      </c>
      <c r="M86" s="19">
        <v>18.600000000000001</v>
      </c>
      <c r="N86" s="29">
        <v>29.7</v>
      </c>
      <c r="O86" s="19">
        <v>50.1</v>
      </c>
      <c r="P86" s="19">
        <v>90.3</v>
      </c>
      <c r="Z86" s="22"/>
      <c r="AG86" s="22"/>
    </row>
    <row r="87" spans="5:33" x14ac:dyDescent="0.25">
      <c r="E87" s="3">
        <v>2</v>
      </c>
      <c r="F87" s="19">
        <v>15.6</v>
      </c>
      <c r="G87" s="19">
        <v>79</v>
      </c>
      <c r="H87" s="19">
        <v>73.8</v>
      </c>
      <c r="I87" s="7">
        <v>5.2</v>
      </c>
      <c r="J87" s="19">
        <v>1.6</v>
      </c>
      <c r="K87" s="19">
        <v>18.100000000000001</v>
      </c>
      <c r="L87" s="19">
        <v>1.3</v>
      </c>
      <c r="M87" s="19">
        <v>16.8</v>
      </c>
      <c r="N87" s="29">
        <v>32.4</v>
      </c>
      <c r="O87" s="19">
        <v>51.1</v>
      </c>
      <c r="P87" s="19">
        <v>90.4</v>
      </c>
      <c r="Z87" s="22"/>
      <c r="AG87" s="22"/>
    </row>
    <row r="88" spans="5:33" x14ac:dyDescent="0.25">
      <c r="E88" s="3">
        <v>2</v>
      </c>
      <c r="F88" s="19">
        <v>9.8000000000000007</v>
      </c>
      <c r="G88" s="19">
        <v>84.1</v>
      </c>
      <c r="H88" s="19">
        <v>79</v>
      </c>
      <c r="I88" s="7">
        <v>5</v>
      </c>
      <c r="J88" s="19">
        <v>-0.2</v>
      </c>
      <c r="K88" s="19">
        <v>23.6</v>
      </c>
      <c r="L88" s="19">
        <v>6.1</v>
      </c>
      <c r="M88" s="19">
        <v>17.5</v>
      </c>
      <c r="N88" s="29">
        <v>27.3</v>
      </c>
      <c r="O88" s="19">
        <v>52.6</v>
      </c>
      <c r="P88" s="19">
        <v>91.5</v>
      </c>
      <c r="Z88" s="22"/>
      <c r="AG88" s="22"/>
    </row>
    <row r="89" spans="5:33" x14ac:dyDescent="0.25">
      <c r="E89" s="3">
        <v>3</v>
      </c>
      <c r="F89" s="19">
        <v>18.8</v>
      </c>
      <c r="G89" s="19">
        <v>76.3</v>
      </c>
      <c r="H89" s="19">
        <v>72</v>
      </c>
      <c r="I89" s="7">
        <v>4.3</v>
      </c>
      <c r="J89" s="19">
        <v>-2.2999999999999998</v>
      </c>
      <c r="K89" s="19">
        <v>27.8</v>
      </c>
      <c r="L89" s="19">
        <v>4.8</v>
      </c>
      <c r="M89" s="19">
        <v>23</v>
      </c>
      <c r="N89" s="9">
        <v>41.8</v>
      </c>
      <c r="O89" s="19">
        <v>49.6</v>
      </c>
      <c r="P89" s="19">
        <v>93.6</v>
      </c>
      <c r="Z89" s="22"/>
      <c r="AG89" s="22"/>
    </row>
    <row r="90" spans="5:33" x14ac:dyDescent="0.25">
      <c r="E90" s="3">
        <v>3</v>
      </c>
      <c r="F90" s="19">
        <v>11.1</v>
      </c>
      <c r="G90" s="19">
        <v>80.900000000000006</v>
      </c>
      <c r="H90" s="19">
        <v>79.599999999999994</v>
      </c>
      <c r="I90" s="7">
        <v>1.3</v>
      </c>
      <c r="J90" s="19">
        <v>-2.2000000000000002</v>
      </c>
      <c r="K90" s="19">
        <v>10.199999999999999</v>
      </c>
      <c r="L90" s="19">
        <v>-0.3</v>
      </c>
      <c r="M90" s="19">
        <v>10.6</v>
      </c>
      <c r="N90" s="5">
        <v>21.7</v>
      </c>
      <c r="O90" s="19">
        <v>49.3</v>
      </c>
      <c r="P90" s="19">
        <v>90.1</v>
      </c>
      <c r="Z90" s="22"/>
      <c r="AG90" s="22"/>
    </row>
    <row r="91" spans="5:33" x14ac:dyDescent="0.25">
      <c r="E91" s="3">
        <v>3</v>
      </c>
      <c r="F91" s="19">
        <v>13.2</v>
      </c>
      <c r="G91" s="19">
        <v>82.1</v>
      </c>
      <c r="H91" s="19">
        <v>78</v>
      </c>
      <c r="I91" s="7">
        <v>4.0999999999999996</v>
      </c>
      <c r="J91" s="19">
        <v>2.2999999999999998</v>
      </c>
      <c r="K91" s="19">
        <v>21.4</v>
      </c>
      <c r="L91" s="19">
        <v>4</v>
      </c>
      <c r="M91" s="19">
        <v>17.399999999999999</v>
      </c>
      <c r="N91" s="29">
        <v>30.6</v>
      </c>
      <c r="O91" s="19">
        <v>51.4</v>
      </c>
      <c r="P91" s="19">
        <v>89.8</v>
      </c>
      <c r="Z91" s="22"/>
      <c r="AG91" s="22"/>
    </row>
    <row r="92" spans="5:33" x14ac:dyDescent="0.25">
      <c r="E92" s="3">
        <v>3</v>
      </c>
      <c r="F92" s="19">
        <v>18.899999999999999</v>
      </c>
      <c r="G92" s="19">
        <v>76</v>
      </c>
      <c r="H92" s="19">
        <v>73.8</v>
      </c>
      <c r="I92" s="7">
        <v>2.2000000000000002</v>
      </c>
      <c r="J92" s="19">
        <v>-3.9</v>
      </c>
      <c r="K92" s="19">
        <v>22</v>
      </c>
      <c r="L92" s="19">
        <v>6.6</v>
      </c>
      <c r="M92" s="19">
        <v>15.5</v>
      </c>
      <c r="N92" s="29">
        <v>34.299999999999997</v>
      </c>
      <c r="O92" s="19">
        <v>51.6</v>
      </c>
      <c r="P92" s="19">
        <v>91.2</v>
      </c>
      <c r="Z92" s="22"/>
      <c r="AG92" s="22"/>
    </row>
    <row r="93" spans="5:33" x14ac:dyDescent="0.25">
      <c r="E93" s="3">
        <v>3</v>
      </c>
      <c r="F93" s="19">
        <v>13.8</v>
      </c>
      <c r="G93" s="19">
        <v>81.900000000000006</v>
      </c>
      <c r="H93" s="19">
        <v>76.3</v>
      </c>
      <c r="I93" s="7">
        <v>5.7</v>
      </c>
      <c r="J93" s="19">
        <v>5.3</v>
      </c>
      <c r="K93" s="19">
        <v>21.5</v>
      </c>
      <c r="L93" s="19">
        <v>0.6</v>
      </c>
      <c r="M93" s="19">
        <v>20.9</v>
      </c>
      <c r="N93" s="29">
        <v>34.700000000000003</v>
      </c>
      <c r="O93" s="19">
        <v>49</v>
      </c>
      <c r="P93" s="19">
        <v>96.8</v>
      </c>
      <c r="Z93" s="22"/>
      <c r="AF93" s="13"/>
      <c r="AG93" s="22"/>
    </row>
    <row r="94" spans="5:33" x14ac:dyDescent="0.25">
      <c r="E94" s="3">
        <v>3</v>
      </c>
      <c r="F94" s="19">
        <v>9.6999999999999993</v>
      </c>
      <c r="G94" s="19">
        <v>83.9</v>
      </c>
      <c r="H94" s="19">
        <v>79.099999999999994</v>
      </c>
      <c r="I94" s="7">
        <v>4.7</v>
      </c>
      <c r="J94" s="19">
        <v>-1.4</v>
      </c>
      <c r="K94" s="19">
        <v>29.3</v>
      </c>
      <c r="L94" s="19">
        <v>0.5</v>
      </c>
      <c r="M94" s="19">
        <v>28.8</v>
      </c>
      <c r="N94" s="9">
        <v>38.5</v>
      </c>
      <c r="O94" s="19">
        <v>49.6</v>
      </c>
      <c r="P94" s="19">
        <v>89.9</v>
      </c>
      <c r="Z94" s="22"/>
      <c r="AG94" s="22"/>
    </row>
    <row r="95" spans="5:33" x14ac:dyDescent="0.25">
      <c r="E95" s="3">
        <v>3</v>
      </c>
      <c r="F95" s="19">
        <v>7.3</v>
      </c>
      <c r="G95" s="19">
        <v>82.9</v>
      </c>
      <c r="H95" s="19">
        <v>84.3</v>
      </c>
      <c r="I95" s="7">
        <v>-1.4</v>
      </c>
      <c r="J95" s="19">
        <v>-5.9</v>
      </c>
      <c r="K95" s="19">
        <v>9.8000000000000007</v>
      </c>
      <c r="L95" s="19">
        <v>-3</v>
      </c>
      <c r="M95" s="19">
        <v>12.8</v>
      </c>
      <c r="N95" s="5">
        <v>20.100000000000001</v>
      </c>
      <c r="O95" s="19">
        <v>53.8</v>
      </c>
      <c r="P95" s="19">
        <v>91.4</v>
      </c>
      <c r="Z95" s="22"/>
      <c r="AG95" s="22"/>
    </row>
    <row r="96" spans="5:33" x14ac:dyDescent="0.25">
      <c r="E96" s="3">
        <v>3</v>
      </c>
      <c r="F96" s="19">
        <v>12.3</v>
      </c>
      <c r="G96" s="19">
        <v>81.2</v>
      </c>
      <c r="H96" s="19">
        <v>84.2</v>
      </c>
      <c r="I96" s="7">
        <v>-3</v>
      </c>
      <c r="J96" s="13">
        <v>-15.4</v>
      </c>
      <c r="K96" s="19">
        <v>31.4</v>
      </c>
      <c r="L96" s="19">
        <v>3.7</v>
      </c>
      <c r="M96" s="19">
        <v>27.7</v>
      </c>
      <c r="N96" s="9">
        <v>40</v>
      </c>
      <c r="O96" s="19">
        <v>53.8</v>
      </c>
      <c r="P96" s="19">
        <v>94.4</v>
      </c>
      <c r="Z96" s="22"/>
      <c r="AG96" s="22"/>
    </row>
    <row r="97" spans="5:33" x14ac:dyDescent="0.25">
      <c r="E97" s="3">
        <v>3</v>
      </c>
      <c r="F97" s="19">
        <v>12.5</v>
      </c>
      <c r="G97" s="19">
        <v>80.2</v>
      </c>
      <c r="H97" s="19">
        <v>75.099999999999994</v>
      </c>
      <c r="I97" s="7">
        <v>5.0999999999999996</v>
      </c>
      <c r="J97" s="19">
        <v>-2.9</v>
      </c>
      <c r="K97" s="19">
        <v>28.1</v>
      </c>
      <c r="L97" s="19">
        <v>3.3</v>
      </c>
      <c r="M97" s="19">
        <v>24.8</v>
      </c>
      <c r="N97" s="9">
        <v>37.299999999999997</v>
      </c>
      <c r="O97" s="19">
        <v>53.2</v>
      </c>
      <c r="P97" s="19">
        <v>93.4</v>
      </c>
      <c r="Z97" s="22"/>
      <c r="AG97" s="22"/>
    </row>
    <row r="98" spans="5:33" x14ac:dyDescent="0.25">
      <c r="E98" s="3">
        <v>3</v>
      </c>
      <c r="F98" s="19">
        <v>12.2</v>
      </c>
      <c r="G98" s="19">
        <v>80.5</v>
      </c>
      <c r="H98" s="19">
        <v>81.5</v>
      </c>
      <c r="I98" s="7">
        <v>-1</v>
      </c>
      <c r="J98" s="19">
        <v>-5.8</v>
      </c>
      <c r="K98" s="13">
        <v>26.4</v>
      </c>
      <c r="L98" s="19">
        <v>7.9</v>
      </c>
      <c r="M98" s="13">
        <v>18.5</v>
      </c>
      <c r="N98" s="30">
        <v>30.7</v>
      </c>
      <c r="O98" s="19">
        <v>49.4</v>
      </c>
      <c r="P98" s="13">
        <v>87.6</v>
      </c>
      <c r="Z98" s="22"/>
      <c r="AG98" s="22"/>
    </row>
    <row r="99" spans="5:33" x14ac:dyDescent="0.25">
      <c r="E99" s="3">
        <v>3</v>
      </c>
      <c r="F99" s="19">
        <v>10.4</v>
      </c>
      <c r="G99" s="19">
        <v>81.8</v>
      </c>
      <c r="H99" s="19">
        <v>82.4</v>
      </c>
      <c r="I99" s="7">
        <v>-0.6</v>
      </c>
      <c r="J99" s="19">
        <v>-6.5</v>
      </c>
      <c r="K99" s="19">
        <v>28.9</v>
      </c>
      <c r="L99" s="19">
        <v>0.7</v>
      </c>
      <c r="M99" s="19">
        <v>28.3</v>
      </c>
      <c r="N99" s="9">
        <v>38.700000000000003</v>
      </c>
      <c r="O99" s="19">
        <v>50.9</v>
      </c>
      <c r="P99" s="19">
        <v>91.8</v>
      </c>
      <c r="W99" s="13"/>
      <c r="X99" s="13"/>
      <c r="Y99" s="13"/>
      <c r="Z99" s="16"/>
      <c r="AA99" s="13"/>
      <c r="AB99" s="13"/>
      <c r="AC99" s="13"/>
      <c r="AD99" s="13"/>
      <c r="AE99" s="13"/>
      <c r="AF99" s="13"/>
      <c r="AG99" s="16"/>
    </row>
    <row r="100" spans="5:33" x14ac:dyDescent="0.25">
      <c r="E100" s="3">
        <v>3</v>
      </c>
      <c r="F100" s="19">
        <v>15.2</v>
      </c>
      <c r="G100" s="19">
        <v>79.8</v>
      </c>
      <c r="H100" s="19">
        <v>77.900000000000006</v>
      </c>
      <c r="I100" s="7">
        <v>1.9</v>
      </c>
      <c r="J100" s="19">
        <v>-5.5</v>
      </c>
      <c r="K100" s="19">
        <v>19.5</v>
      </c>
      <c r="L100" s="19">
        <v>5.7</v>
      </c>
      <c r="M100" s="19">
        <v>13.9</v>
      </c>
      <c r="N100" s="29">
        <v>29</v>
      </c>
      <c r="O100" s="19">
        <v>50.4</v>
      </c>
      <c r="P100" s="19">
        <v>92.9</v>
      </c>
      <c r="Z100" s="22"/>
      <c r="AG100" s="22"/>
    </row>
    <row r="101" spans="5:33" x14ac:dyDescent="0.25">
      <c r="E101" s="3">
        <v>3</v>
      </c>
      <c r="F101" s="19">
        <v>4.8</v>
      </c>
      <c r="G101" s="19">
        <v>84.9</v>
      </c>
      <c r="H101" s="19">
        <v>90.4</v>
      </c>
      <c r="I101" s="7">
        <v>-5.6</v>
      </c>
      <c r="J101" s="19">
        <v>-6.3</v>
      </c>
      <c r="K101" s="19">
        <v>15.9</v>
      </c>
      <c r="L101" s="19">
        <v>-0.6</v>
      </c>
      <c r="M101" s="19">
        <v>16.5</v>
      </c>
      <c r="N101" s="5">
        <v>21.3</v>
      </c>
      <c r="O101" s="19">
        <v>54.9</v>
      </c>
      <c r="P101" s="19">
        <v>89.5</v>
      </c>
      <c r="Z101" s="22"/>
      <c r="AG101" s="22"/>
    </row>
    <row r="102" spans="5:33" x14ac:dyDescent="0.25">
      <c r="E102" s="3">
        <v>3</v>
      </c>
      <c r="F102" s="19">
        <v>16.7</v>
      </c>
      <c r="G102" s="19">
        <v>79.900000000000006</v>
      </c>
      <c r="H102" s="19">
        <v>72.2</v>
      </c>
      <c r="I102" s="7">
        <v>7.7</v>
      </c>
      <c r="J102" s="19">
        <v>5.4</v>
      </c>
      <c r="K102" s="19">
        <v>31.1</v>
      </c>
      <c r="L102" s="19">
        <v>6.4</v>
      </c>
      <c r="M102" s="19">
        <v>24.7</v>
      </c>
      <c r="N102" s="9">
        <v>41.4</v>
      </c>
      <c r="O102" s="19">
        <v>47.7</v>
      </c>
      <c r="P102" s="19">
        <v>87.3</v>
      </c>
      <c r="Z102" s="22"/>
      <c r="AG102" s="22"/>
    </row>
    <row r="103" spans="5:33" x14ac:dyDescent="0.25">
      <c r="E103" s="3">
        <v>3</v>
      </c>
      <c r="F103" s="19">
        <v>2.9</v>
      </c>
      <c r="G103" s="13">
        <v>90.3</v>
      </c>
      <c r="H103" s="19">
        <v>87.7</v>
      </c>
      <c r="I103" s="7">
        <v>2.6</v>
      </c>
      <c r="J103" s="19">
        <v>-2.1</v>
      </c>
      <c r="K103" s="19">
        <v>13.1</v>
      </c>
      <c r="L103" s="19">
        <v>-3.6</v>
      </c>
      <c r="M103" s="19">
        <v>16.7</v>
      </c>
      <c r="N103" s="5">
        <v>19.5</v>
      </c>
      <c r="O103" s="19">
        <v>52.4</v>
      </c>
      <c r="P103" s="19">
        <v>95</v>
      </c>
      <c r="Z103" s="22"/>
      <c r="AG103" s="22"/>
    </row>
    <row r="104" spans="5:33" x14ac:dyDescent="0.25">
      <c r="E104" s="3">
        <v>3</v>
      </c>
      <c r="F104" s="13">
        <v>11.6</v>
      </c>
      <c r="G104" s="13">
        <v>81.2</v>
      </c>
      <c r="H104" s="13">
        <v>77.599999999999994</v>
      </c>
      <c r="I104" s="7">
        <v>3.6</v>
      </c>
      <c r="J104" s="13">
        <v>2</v>
      </c>
      <c r="K104" s="13">
        <v>14.6</v>
      </c>
      <c r="L104" s="13">
        <v>1.4</v>
      </c>
      <c r="M104" s="13">
        <v>13.2</v>
      </c>
      <c r="N104" s="6">
        <v>24.8</v>
      </c>
      <c r="O104" s="13">
        <v>63.8</v>
      </c>
      <c r="P104" s="13">
        <v>96</v>
      </c>
      <c r="Z104" s="22"/>
      <c r="AG104" s="22"/>
    </row>
    <row r="105" spans="5:33" x14ac:dyDescent="0.25">
      <c r="E105" s="3">
        <v>3</v>
      </c>
      <c r="F105" s="19">
        <v>8.1999999999999993</v>
      </c>
      <c r="G105" s="19">
        <v>84.5</v>
      </c>
      <c r="H105" s="19">
        <v>82.9</v>
      </c>
      <c r="I105" s="7">
        <v>1.7</v>
      </c>
      <c r="J105" s="19">
        <v>-2.2000000000000002</v>
      </c>
      <c r="K105" s="19">
        <v>15</v>
      </c>
      <c r="L105" s="19">
        <v>1.1000000000000001</v>
      </c>
      <c r="M105" s="19">
        <v>13.9</v>
      </c>
      <c r="N105" s="5">
        <v>22.1</v>
      </c>
      <c r="O105" s="19">
        <v>48.1</v>
      </c>
      <c r="P105" s="19">
        <v>94.5</v>
      </c>
      <c r="Z105" s="22"/>
      <c r="AG105" s="22"/>
    </row>
    <row r="106" spans="5:33" x14ac:dyDescent="0.25">
      <c r="E106" s="3">
        <v>3</v>
      </c>
      <c r="F106" s="19">
        <v>10.6</v>
      </c>
      <c r="G106" s="19">
        <v>82.9</v>
      </c>
      <c r="H106" s="19">
        <v>78.5</v>
      </c>
      <c r="I106" s="7">
        <v>4.5</v>
      </c>
      <c r="J106" s="19">
        <v>-1.1000000000000001</v>
      </c>
      <c r="K106" s="19">
        <v>19</v>
      </c>
      <c r="L106" s="19">
        <v>3.1</v>
      </c>
      <c r="M106" s="19">
        <v>15.9</v>
      </c>
      <c r="N106" s="5">
        <v>26.5</v>
      </c>
      <c r="O106" s="19">
        <v>49.7</v>
      </c>
      <c r="P106" s="19">
        <v>89.4</v>
      </c>
      <c r="W106" s="13"/>
      <c r="X106" s="13"/>
      <c r="Y106" s="13"/>
      <c r="Z106" s="16"/>
      <c r="AA106" s="13"/>
      <c r="AB106" s="13"/>
      <c r="AC106" s="13"/>
      <c r="AD106" s="13"/>
      <c r="AE106" s="13"/>
      <c r="AF106" s="13"/>
      <c r="AG106" s="16"/>
    </row>
    <row r="107" spans="5:33" x14ac:dyDescent="0.25">
      <c r="E107" s="3">
        <v>3</v>
      </c>
      <c r="F107" s="19">
        <v>9.6</v>
      </c>
      <c r="G107" s="19">
        <v>84.5</v>
      </c>
      <c r="H107" s="19">
        <v>77.8</v>
      </c>
      <c r="I107" s="7">
        <v>6.8</v>
      </c>
      <c r="J107" s="19">
        <v>3.2</v>
      </c>
      <c r="K107" s="19">
        <v>19</v>
      </c>
      <c r="L107" s="19">
        <v>0.2</v>
      </c>
      <c r="M107" s="19">
        <v>18.8</v>
      </c>
      <c r="N107" s="29">
        <v>28.4</v>
      </c>
      <c r="O107" s="19">
        <v>53.4</v>
      </c>
      <c r="P107" s="19">
        <v>93.1</v>
      </c>
      <c r="Z107" s="22"/>
      <c r="AA107" s="13"/>
      <c r="AG107" s="22"/>
    </row>
    <row r="108" spans="5:33" x14ac:dyDescent="0.25">
      <c r="E108" s="3">
        <v>3</v>
      </c>
      <c r="F108" s="19">
        <v>7.3</v>
      </c>
      <c r="G108" s="19">
        <v>84.2</v>
      </c>
      <c r="H108" s="19">
        <v>81.8</v>
      </c>
      <c r="I108" s="7">
        <v>2.4</v>
      </c>
      <c r="J108" s="19">
        <v>-2.4</v>
      </c>
      <c r="K108" s="19">
        <v>20.5</v>
      </c>
      <c r="L108" s="19">
        <v>-1.4</v>
      </c>
      <c r="M108" s="19">
        <v>21.8</v>
      </c>
      <c r="N108" s="29">
        <v>29.2</v>
      </c>
      <c r="O108" s="19">
        <v>58.4</v>
      </c>
      <c r="P108" s="19">
        <v>97.6</v>
      </c>
      <c r="Y108" s="13"/>
      <c r="Z108" s="16"/>
      <c r="AG108" s="22"/>
    </row>
    <row r="109" spans="5:33" x14ac:dyDescent="0.25">
      <c r="E109" s="3">
        <v>3</v>
      </c>
      <c r="F109" s="19">
        <v>9.4</v>
      </c>
      <c r="G109" s="19">
        <v>85.8</v>
      </c>
      <c r="H109" s="19">
        <v>81.900000000000006</v>
      </c>
      <c r="I109" s="7">
        <v>3.9</v>
      </c>
      <c r="J109" s="19">
        <v>0</v>
      </c>
      <c r="K109" s="19">
        <v>21.8</v>
      </c>
      <c r="L109" s="19">
        <v>4.8</v>
      </c>
      <c r="M109" s="19">
        <v>17</v>
      </c>
      <c r="N109" s="5">
        <v>26.4</v>
      </c>
      <c r="O109" s="19">
        <v>49.2</v>
      </c>
      <c r="P109" s="19">
        <v>91.9</v>
      </c>
      <c r="Z109" s="22"/>
      <c r="AG109" s="22"/>
    </row>
    <row r="110" spans="5:33" x14ac:dyDescent="0.25">
      <c r="E110" s="3">
        <v>3</v>
      </c>
      <c r="F110" s="19">
        <v>11.8</v>
      </c>
      <c r="G110" s="19">
        <v>82.4</v>
      </c>
      <c r="H110" s="19">
        <v>78</v>
      </c>
      <c r="I110" s="7">
        <v>4.4000000000000004</v>
      </c>
      <c r="J110" s="19">
        <v>2.9</v>
      </c>
      <c r="K110" s="19">
        <v>13.5</v>
      </c>
      <c r="L110" s="19">
        <v>-2.2000000000000002</v>
      </c>
      <c r="M110" s="19">
        <v>15.7</v>
      </c>
      <c r="N110" s="29">
        <v>27.4</v>
      </c>
      <c r="O110" s="19">
        <v>54.6</v>
      </c>
      <c r="P110" s="19">
        <v>96.4</v>
      </c>
      <c r="Z110" s="22"/>
      <c r="AG110" s="22"/>
    </row>
    <row r="111" spans="5:33" x14ac:dyDescent="0.25">
      <c r="E111" s="3">
        <v>3</v>
      </c>
      <c r="F111" s="19">
        <v>18.899999999999999</v>
      </c>
      <c r="G111" s="19">
        <v>76.599999999999994</v>
      </c>
      <c r="H111" s="19">
        <v>77.400000000000006</v>
      </c>
      <c r="I111" s="7">
        <v>-0.7</v>
      </c>
      <c r="J111" s="19">
        <v>-7.2</v>
      </c>
      <c r="K111" s="19">
        <v>28.3</v>
      </c>
      <c r="L111" s="19">
        <v>7.3</v>
      </c>
      <c r="M111" s="19">
        <v>21.1</v>
      </c>
      <c r="N111" s="9">
        <v>40</v>
      </c>
      <c r="O111" s="19">
        <v>46.7</v>
      </c>
      <c r="P111" s="19">
        <v>89.6</v>
      </c>
      <c r="Z111" s="22"/>
      <c r="AA111" s="13"/>
      <c r="AG111" s="22"/>
    </row>
    <row r="112" spans="5:33" x14ac:dyDescent="0.25">
      <c r="E112" s="3">
        <v>3</v>
      </c>
      <c r="F112" s="19">
        <v>11.2</v>
      </c>
      <c r="G112" s="19">
        <v>83.7</v>
      </c>
      <c r="H112" s="19">
        <v>79</v>
      </c>
      <c r="I112" s="7">
        <v>4.7</v>
      </c>
      <c r="J112" s="19">
        <v>-2.7</v>
      </c>
      <c r="K112" s="19">
        <v>25.9</v>
      </c>
      <c r="L112" s="19">
        <v>2</v>
      </c>
      <c r="M112" s="19">
        <v>23.8</v>
      </c>
      <c r="N112" s="29">
        <v>35</v>
      </c>
      <c r="O112" s="19">
        <v>50.8</v>
      </c>
      <c r="P112" s="19">
        <v>88.9</v>
      </c>
      <c r="Z112" s="22"/>
      <c r="AG112" s="22"/>
    </row>
    <row r="113" spans="5:33" x14ac:dyDescent="0.25">
      <c r="E113" s="3">
        <v>3</v>
      </c>
      <c r="F113" s="19">
        <v>13.1</v>
      </c>
      <c r="G113" s="19">
        <v>82.7</v>
      </c>
      <c r="H113" s="19">
        <v>78.900000000000006</v>
      </c>
      <c r="I113" s="7">
        <v>3.8</v>
      </c>
      <c r="J113" s="19">
        <v>-1.2</v>
      </c>
      <c r="K113" s="19">
        <v>19.399999999999999</v>
      </c>
      <c r="L113" s="19">
        <v>5.3</v>
      </c>
      <c r="M113" s="19">
        <v>14.2</v>
      </c>
      <c r="N113" s="29">
        <v>27.3</v>
      </c>
      <c r="O113" s="19">
        <v>58.7</v>
      </c>
      <c r="P113" s="19">
        <v>92.9</v>
      </c>
      <c r="Z113" s="22"/>
      <c r="AG113" s="22"/>
    </row>
    <row r="114" spans="5:33" x14ac:dyDescent="0.25">
      <c r="E114" s="3">
        <v>3</v>
      </c>
      <c r="F114" s="19">
        <v>4.4000000000000004</v>
      </c>
      <c r="G114" s="19">
        <v>87.5</v>
      </c>
      <c r="H114" s="19">
        <v>87.8</v>
      </c>
      <c r="I114" s="7">
        <v>-0.3</v>
      </c>
      <c r="J114" s="19">
        <v>-2.6</v>
      </c>
      <c r="K114" s="19">
        <v>14.8</v>
      </c>
      <c r="L114" s="19">
        <v>-1</v>
      </c>
      <c r="M114" s="19">
        <v>15.8</v>
      </c>
      <c r="N114" s="5">
        <v>20.100000000000001</v>
      </c>
      <c r="O114" s="19">
        <v>57.3</v>
      </c>
      <c r="P114" s="19">
        <v>89.4</v>
      </c>
      <c r="W114" s="13"/>
      <c r="X114" s="13"/>
      <c r="Y114" s="13"/>
      <c r="Z114" s="16"/>
      <c r="AA114" s="13"/>
      <c r="AB114" s="13"/>
      <c r="AC114" s="13"/>
      <c r="AD114" s="13"/>
      <c r="AE114" s="13"/>
      <c r="AF114" s="13"/>
      <c r="AG114" s="16"/>
    </row>
    <row r="115" spans="5:33" x14ac:dyDescent="0.25">
      <c r="E115" s="3">
        <v>3</v>
      </c>
      <c r="F115" s="19">
        <v>4.3</v>
      </c>
      <c r="G115" s="19">
        <v>89.8</v>
      </c>
      <c r="H115" s="19">
        <v>87.9</v>
      </c>
      <c r="I115" s="7">
        <v>1.9</v>
      </c>
      <c r="J115" s="19">
        <v>-5.0999999999999996</v>
      </c>
      <c r="K115" s="19">
        <v>15.4</v>
      </c>
      <c r="L115" s="19">
        <v>-0.2</v>
      </c>
      <c r="M115" s="19">
        <v>15.6</v>
      </c>
      <c r="N115" s="5">
        <v>20</v>
      </c>
      <c r="O115" s="19">
        <v>52.9</v>
      </c>
      <c r="P115" s="19">
        <v>90.9</v>
      </c>
      <c r="Z115" s="22"/>
      <c r="AG115" s="22"/>
    </row>
    <row r="116" spans="5:33" x14ac:dyDescent="0.25">
      <c r="E116" s="3">
        <v>3</v>
      </c>
      <c r="F116" s="19">
        <v>13.4</v>
      </c>
      <c r="G116" s="19">
        <v>80.8</v>
      </c>
      <c r="H116" s="19">
        <v>73.3</v>
      </c>
      <c r="I116" s="7">
        <v>7.5</v>
      </c>
      <c r="J116" s="19">
        <v>0.8</v>
      </c>
      <c r="K116" s="19">
        <v>33.200000000000003</v>
      </c>
      <c r="L116" s="19">
        <v>1.9</v>
      </c>
      <c r="M116" s="19">
        <v>31.3</v>
      </c>
      <c r="N116" s="9">
        <v>44.7</v>
      </c>
      <c r="O116" s="19">
        <v>51.6</v>
      </c>
      <c r="P116" s="19">
        <v>90.5</v>
      </c>
      <c r="Z116" s="22"/>
      <c r="AG116" s="22"/>
    </row>
    <row r="117" spans="5:33" x14ac:dyDescent="0.25">
      <c r="E117" s="3">
        <v>3</v>
      </c>
      <c r="F117" s="19">
        <v>10.5</v>
      </c>
      <c r="G117" s="19">
        <v>82.7</v>
      </c>
      <c r="H117" s="19">
        <v>77.599999999999994</v>
      </c>
      <c r="I117" s="7">
        <v>5.2</v>
      </c>
      <c r="J117" s="19">
        <v>5</v>
      </c>
      <c r="K117" s="19">
        <v>20.2</v>
      </c>
      <c r="L117" s="19">
        <v>0.6</v>
      </c>
      <c r="M117" s="19">
        <v>19.600000000000001</v>
      </c>
      <c r="N117" s="29">
        <v>30.1</v>
      </c>
      <c r="O117" s="19">
        <v>57.5</v>
      </c>
      <c r="P117" s="19">
        <v>92.4</v>
      </c>
      <c r="Z117" s="22"/>
      <c r="AC117" s="13"/>
      <c r="AG117" s="22"/>
    </row>
    <row r="118" spans="5:33" x14ac:dyDescent="0.25">
      <c r="E118" s="3">
        <v>3</v>
      </c>
      <c r="F118" s="19">
        <v>7.9</v>
      </c>
      <c r="G118" s="19">
        <v>86.4</v>
      </c>
      <c r="H118" s="19">
        <v>80.3</v>
      </c>
      <c r="I118" s="7">
        <v>6.1</v>
      </c>
      <c r="J118" s="19">
        <v>5.8</v>
      </c>
      <c r="K118" s="19">
        <v>20.8</v>
      </c>
      <c r="L118" s="19">
        <v>0.6</v>
      </c>
      <c r="M118" s="19">
        <v>20.2</v>
      </c>
      <c r="N118" s="29">
        <v>28.1</v>
      </c>
      <c r="O118" s="19">
        <v>49</v>
      </c>
      <c r="P118" s="19">
        <v>90.1</v>
      </c>
      <c r="Z118" s="22"/>
      <c r="AG118" s="22"/>
    </row>
    <row r="119" spans="5:33" x14ac:dyDescent="0.25">
      <c r="E119" s="3">
        <v>3</v>
      </c>
      <c r="F119" s="19">
        <v>9.5</v>
      </c>
      <c r="G119" s="19">
        <v>84</v>
      </c>
      <c r="H119" s="19">
        <v>85.1</v>
      </c>
      <c r="I119" s="7">
        <v>-1.1000000000000001</v>
      </c>
      <c r="J119" s="19">
        <v>-9.1</v>
      </c>
      <c r="K119" s="19">
        <v>29.9</v>
      </c>
      <c r="L119" s="19">
        <v>4</v>
      </c>
      <c r="M119" s="19">
        <v>25.9</v>
      </c>
      <c r="N119" s="29">
        <v>35.4</v>
      </c>
      <c r="O119" s="19">
        <v>47.3</v>
      </c>
      <c r="P119" s="19">
        <v>92.8</v>
      </c>
      <c r="Z119" s="22"/>
      <c r="AG119" s="22"/>
    </row>
    <row r="120" spans="5:33" x14ac:dyDescent="0.25">
      <c r="E120" s="3">
        <v>3</v>
      </c>
      <c r="F120" s="19">
        <v>3.9</v>
      </c>
      <c r="G120" s="19">
        <v>92.2</v>
      </c>
      <c r="H120" s="19">
        <v>81.8</v>
      </c>
      <c r="I120" s="7">
        <v>10.4</v>
      </c>
      <c r="J120" s="19">
        <v>7.1</v>
      </c>
      <c r="K120" s="19">
        <v>21.8</v>
      </c>
      <c r="L120" s="19">
        <v>1.8</v>
      </c>
      <c r="M120" s="19">
        <v>20</v>
      </c>
      <c r="N120" s="5">
        <v>23.8</v>
      </c>
      <c r="O120" s="19">
        <v>56.3</v>
      </c>
      <c r="P120" s="19">
        <v>96.4</v>
      </c>
      <c r="Z120" s="22"/>
      <c r="AC120" s="13"/>
      <c r="AG120" s="22"/>
    </row>
    <row r="121" spans="5:33" x14ac:dyDescent="0.25">
      <c r="E121" s="3">
        <v>3</v>
      </c>
      <c r="F121" s="19">
        <v>13.2</v>
      </c>
      <c r="G121" s="19">
        <v>79.400000000000006</v>
      </c>
      <c r="H121" s="19">
        <v>79.900000000000006</v>
      </c>
      <c r="I121" s="7">
        <v>-0.5</v>
      </c>
      <c r="J121" s="19">
        <v>-7</v>
      </c>
      <c r="K121" s="19">
        <v>28.8</v>
      </c>
      <c r="L121" s="19">
        <v>1.1000000000000001</v>
      </c>
      <c r="M121" s="19">
        <v>27.8</v>
      </c>
      <c r="N121" s="9">
        <v>41</v>
      </c>
      <c r="O121" s="19">
        <v>48.6</v>
      </c>
      <c r="P121" s="19">
        <v>86.1</v>
      </c>
      <c r="Z121" s="22"/>
      <c r="AG121" s="22"/>
    </row>
    <row r="122" spans="5:33" x14ac:dyDescent="0.25">
      <c r="E122" s="3">
        <v>3</v>
      </c>
      <c r="F122" s="19">
        <v>6</v>
      </c>
      <c r="G122" s="19">
        <v>87.2</v>
      </c>
      <c r="H122" s="19">
        <v>80.7</v>
      </c>
      <c r="I122" s="7">
        <v>6.5</v>
      </c>
      <c r="J122" s="19">
        <v>3.3</v>
      </c>
      <c r="K122" s="19">
        <v>20.2</v>
      </c>
      <c r="L122" s="19">
        <v>0.2</v>
      </c>
      <c r="M122" s="19">
        <v>20</v>
      </c>
      <c r="N122" s="5">
        <v>26.1</v>
      </c>
      <c r="O122" s="19">
        <v>53.7</v>
      </c>
      <c r="P122" s="19">
        <v>88.3</v>
      </c>
      <c r="Z122" s="22"/>
      <c r="AG122" s="22"/>
    </row>
    <row r="123" spans="5:33" x14ac:dyDescent="0.25">
      <c r="E123" s="3">
        <v>3</v>
      </c>
      <c r="F123" s="19">
        <v>8.6999999999999993</v>
      </c>
      <c r="G123" s="19">
        <v>85.4</v>
      </c>
      <c r="H123" s="19">
        <v>77.599999999999994</v>
      </c>
      <c r="I123" s="7">
        <v>7.8</v>
      </c>
      <c r="J123" s="19">
        <v>6.2</v>
      </c>
      <c r="K123" s="19">
        <v>16.100000000000001</v>
      </c>
      <c r="L123" s="19">
        <v>-3.5</v>
      </c>
      <c r="M123" s="19">
        <v>19.600000000000001</v>
      </c>
      <c r="N123" s="29">
        <v>28.3</v>
      </c>
      <c r="O123" s="19">
        <v>54.8</v>
      </c>
      <c r="P123" s="19">
        <v>91.3</v>
      </c>
      <c r="Z123" s="22"/>
      <c r="AG123" s="22"/>
    </row>
    <row r="124" spans="5:33" x14ac:dyDescent="0.25">
      <c r="E124" s="3">
        <v>3</v>
      </c>
      <c r="F124" s="19">
        <v>12.9</v>
      </c>
      <c r="G124" s="19">
        <v>83.7</v>
      </c>
      <c r="H124" s="19">
        <v>78.400000000000006</v>
      </c>
      <c r="I124" s="7">
        <v>5.3</v>
      </c>
      <c r="J124" s="19">
        <v>-0.7</v>
      </c>
      <c r="K124" s="19">
        <v>19.899999999999999</v>
      </c>
      <c r="L124" s="19">
        <v>3.4</v>
      </c>
      <c r="M124" s="19">
        <v>16.5</v>
      </c>
      <c r="N124" s="29">
        <v>29.4</v>
      </c>
      <c r="O124" s="19">
        <v>54.4</v>
      </c>
      <c r="P124" s="19">
        <v>94.1</v>
      </c>
      <c r="Z124" s="22"/>
      <c r="AG124" s="22"/>
    </row>
    <row r="125" spans="5:33" x14ac:dyDescent="0.25">
      <c r="E125" s="3">
        <v>3</v>
      </c>
      <c r="F125" s="19">
        <v>13.6</v>
      </c>
      <c r="G125" s="19">
        <v>84.3</v>
      </c>
      <c r="H125" s="19">
        <v>79.099999999999994</v>
      </c>
      <c r="I125" s="7">
        <v>5.2</v>
      </c>
      <c r="J125" s="19">
        <v>6.1</v>
      </c>
      <c r="K125" s="19">
        <v>11.1</v>
      </c>
      <c r="L125" s="19">
        <v>5.4</v>
      </c>
      <c r="M125" s="13">
        <v>5.7</v>
      </c>
      <c r="N125" s="5">
        <v>19.3</v>
      </c>
      <c r="O125" s="19">
        <v>59.9</v>
      </c>
      <c r="P125" s="19">
        <v>93.1</v>
      </c>
      <c r="Z125" s="22"/>
      <c r="AG125" s="22"/>
    </row>
    <row r="126" spans="5:33" x14ac:dyDescent="0.25">
      <c r="E126" s="3">
        <v>3</v>
      </c>
      <c r="F126" s="19">
        <v>4.5</v>
      </c>
      <c r="G126" s="19">
        <v>87.7</v>
      </c>
      <c r="H126" s="19">
        <v>79.099999999999994</v>
      </c>
      <c r="I126" s="7">
        <v>8.6</v>
      </c>
      <c r="J126" s="19">
        <v>6.3</v>
      </c>
      <c r="K126" s="19">
        <v>31.3</v>
      </c>
      <c r="L126" s="19">
        <v>6.6</v>
      </c>
      <c r="M126" s="19">
        <v>24.7</v>
      </c>
      <c r="N126" s="29">
        <v>29.2</v>
      </c>
      <c r="O126" s="19">
        <v>54</v>
      </c>
      <c r="P126" s="19">
        <v>91.8</v>
      </c>
      <c r="Z126" s="22"/>
      <c r="AG126" s="22"/>
    </row>
    <row r="127" spans="5:33" x14ac:dyDescent="0.25">
      <c r="E127" s="3">
        <v>3</v>
      </c>
      <c r="F127" s="19">
        <v>11.4</v>
      </c>
      <c r="G127" s="19">
        <v>83.6</v>
      </c>
      <c r="H127" s="19">
        <v>78.3</v>
      </c>
      <c r="I127" s="7">
        <v>5.3</v>
      </c>
      <c r="J127" s="19">
        <v>4.9000000000000004</v>
      </c>
      <c r="K127" s="19">
        <v>9.1</v>
      </c>
      <c r="L127" s="13">
        <v>2.8</v>
      </c>
      <c r="M127" s="13">
        <v>6.2</v>
      </c>
      <c r="N127" s="5">
        <v>17.600000000000001</v>
      </c>
      <c r="O127" s="19">
        <v>56.6</v>
      </c>
      <c r="P127" s="19">
        <v>90.3</v>
      </c>
      <c r="Z127" s="22"/>
      <c r="AG127" s="22"/>
    </row>
    <row r="128" spans="5:33" x14ac:dyDescent="0.25">
      <c r="E128" s="3">
        <v>3</v>
      </c>
      <c r="F128" s="19">
        <v>16.2</v>
      </c>
      <c r="G128" s="19">
        <v>80.599999999999994</v>
      </c>
      <c r="H128" s="19">
        <v>77.7</v>
      </c>
      <c r="I128" s="7">
        <v>3</v>
      </c>
      <c r="J128" s="19">
        <v>-3.6</v>
      </c>
      <c r="K128" s="19">
        <v>25.8</v>
      </c>
      <c r="L128" s="19">
        <v>1.3</v>
      </c>
      <c r="M128" s="19">
        <v>24.5</v>
      </c>
      <c r="N128" s="9">
        <v>40.700000000000003</v>
      </c>
      <c r="O128" s="19">
        <v>54.3</v>
      </c>
      <c r="P128" s="19">
        <v>93.2</v>
      </c>
      <c r="Z128" s="22"/>
      <c r="AG128" s="22"/>
    </row>
    <row r="129" spans="5:33" x14ac:dyDescent="0.25">
      <c r="E129" s="3">
        <v>3</v>
      </c>
      <c r="F129" s="19">
        <v>9</v>
      </c>
      <c r="G129" s="19">
        <v>85.3</v>
      </c>
      <c r="H129" s="19">
        <v>85.6</v>
      </c>
      <c r="I129" s="7">
        <v>-0.2</v>
      </c>
      <c r="J129" s="19">
        <v>-6.1</v>
      </c>
      <c r="K129" s="19">
        <v>18.2</v>
      </c>
      <c r="L129" s="19">
        <v>-1</v>
      </c>
      <c r="M129" s="19">
        <v>19.2</v>
      </c>
      <c r="N129" s="29">
        <v>28.1</v>
      </c>
      <c r="O129" s="19">
        <v>49.8</v>
      </c>
      <c r="P129" s="19">
        <v>95.7</v>
      </c>
      <c r="Z129" s="22"/>
      <c r="AB129" s="13"/>
      <c r="AF129" s="13"/>
      <c r="AG129" s="22"/>
    </row>
    <row r="130" spans="5:33" x14ac:dyDescent="0.25">
      <c r="E130" s="3">
        <v>3</v>
      </c>
      <c r="F130" s="19">
        <v>8.5</v>
      </c>
      <c r="G130" s="19">
        <v>83.3</v>
      </c>
      <c r="H130" s="19">
        <v>82.9</v>
      </c>
      <c r="I130" s="7">
        <v>0.4</v>
      </c>
      <c r="J130" s="19">
        <v>-6.9</v>
      </c>
      <c r="K130" s="19">
        <v>21.8</v>
      </c>
      <c r="L130" s="19">
        <v>0.2</v>
      </c>
      <c r="M130" s="19">
        <v>21.6</v>
      </c>
      <c r="N130" s="29">
        <v>30.1</v>
      </c>
      <c r="O130" s="13">
        <v>58.1</v>
      </c>
      <c r="P130" s="13">
        <v>90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5:33" x14ac:dyDescent="0.25">
      <c r="E131" s="3">
        <v>3</v>
      </c>
      <c r="F131" s="19">
        <v>16.5</v>
      </c>
      <c r="G131" s="19">
        <v>79.400000000000006</v>
      </c>
      <c r="H131" s="19">
        <v>76.099999999999994</v>
      </c>
      <c r="I131" s="7">
        <v>3.3</v>
      </c>
      <c r="J131" s="19">
        <v>-2.4</v>
      </c>
      <c r="K131" s="19">
        <v>26.3</v>
      </c>
      <c r="L131" s="19">
        <v>6.5</v>
      </c>
      <c r="M131" s="19">
        <v>19.8</v>
      </c>
      <c r="N131" s="29">
        <v>36.299999999999997</v>
      </c>
      <c r="O131" s="19">
        <v>50.7</v>
      </c>
      <c r="P131" s="19">
        <v>88.9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5:33" x14ac:dyDescent="0.25">
      <c r="E132" s="3">
        <v>3</v>
      </c>
      <c r="F132" s="19">
        <v>10.3</v>
      </c>
      <c r="G132" s="19">
        <v>85.2</v>
      </c>
      <c r="H132" s="19">
        <v>87.8</v>
      </c>
      <c r="I132" s="7">
        <v>-2.7</v>
      </c>
      <c r="J132" s="19">
        <v>-11.6</v>
      </c>
      <c r="K132" s="19">
        <v>21.6</v>
      </c>
      <c r="L132" s="19">
        <v>0.7</v>
      </c>
      <c r="M132" s="19">
        <v>20.9</v>
      </c>
      <c r="N132" s="29">
        <v>31.2</v>
      </c>
      <c r="O132" s="19">
        <v>49.8</v>
      </c>
      <c r="P132" s="19">
        <v>89.7</v>
      </c>
    </row>
    <row r="133" spans="5:33" x14ac:dyDescent="0.25">
      <c r="E133" s="3">
        <v>3</v>
      </c>
      <c r="F133" s="19">
        <v>11.1</v>
      </c>
      <c r="G133" s="19">
        <v>84.8</v>
      </c>
      <c r="H133" s="19">
        <v>83.5</v>
      </c>
      <c r="I133" s="7">
        <v>1.3</v>
      </c>
      <c r="J133" s="19">
        <v>-4.3</v>
      </c>
      <c r="K133" s="19">
        <v>34</v>
      </c>
      <c r="L133" s="19">
        <v>12</v>
      </c>
      <c r="M133" s="19">
        <v>22</v>
      </c>
      <c r="N133" s="29">
        <v>33.1</v>
      </c>
      <c r="O133" s="19">
        <v>58.6</v>
      </c>
      <c r="P133" s="19">
        <v>95.1</v>
      </c>
    </row>
    <row r="134" spans="5:33" x14ac:dyDescent="0.25">
      <c r="E134" s="3">
        <v>3</v>
      </c>
      <c r="F134" s="19">
        <v>8.4</v>
      </c>
      <c r="G134" s="19">
        <v>86.8</v>
      </c>
      <c r="H134" s="19">
        <v>81.8</v>
      </c>
      <c r="I134" s="7">
        <v>5</v>
      </c>
      <c r="J134" s="19">
        <v>-2.5</v>
      </c>
      <c r="K134" s="19">
        <v>18.5</v>
      </c>
      <c r="L134" s="19">
        <v>0.7</v>
      </c>
      <c r="M134" s="19">
        <v>17.8</v>
      </c>
      <c r="N134" s="5">
        <v>26.2</v>
      </c>
      <c r="O134" s="19">
        <v>47.4</v>
      </c>
      <c r="P134" s="19">
        <v>93.8</v>
      </c>
    </row>
    <row r="135" spans="5:33" x14ac:dyDescent="0.25">
      <c r="E135" s="3">
        <v>3</v>
      </c>
      <c r="F135" s="19">
        <v>9</v>
      </c>
      <c r="G135" s="19">
        <v>85.3</v>
      </c>
      <c r="H135" s="19">
        <v>82.2</v>
      </c>
      <c r="I135" s="7">
        <v>3.1</v>
      </c>
      <c r="J135" s="19">
        <v>-3.8</v>
      </c>
      <c r="K135" s="19">
        <v>30.2</v>
      </c>
      <c r="L135" s="19">
        <v>6.7</v>
      </c>
      <c r="M135" s="19">
        <v>23.6</v>
      </c>
      <c r="N135" s="29">
        <v>32.6</v>
      </c>
      <c r="O135" s="19">
        <v>51.3</v>
      </c>
      <c r="P135" s="19">
        <v>94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5:33" x14ac:dyDescent="0.25">
      <c r="E136" s="3">
        <v>3</v>
      </c>
      <c r="F136" s="19">
        <v>13.7</v>
      </c>
      <c r="G136" s="19">
        <v>83</v>
      </c>
      <c r="H136" s="19">
        <v>78.7</v>
      </c>
      <c r="I136" s="7">
        <v>4.3</v>
      </c>
      <c r="J136" s="19">
        <v>2.4</v>
      </c>
      <c r="K136" s="19">
        <v>25.1</v>
      </c>
      <c r="L136" s="19">
        <v>5.9</v>
      </c>
      <c r="M136" s="19">
        <v>19.2</v>
      </c>
      <c r="N136" s="29">
        <v>32.799999999999997</v>
      </c>
      <c r="O136" s="19">
        <v>58.4</v>
      </c>
      <c r="P136" s="19">
        <v>91.9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5:33" x14ac:dyDescent="0.25">
      <c r="E137" s="3">
        <v>3</v>
      </c>
      <c r="F137" s="19">
        <v>18.399999999999999</v>
      </c>
      <c r="G137" s="19">
        <v>76.900000000000006</v>
      </c>
      <c r="H137" s="19">
        <v>74.2</v>
      </c>
      <c r="I137" s="7">
        <v>2.7</v>
      </c>
      <c r="J137" s="19">
        <v>4.5</v>
      </c>
      <c r="K137" s="19">
        <v>21</v>
      </c>
      <c r="L137" s="19">
        <v>5.5</v>
      </c>
      <c r="M137" s="19">
        <v>15.5</v>
      </c>
      <c r="N137" s="29">
        <v>33.799999999999997</v>
      </c>
      <c r="O137" s="19">
        <v>53.6</v>
      </c>
      <c r="P137" s="19">
        <v>86.9</v>
      </c>
    </row>
    <row r="138" spans="5:33" x14ac:dyDescent="0.25">
      <c r="E138" s="3">
        <v>3</v>
      </c>
      <c r="F138" s="19">
        <v>16.899999999999999</v>
      </c>
      <c r="G138" s="19">
        <v>81.5</v>
      </c>
      <c r="H138" s="19">
        <v>77</v>
      </c>
      <c r="I138" s="7">
        <v>4.5</v>
      </c>
      <c r="J138" s="19">
        <v>-1</v>
      </c>
      <c r="K138" s="19">
        <v>28.3</v>
      </c>
      <c r="L138" s="19">
        <v>8.1999999999999993</v>
      </c>
      <c r="M138" s="19">
        <v>20</v>
      </c>
      <c r="N138" s="29">
        <v>36.9</v>
      </c>
      <c r="O138" s="19">
        <v>51.6</v>
      </c>
      <c r="P138" s="19">
        <v>92.2</v>
      </c>
    </row>
    <row r="139" spans="5:33" x14ac:dyDescent="0.25">
      <c r="E139" s="3">
        <v>3</v>
      </c>
      <c r="F139" s="19">
        <v>16.899999999999999</v>
      </c>
      <c r="G139" s="19">
        <v>81.3</v>
      </c>
      <c r="H139" s="19">
        <v>75.3</v>
      </c>
      <c r="I139" s="7">
        <v>6</v>
      </c>
      <c r="J139" s="19">
        <v>-3</v>
      </c>
      <c r="K139" s="19">
        <v>33.5</v>
      </c>
      <c r="L139" s="19">
        <v>10.1</v>
      </c>
      <c r="M139" s="19">
        <v>23.4</v>
      </c>
      <c r="N139" s="9">
        <v>40.299999999999997</v>
      </c>
      <c r="O139" s="19">
        <v>49.3</v>
      </c>
      <c r="P139" s="19">
        <v>88.5</v>
      </c>
    </row>
    <row r="140" spans="5:33" x14ac:dyDescent="0.25">
      <c r="E140" s="3">
        <v>3</v>
      </c>
      <c r="F140" s="19">
        <v>8.6999999999999993</v>
      </c>
      <c r="G140" s="19">
        <v>86.5</v>
      </c>
      <c r="H140" s="19">
        <v>79.7</v>
      </c>
      <c r="I140" s="7">
        <v>6.8</v>
      </c>
      <c r="J140" s="19">
        <v>3.8</v>
      </c>
      <c r="K140" s="19">
        <v>20.8</v>
      </c>
      <c r="L140" s="19">
        <v>0.6</v>
      </c>
      <c r="M140" s="19">
        <v>20.2</v>
      </c>
      <c r="N140" s="29">
        <v>28.9</v>
      </c>
      <c r="O140" s="19">
        <v>55.8</v>
      </c>
      <c r="P140" s="13">
        <v>93.9</v>
      </c>
    </row>
    <row r="141" spans="5:33" x14ac:dyDescent="0.25">
      <c r="E141" s="3">
        <v>3</v>
      </c>
      <c r="F141" s="19">
        <v>17</v>
      </c>
      <c r="G141" s="19">
        <v>81.099999999999994</v>
      </c>
      <c r="H141" s="19">
        <v>76.099999999999994</v>
      </c>
      <c r="I141" s="7">
        <v>5</v>
      </c>
      <c r="J141" s="19">
        <v>3.8</v>
      </c>
      <c r="K141" s="19">
        <v>14.4</v>
      </c>
      <c r="L141" s="19">
        <v>6.9</v>
      </c>
      <c r="M141" s="19">
        <v>7.6</v>
      </c>
      <c r="N141" s="5">
        <v>24.6</v>
      </c>
      <c r="O141" s="19">
        <v>52</v>
      </c>
      <c r="P141" s="19">
        <v>91.3</v>
      </c>
    </row>
    <row r="142" spans="5:33" x14ac:dyDescent="0.25">
      <c r="E142" s="3">
        <v>3</v>
      </c>
      <c r="F142" s="19">
        <v>11.3</v>
      </c>
      <c r="G142" s="19">
        <v>85.9</v>
      </c>
      <c r="H142" s="19">
        <v>79.7</v>
      </c>
      <c r="I142" s="7">
        <v>6.2</v>
      </c>
      <c r="J142" s="19">
        <v>2.2000000000000002</v>
      </c>
      <c r="K142" s="19">
        <v>20.6</v>
      </c>
      <c r="L142" s="19">
        <v>3.1</v>
      </c>
      <c r="M142" s="19">
        <v>17.5</v>
      </c>
      <c r="N142" s="29">
        <v>28.8</v>
      </c>
      <c r="O142" s="19">
        <v>52.3</v>
      </c>
      <c r="P142" s="19">
        <v>94.5</v>
      </c>
    </row>
    <row r="143" spans="5:33" x14ac:dyDescent="0.25">
      <c r="E143" s="3">
        <v>3</v>
      </c>
      <c r="F143" s="19">
        <v>21.6</v>
      </c>
      <c r="G143" s="19">
        <v>78.400000000000006</v>
      </c>
      <c r="H143" s="19">
        <v>71.3</v>
      </c>
      <c r="I143" s="7">
        <v>7</v>
      </c>
      <c r="J143" s="19">
        <v>5.9</v>
      </c>
      <c r="K143" s="19">
        <v>30.8</v>
      </c>
      <c r="L143" s="19">
        <v>12.9</v>
      </c>
      <c r="M143" s="19">
        <v>17.899999999999999</v>
      </c>
      <c r="N143" s="9">
        <v>39.5</v>
      </c>
      <c r="O143" s="19">
        <v>58.1</v>
      </c>
      <c r="P143" s="19">
        <v>93.2</v>
      </c>
    </row>
    <row r="144" spans="5:33" x14ac:dyDescent="0.25">
      <c r="E144" s="3">
        <v>3</v>
      </c>
      <c r="F144" s="19">
        <v>10.4</v>
      </c>
      <c r="G144" s="19">
        <v>83.4</v>
      </c>
      <c r="H144" s="19">
        <v>83.9</v>
      </c>
      <c r="I144" s="7">
        <v>-0.4</v>
      </c>
      <c r="J144" s="19">
        <v>-4.2</v>
      </c>
      <c r="K144" s="19">
        <v>21.1</v>
      </c>
      <c r="L144" s="19">
        <v>3</v>
      </c>
      <c r="M144" s="19">
        <v>18.100000000000001</v>
      </c>
      <c r="N144" s="29">
        <v>28.5</v>
      </c>
      <c r="O144" s="13">
        <v>64.099999999999994</v>
      </c>
      <c r="P144" s="19">
        <v>96.4</v>
      </c>
    </row>
    <row r="145" spans="5:16" x14ac:dyDescent="0.25">
      <c r="E145" s="3">
        <v>3</v>
      </c>
      <c r="F145" s="19">
        <v>6.6</v>
      </c>
      <c r="G145" s="19">
        <v>86.8</v>
      </c>
      <c r="H145" s="19">
        <v>80.8</v>
      </c>
      <c r="I145" s="7">
        <v>5.9</v>
      </c>
      <c r="J145" s="19">
        <v>-0.6</v>
      </c>
      <c r="K145" s="19">
        <v>12</v>
      </c>
      <c r="L145" s="19">
        <v>-1.9</v>
      </c>
      <c r="M145" s="19">
        <v>13.8</v>
      </c>
      <c r="N145" s="5">
        <v>20.399999999999999</v>
      </c>
      <c r="O145" s="19">
        <v>51.9</v>
      </c>
      <c r="P145" s="19">
        <v>93.3</v>
      </c>
    </row>
    <row r="146" spans="5:16" x14ac:dyDescent="0.25">
      <c r="E146" s="3">
        <v>3</v>
      </c>
      <c r="F146" s="19">
        <v>10.1</v>
      </c>
      <c r="G146" s="19">
        <v>84.1</v>
      </c>
      <c r="H146" s="19">
        <v>80.400000000000006</v>
      </c>
      <c r="I146" s="7">
        <v>3.7</v>
      </c>
      <c r="J146" s="19">
        <v>-4.7</v>
      </c>
      <c r="K146" s="19">
        <v>24.2</v>
      </c>
      <c r="L146" s="19">
        <v>0.3</v>
      </c>
      <c r="M146" s="19">
        <v>23.8</v>
      </c>
      <c r="N146" s="29">
        <v>33.9</v>
      </c>
      <c r="O146" s="19">
        <v>50.1</v>
      </c>
      <c r="P146" s="19">
        <v>94.7</v>
      </c>
    </row>
    <row r="147" spans="5:16" x14ac:dyDescent="0.25">
      <c r="E147" s="3">
        <v>3</v>
      </c>
      <c r="F147" s="19">
        <v>14.2</v>
      </c>
      <c r="G147" s="19">
        <v>80.5</v>
      </c>
      <c r="H147" s="19">
        <v>74.599999999999994</v>
      </c>
      <c r="I147" s="7">
        <v>5.9</v>
      </c>
      <c r="J147" s="19">
        <v>-1.1000000000000001</v>
      </c>
      <c r="K147" s="19">
        <v>21.1</v>
      </c>
      <c r="L147" s="19">
        <v>2.4</v>
      </c>
      <c r="M147" s="19">
        <v>18.7</v>
      </c>
      <c r="N147" s="29">
        <v>32.9</v>
      </c>
      <c r="O147" s="19">
        <v>54.2</v>
      </c>
      <c r="P147" s="19">
        <v>93.2</v>
      </c>
    </row>
    <row r="148" spans="5:16" x14ac:dyDescent="0.25">
      <c r="E148" s="3">
        <v>3</v>
      </c>
      <c r="F148" s="19">
        <v>18.600000000000001</v>
      </c>
      <c r="G148" s="19">
        <v>82.1</v>
      </c>
      <c r="H148" s="19">
        <v>76</v>
      </c>
      <c r="I148" s="7">
        <v>6.1</v>
      </c>
      <c r="J148" s="19">
        <v>-1.1000000000000001</v>
      </c>
      <c r="K148" s="19">
        <v>37.4</v>
      </c>
      <c r="L148" s="19">
        <v>13.5</v>
      </c>
      <c r="M148" s="19">
        <v>23.9</v>
      </c>
      <c r="N148" s="9">
        <v>42.6</v>
      </c>
      <c r="O148" s="19">
        <v>50</v>
      </c>
      <c r="P148" s="19">
        <v>92.9</v>
      </c>
    </row>
    <row r="149" spans="5:16" x14ac:dyDescent="0.25">
      <c r="E149" s="3">
        <v>3</v>
      </c>
      <c r="F149" s="19">
        <v>11.1</v>
      </c>
      <c r="G149" s="19">
        <v>84.1</v>
      </c>
      <c r="H149" s="19">
        <v>80.2</v>
      </c>
      <c r="I149" s="7">
        <v>3.9</v>
      </c>
      <c r="J149" s="19">
        <v>-1</v>
      </c>
      <c r="K149" s="19">
        <v>18.100000000000001</v>
      </c>
      <c r="L149" s="19">
        <v>-1.3</v>
      </c>
      <c r="M149" s="19">
        <v>19.399999999999999</v>
      </c>
      <c r="N149" s="29">
        <v>30.5</v>
      </c>
      <c r="O149" s="19">
        <v>52.8</v>
      </c>
      <c r="P149" s="19">
        <v>91.1</v>
      </c>
    </row>
    <row r="150" spans="5:16" x14ac:dyDescent="0.25">
      <c r="E150" s="3">
        <v>3</v>
      </c>
      <c r="F150" s="19">
        <v>2.7</v>
      </c>
      <c r="G150" s="19">
        <v>91.2</v>
      </c>
      <c r="H150" s="13">
        <v>87</v>
      </c>
      <c r="I150" s="7">
        <v>4.2</v>
      </c>
      <c r="J150" s="19">
        <v>-2.4</v>
      </c>
      <c r="K150" s="19">
        <v>14.7</v>
      </c>
      <c r="L150" s="19">
        <v>-6.8</v>
      </c>
      <c r="M150" s="19">
        <v>21.6</v>
      </c>
      <c r="N150" s="5">
        <v>24.3</v>
      </c>
      <c r="O150" s="19">
        <v>57.5</v>
      </c>
      <c r="P150" s="19">
        <v>95.9</v>
      </c>
    </row>
    <row r="151" spans="5:16" x14ac:dyDescent="0.25">
      <c r="E151" s="3">
        <v>3</v>
      </c>
      <c r="F151" s="19">
        <v>14.1</v>
      </c>
      <c r="G151" s="19">
        <v>83.1</v>
      </c>
      <c r="H151" s="19">
        <v>78.7</v>
      </c>
      <c r="I151" s="7">
        <v>4.4000000000000004</v>
      </c>
      <c r="J151" s="19">
        <v>-1.7</v>
      </c>
      <c r="K151" s="19">
        <v>19.2</v>
      </c>
      <c r="L151" s="19">
        <v>0.1</v>
      </c>
      <c r="M151" s="19">
        <v>19.100000000000001</v>
      </c>
      <c r="N151" s="29">
        <v>33.200000000000003</v>
      </c>
      <c r="O151" s="19">
        <v>57.3</v>
      </c>
      <c r="P151" s="19">
        <v>96.5</v>
      </c>
    </row>
    <row r="152" spans="5:16" x14ac:dyDescent="0.25">
      <c r="E152" s="3">
        <v>3</v>
      </c>
      <c r="F152" s="19">
        <v>14.2</v>
      </c>
      <c r="G152" s="19">
        <v>84.6</v>
      </c>
      <c r="H152" s="19">
        <v>76.3</v>
      </c>
      <c r="I152" s="7">
        <v>8.3000000000000007</v>
      </c>
      <c r="J152" s="19">
        <v>4.5</v>
      </c>
      <c r="K152" s="19">
        <v>32.9</v>
      </c>
      <c r="L152" s="19">
        <v>8.6999999999999993</v>
      </c>
      <c r="M152" s="19">
        <v>24.1</v>
      </c>
      <c r="N152" s="9">
        <v>38.299999999999997</v>
      </c>
      <c r="O152" s="19">
        <v>56.1</v>
      </c>
      <c r="P152" s="19">
        <v>89.9</v>
      </c>
    </row>
    <row r="153" spans="5:16" x14ac:dyDescent="0.25">
      <c r="E153" s="3">
        <v>3</v>
      </c>
      <c r="F153" s="19">
        <v>9.6999999999999993</v>
      </c>
      <c r="G153" s="19">
        <v>85.8</v>
      </c>
      <c r="H153" s="19">
        <v>81.599999999999994</v>
      </c>
      <c r="I153" s="7">
        <v>4.2</v>
      </c>
      <c r="J153" s="19">
        <v>-6</v>
      </c>
      <c r="K153" s="19">
        <v>24</v>
      </c>
      <c r="L153" s="19">
        <v>1.2</v>
      </c>
      <c r="M153" s="19">
        <v>22.8</v>
      </c>
      <c r="N153" s="29">
        <v>32.5</v>
      </c>
      <c r="O153" s="19">
        <v>56.7</v>
      </c>
      <c r="P153" s="13">
        <v>99.8</v>
      </c>
    </row>
    <row r="154" spans="5:16" x14ac:dyDescent="0.25">
      <c r="E154" s="3">
        <v>3</v>
      </c>
      <c r="F154" s="19">
        <v>14.1</v>
      </c>
      <c r="G154" s="19">
        <v>84.1</v>
      </c>
      <c r="H154" s="19">
        <v>74.099999999999994</v>
      </c>
      <c r="I154" s="7">
        <v>10</v>
      </c>
      <c r="J154" s="19">
        <v>7.9</v>
      </c>
      <c r="K154" s="19">
        <v>24.8</v>
      </c>
      <c r="L154" s="19">
        <v>6.4</v>
      </c>
      <c r="M154" s="19">
        <v>18.399999999999999</v>
      </c>
      <c r="N154" s="29">
        <v>32.5</v>
      </c>
      <c r="O154" s="19">
        <v>54</v>
      </c>
      <c r="P154" s="19">
        <v>89.2</v>
      </c>
    </row>
    <row r="155" spans="5:16" x14ac:dyDescent="0.25">
      <c r="E155" s="3">
        <v>3</v>
      </c>
      <c r="F155" s="19">
        <v>14.8</v>
      </c>
      <c r="G155" s="19">
        <v>82.1</v>
      </c>
      <c r="H155" s="19">
        <v>75.099999999999994</v>
      </c>
      <c r="I155" s="7">
        <v>6.9</v>
      </c>
      <c r="J155" s="19">
        <v>2.9</v>
      </c>
      <c r="K155" s="19">
        <v>21</v>
      </c>
      <c r="L155" s="19">
        <v>1.6</v>
      </c>
      <c r="M155" s="19">
        <v>19.399999999999999</v>
      </c>
      <c r="N155" s="29">
        <v>34.200000000000003</v>
      </c>
      <c r="O155" s="19">
        <v>45.8</v>
      </c>
      <c r="P155" s="19">
        <v>91.5</v>
      </c>
    </row>
    <row r="156" spans="5:16" x14ac:dyDescent="0.25">
      <c r="E156" s="3">
        <v>3</v>
      </c>
      <c r="F156" s="19">
        <v>9.1</v>
      </c>
      <c r="G156" s="19">
        <v>85.4</v>
      </c>
      <c r="H156" s="19">
        <v>83.2</v>
      </c>
      <c r="I156" s="7">
        <v>2.2000000000000002</v>
      </c>
      <c r="J156" s="19">
        <v>-5.5</v>
      </c>
      <c r="K156" s="19">
        <v>25.4</v>
      </c>
      <c r="L156" s="19">
        <v>1.7</v>
      </c>
      <c r="M156" s="19">
        <v>23.6</v>
      </c>
      <c r="N156" s="29">
        <v>32.700000000000003</v>
      </c>
      <c r="O156" s="19">
        <v>52.3</v>
      </c>
      <c r="P156" s="19">
        <v>92</v>
      </c>
    </row>
    <row r="157" spans="5:16" x14ac:dyDescent="0.25">
      <c r="E157" s="3">
        <v>3</v>
      </c>
      <c r="F157" s="13">
        <v>8</v>
      </c>
      <c r="G157" s="13">
        <v>87.5</v>
      </c>
      <c r="H157" s="13">
        <v>85.1</v>
      </c>
      <c r="I157" s="7">
        <v>2.4</v>
      </c>
      <c r="J157" s="13">
        <v>1.8</v>
      </c>
      <c r="K157" s="13">
        <v>-3</v>
      </c>
      <c r="L157" s="13">
        <v>0.3</v>
      </c>
      <c r="M157" s="13">
        <v>-3.4</v>
      </c>
      <c r="N157" s="6">
        <v>4.5999999999999996</v>
      </c>
      <c r="O157" s="13">
        <v>62.3</v>
      </c>
      <c r="P157" s="13">
        <v>98</v>
      </c>
    </row>
    <row r="158" spans="5:16" x14ac:dyDescent="0.25">
      <c r="E158" s="3">
        <v>4</v>
      </c>
      <c r="F158" s="19">
        <v>15.3</v>
      </c>
      <c r="G158" s="19">
        <v>84.3</v>
      </c>
      <c r="H158" s="19">
        <v>91.1</v>
      </c>
      <c r="I158" s="7">
        <v>-6.8</v>
      </c>
      <c r="J158" s="13">
        <v>-26.4</v>
      </c>
      <c r="K158" s="13">
        <v>27.2</v>
      </c>
      <c r="L158" s="13">
        <v>5.9</v>
      </c>
      <c r="M158" s="13">
        <v>21.2</v>
      </c>
      <c r="N158" s="30">
        <v>36.6</v>
      </c>
      <c r="O158" s="13">
        <v>48.6</v>
      </c>
      <c r="P158" s="13">
        <v>92.8</v>
      </c>
    </row>
    <row r="159" spans="5:16" x14ac:dyDescent="0.25">
      <c r="E159" s="3">
        <v>4</v>
      </c>
      <c r="F159" s="19">
        <v>15.3</v>
      </c>
      <c r="G159" s="19">
        <v>84.3</v>
      </c>
      <c r="H159" s="19">
        <v>91.1</v>
      </c>
      <c r="I159" s="7">
        <v>-6.8</v>
      </c>
      <c r="J159" s="13">
        <v>-26.4</v>
      </c>
      <c r="K159" s="13">
        <v>27.2</v>
      </c>
      <c r="L159" s="13">
        <v>5.9</v>
      </c>
      <c r="M159" s="13">
        <v>21.2</v>
      </c>
      <c r="N159" s="30">
        <v>36.6</v>
      </c>
      <c r="O159" s="13">
        <v>48.6</v>
      </c>
      <c r="P159" s="13">
        <v>92.8</v>
      </c>
    </row>
    <row r="160" spans="5:16" x14ac:dyDescent="0.25">
      <c r="E160" s="3">
        <v>4</v>
      </c>
      <c r="F160" s="19">
        <v>10.8</v>
      </c>
      <c r="G160" s="19">
        <v>87</v>
      </c>
      <c r="H160" s="19">
        <v>75.900000000000006</v>
      </c>
      <c r="I160" s="7">
        <v>11.1</v>
      </c>
      <c r="J160" s="19">
        <v>3.4</v>
      </c>
      <c r="K160" s="19">
        <v>25.6</v>
      </c>
      <c r="L160" s="19">
        <v>-1.6</v>
      </c>
      <c r="M160" s="19">
        <v>27.2</v>
      </c>
      <c r="N160" s="9">
        <v>37.9</v>
      </c>
      <c r="O160" s="19">
        <v>53.9</v>
      </c>
      <c r="P160" s="19">
        <v>92.7</v>
      </c>
    </row>
    <row r="161" spans="5:16" x14ac:dyDescent="0.25">
      <c r="E161" s="3">
        <v>4</v>
      </c>
      <c r="F161" s="19">
        <v>4.5999999999999996</v>
      </c>
      <c r="G161" s="19">
        <v>92</v>
      </c>
      <c r="H161" s="19">
        <v>86.2</v>
      </c>
      <c r="I161" s="7">
        <v>5.8</v>
      </c>
      <c r="J161" s="19">
        <v>0</v>
      </c>
      <c r="K161" s="19">
        <v>21.5</v>
      </c>
      <c r="L161" s="19">
        <v>1.4</v>
      </c>
      <c r="M161" s="19">
        <v>20.100000000000001</v>
      </c>
      <c r="N161" s="5">
        <v>24.7</v>
      </c>
      <c r="O161" s="19">
        <v>59.9</v>
      </c>
      <c r="P161" s="19">
        <v>94.5</v>
      </c>
    </row>
    <row r="162" spans="5:16" x14ac:dyDescent="0.25">
      <c r="E162" s="3">
        <v>4</v>
      </c>
      <c r="F162" s="19">
        <v>17.399999999999999</v>
      </c>
      <c r="G162" s="19">
        <v>81.599999999999994</v>
      </c>
      <c r="H162" s="19">
        <v>77.900000000000006</v>
      </c>
      <c r="I162" s="7">
        <v>3.7</v>
      </c>
      <c r="J162" s="19">
        <v>-5.6</v>
      </c>
      <c r="K162" s="19">
        <v>28.6</v>
      </c>
      <c r="L162" s="19">
        <v>6.8</v>
      </c>
      <c r="M162" s="19">
        <v>21.8</v>
      </c>
      <c r="N162" s="9">
        <v>39.1</v>
      </c>
      <c r="O162" s="19">
        <v>52.1</v>
      </c>
      <c r="P162" s="19">
        <v>94.2</v>
      </c>
    </row>
    <row r="163" spans="5:16" x14ac:dyDescent="0.25">
      <c r="E163" s="3">
        <v>4</v>
      </c>
      <c r="F163" s="19">
        <v>1.4</v>
      </c>
      <c r="G163" s="19">
        <v>92.9</v>
      </c>
      <c r="H163" s="19">
        <v>85.7</v>
      </c>
      <c r="I163" s="7">
        <v>7.2</v>
      </c>
      <c r="J163" s="19">
        <v>-5.6</v>
      </c>
      <c r="K163" s="19">
        <v>31.9</v>
      </c>
      <c r="L163" s="19">
        <v>-2</v>
      </c>
      <c r="M163" s="19">
        <v>33.9</v>
      </c>
      <c r="N163" s="29">
        <v>35.299999999999997</v>
      </c>
      <c r="O163" s="19">
        <v>55.2</v>
      </c>
      <c r="P163" s="19">
        <v>98.7</v>
      </c>
    </row>
    <row r="164" spans="5:16" x14ac:dyDescent="0.25">
      <c r="E164" s="3">
        <v>4</v>
      </c>
      <c r="F164" s="19">
        <v>7.7</v>
      </c>
      <c r="G164" s="19">
        <v>89.4</v>
      </c>
      <c r="H164" s="19">
        <v>82.8</v>
      </c>
      <c r="I164" s="7">
        <v>6.6</v>
      </c>
      <c r="J164" s="19">
        <v>-3.6</v>
      </c>
      <c r="K164" s="19">
        <v>19.100000000000001</v>
      </c>
      <c r="L164" s="19">
        <v>-0.6</v>
      </c>
      <c r="M164" s="19">
        <v>19.8</v>
      </c>
      <c r="N164" s="29">
        <v>27.5</v>
      </c>
      <c r="O164" s="19">
        <v>54</v>
      </c>
      <c r="P164" s="19">
        <v>94</v>
      </c>
    </row>
    <row r="165" spans="5:16" x14ac:dyDescent="0.25">
      <c r="E165" s="3">
        <v>4</v>
      </c>
      <c r="F165" s="19">
        <v>14.1</v>
      </c>
      <c r="G165" s="19">
        <v>83.7</v>
      </c>
      <c r="H165" s="19">
        <v>77.5</v>
      </c>
      <c r="I165" s="7">
        <v>6.2</v>
      </c>
      <c r="J165" s="19">
        <v>5.8</v>
      </c>
      <c r="K165" s="19">
        <v>20.3</v>
      </c>
      <c r="L165" s="19">
        <v>5.4</v>
      </c>
      <c r="M165" s="19">
        <v>15</v>
      </c>
      <c r="N165" s="29">
        <v>29.1</v>
      </c>
      <c r="O165" s="19">
        <v>55.5</v>
      </c>
      <c r="P165" s="19">
        <v>96.7</v>
      </c>
    </row>
    <row r="166" spans="5:16" x14ac:dyDescent="0.25">
      <c r="E166" s="3">
        <v>4</v>
      </c>
      <c r="F166" s="19">
        <v>10.4</v>
      </c>
      <c r="G166" s="19">
        <v>87.1</v>
      </c>
      <c r="H166" s="19">
        <v>90.1</v>
      </c>
      <c r="I166" s="7">
        <v>-3</v>
      </c>
      <c r="J166" s="19">
        <v>-8.6999999999999993</v>
      </c>
      <c r="K166" s="19">
        <v>16.8</v>
      </c>
      <c r="L166" s="19">
        <v>6.3</v>
      </c>
      <c r="M166" s="19">
        <v>10.5</v>
      </c>
      <c r="N166" s="5">
        <v>20.8</v>
      </c>
      <c r="O166" s="19">
        <v>53.7</v>
      </c>
      <c r="P166" s="19">
        <v>91.5</v>
      </c>
    </row>
    <row r="167" spans="5:16" x14ac:dyDescent="0.25">
      <c r="E167" s="3">
        <v>4</v>
      </c>
      <c r="F167" s="19">
        <v>13.4</v>
      </c>
      <c r="G167" s="19">
        <v>84.3</v>
      </c>
      <c r="H167" s="19">
        <v>81.7</v>
      </c>
      <c r="I167" s="7">
        <v>2.6</v>
      </c>
      <c r="J167" s="19">
        <v>-1.3</v>
      </c>
      <c r="K167" s="19">
        <v>18.399999999999999</v>
      </c>
      <c r="L167" s="19">
        <v>1.7</v>
      </c>
      <c r="M167" s="19">
        <v>16.8</v>
      </c>
      <c r="N167" s="29">
        <v>30.2</v>
      </c>
      <c r="O167" s="19">
        <v>52</v>
      </c>
      <c r="P167" s="19">
        <v>93.4</v>
      </c>
    </row>
    <row r="168" spans="5:16" x14ac:dyDescent="0.25">
      <c r="E168" s="3">
        <v>4</v>
      </c>
      <c r="F168" s="19">
        <v>17.5</v>
      </c>
      <c r="G168" s="19">
        <v>84.5</v>
      </c>
      <c r="H168" s="19">
        <v>84.3</v>
      </c>
      <c r="I168" s="7">
        <v>0.1</v>
      </c>
      <c r="J168" s="19">
        <v>-5.8</v>
      </c>
      <c r="K168" s="19">
        <v>19.899999999999999</v>
      </c>
      <c r="L168" s="19">
        <v>9.5</v>
      </c>
      <c r="M168" s="19">
        <v>10.4</v>
      </c>
      <c r="N168" s="29">
        <v>27.9</v>
      </c>
      <c r="O168" s="19">
        <v>49</v>
      </c>
      <c r="P168" s="19">
        <v>92.6</v>
      </c>
    </row>
    <row r="169" spans="5:16" x14ac:dyDescent="0.25">
      <c r="E169" s="3">
        <v>4</v>
      </c>
      <c r="F169" s="19">
        <v>17.2</v>
      </c>
      <c r="G169" s="19">
        <v>82.8</v>
      </c>
      <c r="H169" s="19">
        <v>74.5</v>
      </c>
      <c r="I169" s="7">
        <v>8.3000000000000007</v>
      </c>
      <c r="J169" s="19">
        <v>4.2</v>
      </c>
      <c r="K169" s="19">
        <v>19.399999999999999</v>
      </c>
      <c r="L169" s="19">
        <v>5.9</v>
      </c>
      <c r="M169" s="19">
        <v>13.6</v>
      </c>
      <c r="N169" s="29">
        <v>30.8</v>
      </c>
      <c r="O169" s="19">
        <v>55.7</v>
      </c>
      <c r="P169" s="19">
        <v>89.4</v>
      </c>
    </row>
    <row r="170" spans="5:16" x14ac:dyDescent="0.25">
      <c r="E170" s="3">
        <v>4</v>
      </c>
      <c r="F170" s="19">
        <v>13.3</v>
      </c>
      <c r="G170" s="19">
        <v>83.5</v>
      </c>
      <c r="H170" s="19">
        <v>75</v>
      </c>
      <c r="I170" s="7">
        <v>8.4</v>
      </c>
      <c r="J170" s="19">
        <v>1</v>
      </c>
      <c r="K170" s="19">
        <v>17.899999999999999</v>
      </c>
      <c r="L170" s="19">
        <v>-3.1</v>
      </c>
      <c r="M170" s="19">
        <v>21</v>
      </c>
      <c r="N170" s="29">
        <v>34.299999999999997</v>
      </c>
      <c r="O170" s="19">
        <v>48.4</v>
      </c>
      <c r="P170" s="19">
        <v>92.8</v>
      </c>
    </row>
    <row r="171" spans="5:16" x14ac:dyDescent="0.25">
      <c r="E171" s="3">
        <v>4</v>
      </c>
      <c r="F171" s="19">
        <v>6.9</v>
      </c>
      <c r="G171" s="19">
        <v>88.2</v>
      </c>
      <c r="H171" s="19">
        <v>87</v>
      </c>
      <c r="I171" s="7">
        <v>1.2</v>
      </c>
      <c r="J171" s="19">
        <v>-2.7</v>
      </c>
      <c r="K171" s="19">
        <v>15.9</v>
      </c>
      <c r="L171" s="19">
        <v>-2.2000000000000002</v>
      </c>
      <c r="M171" s="19">
        <v>18.2</v>
      </c>
      <c r="N171" s="5">
        <v>25</v>
      </c>
      <c r="O171" s="19">
        <v>46.6</v>
      </c>
      <c r="P171" s="19">
        <v>95.8</v>
      </c>
    </row>
    <row r="172" spans="5:16" x14ac:dyDescent="0.25">
      <c r="E172" s="3">
        <v>4</v>
      </c>
      <c r="F172" s="19">
        <v>5.4</v>
      </c>
      <c r="G172" s="19">
        <v>92.8</v>
      </c>
      <c r="H172" s="19">
        <v>87.7</v>
      </c>
      <c r="I172" s="7">
        <v>5.0999999999999996</v>
      </c>
      <c r="J172" s="19">
        <v>0.3</v>
      </c>
      <c r="K172" s="19">
        <v>13.1</v>
      </c>
      <c r="L172" s="19">
        <v>1.7</v>
      </c>
      <c r="M172" s="19">
        <v>11.4</v>
      </c>
      <c r="N172" s="5">
        <v>16.8</v>
      </c>
      <c r="O172" s="19">
        <v>61.7</v>
      </c>
      <c r="P172" s="19">
        <v>96</v>
      </c>
    </row>
    <row r="173" spans="5:16" x14ac:dyDescent="0.25">
      <c r="E173" s="3">
        <v>4</v>
      </c>
      <c r="F173" s="19">
        <v>14.4</v>
      </c>
      <c r="G173" s="19">
        <v>84.9</v>
      </c>
      <c r="H173" s="19">
        <v>79.3</v>
      </c>
      <c r="I173" s="7">
        <v>5.6</v>
      </c>
      <c r="J173" s="19">
        <v>0.2</v>
      </c>
      <c r="K173" s="19">
        <v>20.100000000000001</v>
      </c>
      <c r="L173" s="19">
        <v>7.9</v>
      </c>
      <c r="M173" s="19">
        <v>12.2</v>
      </c>
      <c r="N173" s="5">
        <v>26.6</v>
      </c>
      <c r="O173" s="19">
        <v>53.9</v>
      </c>
      <c r="P173" s="19">
        <v>89.2</v>
      </c>
    </row>
    <row r="174" spans="5:16" x14ac:dyDescent="0.25">
      <c r="E174" s="3">
        <v>4</v>
      </c>
      <c r="F174" s="19">
        <v>13.4</v>
      </c>
      <c r="G174" s="19">
        <v>85</v>
      </c>
      <c r="H174" s="19">
        <v>79.099999999999994</v>
      </c>
      <c r="I174" s="7">
        <v>5.9</v>
      </c>
      <c r="J174" s="19">
        <v>-5.0999999999999996</v>
      </c>
      <c r="K174" s="19">
        <v>21.1</v>
      </c>
      <c r="L174" s="19">
        <v>0.2</v>
      </c>
      <c r="M174" s="19">
        <v>20.9</v>
      </c>
      <c r="N174" s="29">
        <v>34.299999999999997</v>
      </c>
      <c r="O174" s="19">
        <v>51.9</v>
      </c>
      <c r="P174" s="19">
        <v>93.1</v>
      </c>
    </row>
    <row r="175" spans="5:16" x14ac:dyDescent="0.25">
      <c r="E175" s="3">
        <v>4</v>
      </c>
      <c r="F175" s="19">
        <v>12.3</v>
      </c>
      <c r="G175" s="19">
        <v>87.5</v>
      </c>
      <c r="H175" s="19">
        <v>81.2</v>
      </c>
      <c r="I175" s="7">
        <v>6.2</v>
      </c>
      <c r="J175" s="19">
        <v>6.8</v>
      </c>
      <c r="K175" s="19">
        <v>11.8</v>
      </c>
      <c r="L175" s="19">
        <v>3.8</v>
      </c>
      <c r="M175" s="19">
        <v>7.9</v>
      </c>
      <c r="N175" s="5">
        <v>20.2</v>
      </c>
      <c r="O175" s="19">
        <v>61.1</v>
      </c>
      <c r="P175" s="19">
        <v>99.1</v>
      </c>
    </row>
    <row r="176" spans="5:16" x14ac:dyDescent="0.25">
      <c r="E176" s="3">
        <v>4</v>
      </c>
      <c r="F176" s="19">
        <v>17</v>
      </c>
      <c r="G176" s="19">
        <v>82.5</v>
      </c>
      <c r="H176" s="19">
        <v>75</v>
      </c>
      <c r="I176" s="7">
        <v>7.5</v>
      </c>
      <c r="J176" s="19">
        <v>9.4</v>
      </c>
      <c r="K176" s="19">
        <v>12</v>
      </c>
      <c r="L176" s="19">
        <v>3.9</v>
      </c>
      <c r="M176" s="19">
        <v>8.1</v>
      </c>
      <c r="N176" s="5">
        <v>25.2</v>
      </c>
      <c r="O176" s="19">
        <v>54.6</v>
      </c>
      <c r="P176" s="19">
        <v>93.8</v>
      </c>
    </row>
    <row r="177" spans="5:16" x14ac:dyDescent="0.25">
      <c r="E177" s="3">
        <v>4</v>
      </c>
      <c r="F177" s="19">
        <v>16.600000000000001</v>
      </c>
      <c r="G177" s="19">
        <v>87.5</v>
      </c>
      <c r="H177" s="19">
        <v>80.900000000000006</v>
      </c>
      <c r="I177" s="7">
        <v>6.6</v>
      </c>
      <c r="J177" s="19">
        <v>0.9</v>
      </c>
      <c r="K177" s="19">
        <v>15.4</v>
      </c>
      <c r="L177" s="19">
        <v>7.8</v>
      </c>
      <c r="M177" s="19">
        <v>7.7</v>
      </c>
      <c r="N177" s="5">
        <v>24.3</v>
      </c>
      <c r="O177" s="19">
        <v>54.8</v>
      </c>
      <c r="P177" s="19">
        <v>98.3</v>
      </c>
    </row>
    <row r="178" spans="5:16" x14ac:dyDescent="0.25">
      <c r="E178" s="3">
        <v>4</v>
      </c>
      <c r="F178" s="19">
        <v>19.3</v>
      </c>
      <c r="G178" s="19">
        <v>83.2</v>
      </c>
      <c r="H178" s="19">
        <v>79</v>
      </c>
      <c r="I178" s="7">
        <v>4.2</v>
      </c>
      <c r="J178" s="19">
        <v>-4.2</v>
      </c>
      <c r="K178" s="19">
        <v>23.6</v>
      </c>
      <c r="L178" s="19">
        <v>9.4</v>
      </c>
      <c r="M178" s="19">
        <v>14.2</v>
      </c>
      <c r="N178" s="29">
        <v>33.5</v>
      </c>
      <c r="O178" s="19">
        <v>49.6</v>
      </c>
      <c r="P178" s="19">
        <v>96.3</v>
      </c>
    </row>
    <row r="179" spans="5:16" x14ac:dyDescent="0.25">
      <c r="E179" s="3">
        <v>4</v>
      </c>
      <c r="F179" s="19">
        <v>9.1999999999999993</v>
      </c>
      <c r="G179" s="19">
        <v>90.1</v>
      </c>
      <c r="H179" s="19">
        <v>85.1</v>
      </c>
      <c r="I179" s="7">
        <v>5</v>
      </c>
      <c r="J179" s="19">
        <v>0.7</v>
      </c>
      <c r="K179" s="19">
        <v>14</v>
      </c>
      <c r="L179" s="19">
        <v>1.1000000000000001</v>
      </c>
      <c r="M179" s="19">
        <v>12.9</v>
      </c>
      <c r="N179" s="5">
        <v>22.1</v>
      </c>
      <c r="O179" s="19">
        <v>61</v>
      </c>
      <c r="P179" s="13">
        <v>100.3</v>
      </c>
    </row>
    <row r="180" spans="5:16" x14ac:dyDescent="0.25">
      <c r="E180" s="3">
        <v>4</v>
      </c>
      <c r="F180" s="19">
        <v>13.3</v>
      </c>
      <c r="G180" s="19">
        <v>86.3</v>
      </c>
      <c r="H180" s="19">
        <v>80.900000000000006</v>
      </c>
      <c r="I180" s="7">
        <v>5.4</v>
      </c>
      <c r="J180" s="19">
        <v>1.1000000000000001</v>
      </c>
      <c r="K180" s="19">
        <v>17.399999999999999</v>
      </c>
      <c r="L180" s="19">
        <v>4.0999999999999996</v>
      </c>
      <c r="M180" s="19">
        <v>13.3</v>
      </c>
      <c r="N180" s="5">
        <v>26.6</v>
      </c>
      <c r="O180" s="19">
        <v>51.3</v>
      </c>
      <c r="P180" s="19">
        <v>86</v>
      </c>
    </row>
    <row r="181" spans="5:16" x14ac:dyDescent="0.25">
      <c r="E181" s="3">
        <v>4</v>
      </c>
      <c r="F181" s="19">
        <v>20.6</v>
      </c>
      <c r="G181" s="19">
        <v>85.4</v>
      </c>
      <c r="H181" s="19">
        <v>77.400000000000006</v>
      </c>
      <c r="I181" s="7">
        <v>8</v>
      </c>
      <c r="J181" s="19">
        <v>5</v>
      </c>
      <c r="K181" s="19">
        <v>24.3</v>
      </c>
      <c r="L181" s="19">
        <v>7.9</v>
      </c>
      <c r="M181" s="19">
        <v>16.399999999999999</v>
      </c>
      <c r="N181" s="29">
        <v>37</v>
      </c>
      <c r="O181" s="19">
        <v>50.3</v>
      </c>
      <c r="P181" s="19">
        <v>98.9</v>
      </c>
    </row>
    <row r="182" spans="5:16" x14ac:dyDescent="0.25">
      <c r="E182" s="3">
        <v>4</v>
      </c>
      <c r="F182" s="19">
        <v>20.399999999999999</v>
      </c>
      <c r="G182" s="19">
        <v>83</v>
      </c>
      <c r="H182" s="19">
        <v>75.3</v>
      </c>
      <c r="I182" s="7">
        <v>7.7</v>
      </c>
      <c r="J182" s="19">
        <v>3.4</v>
      </c>
      <c r="K182" s="19">
        <v>14.8</v>
      </c>
      <c r="L182" s="13">
        <v>10.9</v>
      </c>
      <c r="M182" s="13">
        <v>3.9</v>
      </c>
      <c r="N182" s="5">
        <v>24.3</v>
      </c>
      <c r="O182" s="19">
        <v>54.6</v>
      </c>
      <c r="P182" s="19">
        <v>93.1</v>
      </c>
    </row>
    <row r="183" spans="5:16" x14ac:dyDescent="0.25">
      <c r="E183" s="3">
        <v>4</v>
      </c>
      <c r="F183" s="19">
        <v>15.3</v>
      </c>
      <c r="G183" s="19">
        <v>87.3</v>
      </c>
      <c r="H183" s="19">
        <v>80.7</v>
      </c>
      <c r="I183" s="7">
        <v>6.7</v>
      </c>
      <c r="J183" s="19">
        <v>2.2000000000000002</v>
      </c>
      <c r="K183" s="19">
        <v>18.100000000000001</v>
      </c>
      <c r="L183" s="19">
        <v>5.6</v>
      </c>
      <c r="M183" s="19">
        <v>12.5</v>
      </c>
      <c r="N183" s="29">
        <v>27.8</v>
      </c>
      <c r="O183" s="19">
        <v>51.5</v>
      </c>
      <c r="P183" s="19">
        <v>92.6</v>
      </c>
    </row>
    <row r="184" spans="5:16" x14ac:dyDescent="0.25">
      <c r="E184" s="3">
        <v>4</v>
      </c>
      <c r="F184" s="19">
        <v>16</v>
      </c>
      <c r="G184" s="19">
        <v>87.9</v>
      </c>
      <c r="H184" s="19">
        <v>81.599999999999994</v>
      </c>
      <c r="I184" s="7">
        <v>6.3</v>
      </c>
      <c r="J184" s="19">
        <v>-1</v>
      </c>
      <c r="K184" s="19">
        <v>32.299999999999997</v>
      </c>
      <c r="L184" s="19">
        <v>12.5</v>
      </c>
      <c r="M184" s="19">
        <v>19.8</v>
      </c>
      <c r="N184" s="29">
        <v>35.700000000000003</v>
      </c>
      <c r="O184" s="19">
        <v>47.9</v>
      </c>
      <c r="P184" s="19">
        <v>98.9</v>
      </c>
    </row>
    <row r="185" spans="5:16" x14ac:dyDescent="0.25">
      <c r="I185" s="16"/>
      <c r="M185"/>
      <c r="P185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24"/>
  <sheetViews>
    <sheetView workbookViewId="0">
      <selection activeCell="A10" sqref="A10"/>
    </sheetView>
  </sheetViews>
  <sheetFormatPr defaultRowHeight="15" x14ac:dyDescent="0.25"/>
  <cols>
    <col min="3" max="3" width="19.7109375" customWidth="1"/>
    <col min="4" max="4" width="9.140625" style="39"/>
    <col min="5" max="5" width="9.140625" style="3"/>
    <col min="6" max="8" width="9.140625" style="19"/>
    <col min="9" max="9" width="9.140625" style="13"/>
    <col min="10" max="11" width="9.140625" style="19"/>
    <col min="12" max="12" width="9.7109375" style="19" customWidth="1"/>
    <col min="13" max="15" width="9.140625" style="19"/>
    <col min="16" max="16" width="15" style="41" customWidth="1"/>
    <col min="21" max="26" width="9.140625" style="19"/>
    <col min="27" max="27" width="13.42578125" style="19" customWidth="1"/>
    <col min="28" max="31" width="9.140625" style="19"/>
    <col min="35" max="40" width="9.140625" style="19"/>
    <col min="41" max="41" width="13.140625" style="19" customWidth="1"/>
    <col min="42" max="45" width="9.140625" style="19"/>
  </cols>
  <sheetData>
    <row r="1" spans="1:45" ht="15.75" x14ac:dyDescent="0.25">
      <c r="A1" s="26" t="s">
        <v>218</v>
      </c>
      <c r="B1" s="26"/>
      <c r="C1" s="26"/>
      <c r="D1" s="28">
        <v>1</v>
      </c>
      <c r="E1" s="29" t="s">
        <v>203</v>
      </c>
      <c r="F1" s="29" t="s">
        <v>204</v>
      </c>
      <c r="G1" s="29" t="s">
        <v>6</v>
      </c>
      <c r="H1" s="29" t="s">
        <v>7</v>
      </c>
      <c r="I1" s="30" t="s">
        <v>8</v>
      </c>
      <c r="J1" s="29" t="s">
        <v>9</v>
      </c>
      <c r="K1" s="29" t="s">
        <v>10</v>
      </c>
      <c r="L1" s="29" t="s">
        <v>11</v>
      </c>
      <c r="M1" s="29" t="s">
        <v>13</v>
      </c>
      <c r="N1" s="29" t="s">
        <v>14</v>
      </c>
      <c r="O1" s="29" t="s">
        <v>205</v>
      </c>
      <c r="P1" s="29" t="s">
        <v>15</v>
      </c>
      <c r="R1" s="38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G1" s="26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</row>
    <row r="2" spans="1:45" ht="16.5" x14ac:dyDescent="0.3">
      <c r="A2" s="33" t="s">
        <v>212</v>
      </c>
      <c r="B2" s="33"/>
      <c r="C2" s="33"/>
      <c r="D2" s="34"/>
      <c r="E2" s="3">
        <v>1</v>
      </c>
      <c r="F2" s="19">
        <v>0.2</v>
      </c>
      <c r="G2" s="19">
        <v>82.4</v>
      </c>
      <c r="H2" s="19">
        <v>88.5</v>
      </c>
      <c r="I2" s="7">
        <v>-6.1</v>
      </c>
      <c r="J2" s="19">
        <v>-7.9</v>
      </c>
      <c r="K2" s="19">
        <v>13</v>
      </c>
      <c r="L2" s="19">
        <v>-5.3</v>
      </c>
      <c r="M2" s="19">
        <v>18.3</v>
      </c>
      <c r="N2" s="5">
        <v>18.600000000000001</v>
      </c>
      <c r="O2" s="19">
        <v>53.9</v>
      </c>
      <c r="P2" s="19">
        <v>88</v>
      </c>
      <c r="R2" s="33"/>
      <c r="X2" s="22"/>
      <c r="AE2" s="22"/>
      <c r="AG2" s="33"/>
      <c r="AL2" s="22"/>
      <c r="AS2" s="22"/>
    </row>
    <row r="3" spans="1:45" x14ac:dyDescent="0.25">
      <c r="A3" t="s">
        <v>207</v>
      </c>
      <c r="B3" t="s">
        <v>213</v>
      </c>
      <c r="D3" s="35"/>
      <c r="E3" s="3">
        <v>1</v>
      </c>
      <c r="F3" s="19">
        <v>5.4</v>
      </c>
      <c r="G3" s="19">
        <v>79.8</v>
      </c>
      <c r="H3" s="19">
        <v>78.900000000000006</v>
      </c>
      <c r="I3" s="7">
        <v>0.9</v>
      </c>
      <c r="J3" s="19">
        <v>-3.8</v>
      </c>
      <c r="K3" s="19">
        <v>22.8</v>
      </c>
      <c r="L3" s="19">
        <v>-6.6</v>
      </c>
      <c r="M3" s="19">
        <v>29.4</v>
      </c>
      <c r="N3" s="29">
        <v>34.799999999999997</v>
      </c>
      <c r="O3" s="19">
        <v>54.1</v>
      </c>
      <c r="P3" s="19">
        <v>91.1</v>
      </c>
      <c r="X3" s="22"/>
      <c r="AE3" s="22"/>
      <c r="AL3" s="22"/>
      <c r="AS3" s="22"/>
    </row>
    <row r="4" spans="1:45" ht="16.5" x14ac:dyDescent="0.3">
      <c r="A4" s="36" t="s">
        <v>234</v>
      </c>
      <c r="B4" s="1"/>
      <c r="C4" s="1"/>
      <c r="D4" s="35"/>
      <c r="E4" s="3">
        <v>1</v>
      </c>
      <c r="F4" s="19">
        <v>9.6999999999999993</v>
      </c>
      <c r="G4" s="19">
        <v>73.599999999999994</v>
      </c>
      <c r="H4" s="19">
        <v>80.099999999999994</v>
      </c>
      <c r="I4" s="7">
        <v>-6.6</v>
      </c>
      <c r="J4" s="19">
        <v>-18.600000000000001</v>
      </c>
      <c r="K4" s="19">
        <v>33.200000000000003</v>
      </c>
      <c r="L4" s="19">
        <v>-3.1</v>
      </c>
      <c r="M4" s="19">
        <v>36.299999999999997</v>
      </c>
      <c r="N4" s="9">
        <v>46.1</v>
      </c>
      <c r="O4" s="19">
        <v>58.9</v>
      </c>
      <c r="P4" s="19">
        <v>86.7</v>
      </c>
      <c r="X4" s="22"/>
      <c r="AE4" s="22"/>
      <c r="AL4" s="22"/>
      <c r="AS4" s="22"/>
    </row>
    <row r="5" spans="1:45" x14ac:dyDescent="0.25">
      <c r="A5" t="s">
        <v>214</v>
      </c>
      <c r="D5" s="9">
        <v>2</v>
      </c>
      <c r="E5" s="3">
        <v>1</v>
      </c>
      <c r="F5" s="19">
        <v>3.8</v>
      </c>
      <c r="G5" s="19">
        <v>78.5</v>
      </c>
      <c r="H5" s="19">
        <v>85.9</v>
      </c>
      <c r="I5" s="7">
        <v>-7.5</v>
      </c>
      <c r="J5" s="19">
        <v>-16.5</v>
      </c>
      <c r="K5" s="19">
        <v>24.6</v>
      </c>
      <c r="L5" s="19">
        <v>-1.6</v>
      </c>
      <c r="M5" s="19">
        <v>26.2</v>
      </c>
      <c r="N5" s="29">
        <v>29.9</v>
      </c>
      <c r="O5" s="19">
        <v>52.8</v>
      </c>
      <c r="P5" s="19">
        <v>88.9</v>
      </c>
      <c r="X5" s="22"/>
      <c r="AE5" s="22"/>
      <c r="AL5" s="22"/>
      <c r="AS5" s="22"/>
    </row>
    <row r="6" spans="1:45" x14ac:dyDescent="0.25">
      <c r="E6" s="3">
        <v>1</v>
      </c>
      <c r="F6" s="19">
        <v>6.7</v>
      </c>
      <c r="G6" s="19">
        <v>80.599999999999994</v>
      </c>
      <c r="H6" s="19">
        <v>82.8</v>
      </c>
      <c r="I6" s="7">
        <v>-2.2000000000000002</v>
      </c>
      <c r="J6" s="19">
        <v>-6.9</v>
      </c>
      <c r="K6" s="19">
        <v>22.9</v>
      </c>
      <c r="L6" s="19">
        <v>2.4</v>
      </c>
      <c r="M6" s="19">
        <v>20.399999999999999</v>
      </c>
      <c r="N6" s="29">
        <v>27.2</v>
      </c>
      <c r="O6" s="19">
        <v>58.3</v>
      </c>
      <c r="P6" s="19">
        <v>88.8</v>
      </c>
      <c r="X6" s="22"/>
      <c r="AE6" s="22"/>
      <c r="AL6" s="22"/>
      <c r="AS6" s="22"/>
    </row>
    <row r="7" spans="1:45" ht="16.5" x14ac:dyDescent="0.3">
      <c r="A7" s="36" t="s">
        <v>235</v>
      </c>
      <c r="B7" s="1"/>
      <c r="C7" s="1"/>
      <c r="D7" s="9">
        <v>3</v>
      </c>
      <c r="E7" s="3">
        <v>1</v>
      </c>
      <c r="F7" s="19">
        <v>0.9</v>
      </c>
      <c r="G7" s="19">
        <v>83</v>
      </c>
      <c r="H7" s="19">
        <v>82.3</v>
      </c>
      <c r="I7" s="7">
        <v>0.7</v>
      </c>
      <c r="J7" s="19">
        <v>-0.4</v>
      </c>
      <c r="K7" s="19">
        <v>15.5</v>
      </c>
      <c r="L7" s="19">
        <v>-8.1</v>
      </c>
      <c r="M7" s="19">
        <v>23.5</v>
      </c>
      <c r="N7" s="5">
        <v>24.5</v>
      </c>
      <c r="O7" s="19">
        <v>57</v>
      </c>
      <c r="P7" s="19">
        <v>90.3</v>
      </c>
      <c r="X7" s="22"/>
      <c r="AE7" s="22"/>
      <c r="AL7" s="22"/>
      <c r="AS7" s="22"/>
    </row>
    <row r="8" spans="1:45" x14ac:dyDescent="0.25">
      <c r="A8" t="s">
        <v>215</v>
      </c>
      <c r="E8" s="3">
        <v>1</v>
      </c>
      <c r="F8" s="19">
        <v>0.9</v>
      </c>
      <c r="G8" s="19">
        <v>82.2</v>
      </c>
      <c r="H8" s="19">
        <v>84.4</v>
      </c>
      <c r="I8" s="7">
        <v>-2.2000000000000002</v>
      </c>
      <c r="J8" s="19">
        <v>-6.6</v>
      </c>
      <c r="K8" s="19">
        <v>15.6</v>
      </c>
      <c r="L8" s="19">
        <v>-7.2</v>
      </c>
      <c r="M8" s="19">
        <v>22.7</v>
      </c>
      <c r="N8" s="5">
        <v>23.7</v>
      </c>
      <c r="O8" s="19">
        <v>56.6</v>
      </c>
      <c r="P8" s="19">
        <v>89.8</v>
      </c>
      <c r="X8" s="22"/>
      <c r="AE8" s="22"/>
      <c r="AL8" s="22"/>
      <c r="AO8" s="13"/>
      <c r="AP8" s="13"/>
      <c r="AS8" s="22"/>
    </row>
    <row r="9" spans="1:45" x14ac:dyDescent="0.25">
      <c r="E9" s="3">
        <v>1</v>
      </c>
      <c r="F9" s="19">
        <v>4.7</v>
      </c>
      <c r="G9" s="19">
        <v>79.400000000000006</v>
      </c>
      <c r="H9" s="19">
        <v>83.4</v>
      </c>
      <c r="I9" s="7">
        <v>-4</v>
      </c>
      <c r="J9" s="19">
        <v>-7.6</v>
      </c>
      <c r="K9" s="19">
        <v>17.100000000000001</v>
      </c>
      <c r="L9" s="19">
        <v>-3.9</v>
      </c>
      <c r="M9" s="19">
        <v>21</v>
      </c>
      <c r="N9" s="5">
        <v>25.7</v>
      </c>
      <c r="O9" s="19">
        <v>55.3</v>
      </c>
      <c r="P9" s="19">
        <v>84.5</v>
      </c>
      <c r="X9" s="22"/>
      <c r="AE9" s="22"/>
      <c r="AI9" s="13"/>
      <c r="AJ9" s="13"/>
      <c r="AK9" s="13"/>
      <c r="AL9" s="16"/>
      <c r="AM9" s="13"/>
      <c r="AN9" s="13"/>
      <c r="AO9" s="13"/>
      <c r="AP9" s="13"/>
      <c r="AQ9" s="13"/>
      <c r="AR9" s="13"/>
      <c r="AS9" s="16"/>
    </row>
    <row r="10" spans="1:45" ht="15.75" x14ac:dyDescent="0.25">
      <c r="A10" s="26" t="s">
        <v>236</v>
      </c>
      <c r="D10" s="9">
        <v>4</v>
      </c>
      <c r="E10" s="3">
        <v>1</v>
      </c>
      <c r="F10" s="19">
        <v>6.3</v>
      </c>
      <c r="G10" s="19">
        <v>80.2</v>
      </c>
      <c r="H10" s="19">
        <v>77.2</v>
      </c>
      <c r="I10" s="7">
        <v>3</v>
      </c>
      <c r="J10" s="19">
        <v>3.4</v>
      </c>
      <c r="K10" s="19">
        <v>14.3</v>
      </c>
      <c r="L10" s="19">
        <v>-1.5</v>
      </c>
      <c r="M10" s="19">
        <v>15.8</v>
      </c>
      <c r="N10" s="5">
        <v>22.1</v>
      </c>
      <c r="O10" s="19">
        <v>55.7</v>
      </c>
      <c r="P10" s="19">
        <v>90.1</v>
      </c>
      <c r="X10" s="22"/>
      <c r="AE10" s="22"/>
      <c r="AL10" s="22"/>
      <c r="AS10" s="22"/>
    </row>
    <row r="11" spans="1:45" ht="16.5" x14ac:dyDescent="0.3">
      <c r="A11" s="33" t="s">
        <v>216</v>
      </c>
      <c r="E11" s="3">
        <v>1</v>
      </c>
      <c r="F11" s="19">
        <v>4.7</v>
      </c>
      <c r="G11" s="19">
        <v>78.400000000000006</v>
      </c>
      <c r="H11" s="19">
        <v>84.2</v>
      </c>
      <c r="I11" s="7">
        <v>-5.9</v>
      </c>
      <c r="J11" s="19">
        <v>-6.9</v>
      </c>
      <c r="K11" s="19">
        <v>28</v>
      </c>
      <c r="L11" s="19">
        <v>1.7</v>
      </c>
      <c r="M11" s="19">
        <v>26.3</v>
      </c>
      <c r="N11" s="29">
        <v>31</v>
      </c>
      <c r="O11" s="19">
        <v>47.6</v>
      </c>
      <c r="P11" s="19">
        <v>90.3</v>
      </c>
      <c r="X11" s="22"/>
      <c r="AE11" s="22"/>
      <c r="AL11" s="22"/>
      <c r="AS11" s="22"/>
    </row>
    <row r="12" spans="1:45" x14ac:dyDescent="0.25">
      <c r="E12" s="3">
        <v>1</v>
      </c>
      <c r="F12" s="19">
        <v>9</v>
      </c>
      <c r="G12" s="19">
        <v>76.8</v>
      </c>
      <c r="H12" s="19">
        <v>79.400000000000006</v>
      </c>
      <c r="I12" s="7">
        <v>-2.6</v>
      </c>
      <c r="J12" s="19">
        <v>-6.6</v>
      </c>
      <c r="K12" s="19">
        <v>23.3</v>
      </c>
      <c r="L12" s="19">
        <v>1.1000000000000001</v>
      </c>
      <c r="M12" s="19">
        <v>22.3</v>
      </c>
      <c r="N12" s="29">
        <v>31.3</v>
      </c>
      <c r="O12" s="19">
        <v>47.8</v>
      </c>
      <c r="P12" s="19">
        <v>87.1</v>
      </c>
      <c r="X12" s="22"/>
      <c r="AE12" s="22"/>
      <c r="AI12" s="13"/>
      <c r="AJ12" s="13"/>
      <c r="AK12" s="13"/>
      <c r="AL12" s="16"/>
      <c r="AM12" s="13"/>
      <c r="AN12" s="13"/>
      <c r="AO12" s="13"/>
      <c r="AP12" s="13"/>
      <c r="AQ12" s="13"/>
      <c r="AR12" s="13"/>
      <c r="AS12" s="16"/>
    </row>
    <row r="13" spans="1:45" x14ac:dyDescent="0.25">
      <c r="E13" s="3">
        <v>1</v>
      </c>
      <c r="F13" s="19">
        <v>6.7</v>
      </c>
      <c r="G13" s="19">
        <v>77.5</v>
      </c>
      <c r="H13" s="19">
        <v>80.7</v>
      </c>
      <c r="I13" s="7">
        <v>-3.2</v>
      </c>
      <c r="J13" s="19">
        <v>-0.3</v>
      </c>
      <c r="K13" s="19">
        <v>25</v>
      </c>
      <c r="L13" s="19">
        <v>-1.1000000000000001</v>
      </c>
      <c r="M13" s="19">
        <v>26.1</v>
      </c>
      <c r="N13" s="29">
        <v>32.799999999999997</v>
      </c>
      <c r="O13" s="19">
        <v>52.4</v>
      </c>
      <c r="P13" s="19">
        <v>87.4</v>
      </c>
      <c r="X13" s="22"/>
      <c r="AE13" s="22"/>
      <c r="AL13" s="22"/>
      <c r="AS13" s="22"/>
    </row>
    <row r="14" spans="1:45" x14ac:dyDescent="0.25">
      <c r="E14" s="3">
        <v>1</v>
      </c>
      <c r="F14" s="19">
        <v>1.3</v>
      </c>
      <c r="G14" s="19">
        <v>85.5</v>
      </c>
      <c r="H14" s="19">
        <v>86.3</v>
      </c>
      <c r="I14" s="7">
        <v>-0.8</v>
      </c>
      <c r="J14" s="19">
        <v>-2.2999999999999998</v>
      </c>
      <c r="K14" s="19">
        <v>12</v>
      </c>
      <c r="L14" s="19">
        <v>-7.3</v>
      </c>
      <c r="M14" s="19">
        <v>19.3</v>
      </c>
      <c r="N14" s="5">
        <v>20.6</v>
      </c>
      <c r="O14" s="19">
        <v>55.9</v>
      </c>
      <c r="P14" s="19">
        <v>90</v>
      </c>
      <c r="X14" s="22"/>
      <c r="AE14" s="22"/>
      <c r="AL14" s="22"/>
      <c r="AS14" s="22"/>
    </row>
    <row r="15" spans="1:45" x14ac:dyDescent="0.25">
      <c r="E15" s="3">
        <v>1</v>
      </c>
      <c r="F15" s="19">
        <v>18</v>
      </c>
      <c r="G15" s="13">
        <v>72</v>
      </c>
      <c r="H15" s="13">
        <v>74.8</v>
      </c>
      <c r="I15" s="7">
        <v>-2.8</v>
      </c>
      <c r="J15" s="19">
        <v>-9.3000000000000007</v>
      </c>
      <c r="K15" s="19">
        <v>26.3</v>
      </c>
      <c r="L15" s="19">
        <v>4.7</v>
      </c>
      <c r="M15" s="19">
        <v>21.6</v>
      </c>
      <c r="N15" s="9">
        <v>39.6</v>
      </c>
      <c r="O15" s="19">
        <v>54.1</v>
      </c>
      <c r="P15" s="19">
        <v>88.2</v>
      </c>
      <c r="X15" s="22"/>
      <c r="AA15" s="13"/>
      <c r="AE15" s="22"/>
      <c r="AL15" s="22"/>
      <c r="AS15" s="22"/>
    </row>
    <row r="16" spans="1:45" x14ac:dyDescent="0.25">
      <c r="E16" s="3">
        <v>1</v>
      </c>
      <c r="F16" s="19">
        <v>9.6999999999999993</v>
      </c>
      <c r="G16" s="19">
        <v>78.900000000000006</v>
      </c>
      <c r="H16" s="19">
        <v>77.900000000000006</v>
      </c>
      <c r="I16" s="7">
        <v>0.9</v>
      </c>
      <c r="J16" s="19">
        <v>-3.2</v>
      </c>
      <c r="K16" s="19">
        <v>11.4</v>
      </c>
      <c r="L16" s="13">
        <v>-8.8000000000000007</v>
      </c>
      <c r="M16" s="19">
        <v>20.100000000000001</v>
      </c>
      <c r="N16" s="29">
        <v>29.8</v>
      </c>
      <c r="O16" s="19">
        <v>52.5</v>
      </c>
      <c r="P16" s="19">
        <v>87.8</v>
      </c>
      <c r="X16" s="22"/>
      <c r="AE16" s="22"/>
      <c r="AL16" s="22"/>
      <c r="AS16" s="22"/>
    </row>
    <row r="17" spans="5:45" x14ac:dyDescent="0.25">
      <c r="E17" s="3">
        <v>1</v>
      </c>
      <c r="F17" s="13">
        <v>14.4</v>
      </c>
      <c r="G17" s="13">
        <v>74.2</v>
      </c>
      <c r="H17" s="13">
        <v>71.400000000000006</v>
      </c>
      <c r="I17" s="7">
        <v>2.8</v>
      </c>
      <c r="J17" s="13">
        <v>5.0999999999999996</v>
      </c>
      <c r="K17" s="13">
        <v>19.5</v>
      </c>
      <c r="L17" s="13">
        <v>7</v>
      </c>
      <c r="M17" s="13">
        <v>12.5</v>
      </c>
      <c r="N17" s="6">
        <v>26.9</v>
      </c>
      <c r="O17" s="13">
        <v>49</v>
      </c>
      <c r="P17" s="13">
        <v>87.8</v>
      </c>
      <c r="W17" s="13"/>
      <c r="X17" s="22"/>
      <c r="AA17" s="13"/>
      <c r="AE17" s="22"/>
      <c r="AL17" s="22"/>
      <c r="AS17" s="22"/>
    </row>
    <row r="18" spans="5:45" x14ac:dyDescent="0.25">
      <c r="E18" s="3">
        <v>1</v>
      </c>
      <c r="F18" s="19">
        <v>1.8</v>
      </c>
      <c r="G18" s="19">
        <v>86</v>
      </c>
      <c r="H18" s="19">
        <v>82.7</v>
      </c>
      <c r="I18" s="7">
        <v>3.3</v>
      </c>
      <c r="J18" s="19">
        <v>-1.7</v>
      </c>
      <c r="K18" s="19">
        <v>21.7</v>
      </c>
      <c r="L18" s="19">
        <v>-3.2</v>
      </c>
      <c r="M18" s="19">
        <v>24.9</v>
      </c>
      <c r="N18" s="5">
        <v>26.6</v>
      </c>
      <c r="O18" s="19">
        <v>52.3</v>
      </c>
      <c r="P18" s="19">
        <v>94.9</v>
      </c>
      <c r="X18" s="22"/>
      <c r="AE18" s="22"/>
      <c r="AL18" s="22"/>
      <c r="AS18" s="22"/>
    </row>
    <row r="19" spans="5:45" x14ac:dyDescent="0.25">
      <c r="E19" s="3">
        <v>1</v>
      </c>
      <c r="F19" s="19">
        <v>10.8</v>
      </c>
      <c r="G19" s="19">
        <v>72.900000000000006</v>
      </c>
      <c r="H19" s="13">
        <v>70</v>
      </c>
      <c r="I19" s="7">
        <v>2.8</v>
      </c>
      <c r="J19" s="19">
        <v>3.7</v>
      </c>
      <c r="K19" s="19">
        <v>20</v>
      </c>
      <c r="L19" s="19">
        <v>-3</v>
      </c>
      <c r="M19" s="19">
        <v>22.9</v>
      </c>
      <c r="N19" s="29">
        <v>33.700000000000003</v>
      </c>
      <c r="O19" s="19">
        <v>53.6</v>
      </c>
      <c r="P19" s="19">
        <v>84.8</v>
      </c>
      <c r="X19" s="22"/>
      <c r="AE19" s="22"/>
      <c r="AL19" s="22"/>
      <c r="AO19" s="13"/>
      <c r="AQ19" s="13"/>
      <c r="AR19" s="13"/>
      <c r="AS19" s="16"/>
    </row>
    <row r="20" spans="5:45" x14ac:dyDescent="0.25">
      <c r="E20" s="3">
        <v>1</v>
      </c>
      <c r="F20" s="19">
        <v>6.7</v>
      </c>
      <c r="G20" s="19">
        <v>83</v>
      </c>
      <c r="H20" s="19">
        <v>78.099999999999994</v>
      </c>
      <c r="I20" s="7">
        <v>5</v>
      </c>
      <c r="J20" s="19">
        <v>1</v>
      </c>
      <c r="K20" s="19">
        <v>19.899999999999999</v>
      </c>
      <c r="L20" s="19">
        <v>-0.2</v>
      </c>
      <c r="M20" s="19">
        <v>20.100000000000001</v>
      </c>
      <c r="N20" s="5">
        <v>26.8</v>
      </c>
      <c r="O20" s="19">
        <v>55.7</v>
      </c>
      <c r="P20" s="19">
        <v>90.3</v>
      </c>
      <c r="X20" s="22"/>
      <c r="AE20" s="22"/>
      <c r="AL20" s="22"/>
      <c r="AS20" s="22"/>
    </row>
    <row r="21" spans="5:45" x14ac:dyDescent="0.25">
      <c r="E21" s="3">
        <v>1</v>
      </c>
      <c r="F21" s="19">
        <v>6.6</v>
      </c>
      <c r="G21" s="19">
        <v>80.099999999999994</v>
      </c>
      <c r="H21" s="19">
        <v>80</v>
      </c>
      <c r="I21" s="7">
        <v>0</v>
      </c>
      <c r="J21" s="19">
        <v>-6.7</v>
      </c>
      <c r="K21" s="19">
        <v>11.5</v>
      </c>
      <c r="L21" s="19">
        <v>-7</v>
      </c>
      <c r="M21" s="19">
        <v>18.5</v>
      </c>
      <c r="N21" s="5">
        <v>25.2</v>
      </c>
      <c r="O21" s="19">
        <v>51.4</v>
      </c>
      <c r="P21" s="19">
        <v>87.8</v>
      </c>
      <c r="X21" s="22"/>
      <c r="AE21" s="22"/>
      <c r="AL21" s="22"/>
      <c r="AS21" s="22"/>
    </row>
    <row r="22" spans="5:45" x14ac:dyDescent="0.25">
      <c r="E22" s="3">
        <v>1</v>
      </c>
      <c r="F22" s="19">
        <v>1.8</v>
      </c>
      <c r="G22" s="19">
        <v>84.5</v>
      </c>
      <c r="H22" s="19">
        <v>87.7</v>
      </c>
      <c r="I22" s="7">
        <v>-3.2</v>
      </c>
      <c r="J22" s="19">
        <v>-11.3</v>
      </c>
      <c r="K22" s="19">
        <v>18.2</v>
      </c>
      <c r="L22" s="19">
        <v>-5.8</v>
      </c>
      <c r="M22" s="19">
        <v>23.9</v>
      </c>
      <c r="N22" s="5">
        <v>25.7</v>
      </c>
      <c r="O22" s="19">
        <v>53.7</v>
      </c>
      <c r="P22" s="19">
        <v>95.4</v>
      </c>
      <c r="X22" s="22"/>
      <c r="AE22" s="22"/>
      <c r="AL22" s="22"/>
      <c r="AS22" s="22"/>
    </row>
    <row r="23" spans="5:45" x14ac:dyDescent="0.25">
      <c r="E23" s="3">
        <v>1</v>
      </c>
      <c r="F23" s="19">
        <v>15.9</v>
      </c>
      <c r="G23" s="19">
        <v>80.2</v>
      </c>
      <c r="H23" s="19">
        <v>82.1</v>
      </c>
      <c r="I23" s="7">
        <v>-1.9</v>
      </c>
      <c r="J23" s="19">
        <v>-9.9</v>
      </c>
      <c r="K23" s="19">
        <v>26.9</v>
      </c>
      <c r="L23" s="19">
        <v>9.8000000000000007</v>
      </c>
      <c r="M23" s="19">
        <v>17.2</v>
      </c>
      <c r="N23" s="29">
        <v>33</v>
      </c>
      <c r="O23" s="19">
        <v>57.8</v>
      </c>
      <c r="P23" s="19">
        <v>91.5</v>
      </c>
      <c r="X23" s="22"/>
      <c r="AE23" s="22"/>
      <c r="AL23" s="22"/>
      <c r="AS23" s="22"/>
    </row>
    <row r="24" spans="5:45" x14ac:dyDescent="0.25">
      <c r="E24" s="3">
        <v>1</v>
      </c>
      <c r="F24" s="19">
        <v>8.1</v>
      </c>
      <c r="G24" s="19">
        <v>75.900000000000006</v>
      </c>
      <c r="H24" s="19">
        <v>73.2</v>
      </c>
      <c r="I24" s="7">
        <v>2.7</v>
      </c>
      <c r="J24" s="13">
        <v>7.7</v>
      </c>
      <c r="K24" s="19">
        <v>19.3</v>
      </c>
      <c r="L24" s="19">
        <v>0.9</v>
      </c>
      <c r="M24" s="19">
        <v>18.3</v>
      </c>
      <c r="N24" s="5">
        <v>26.4</v>
      </c>
      <c r="O24" s="19">
        <v>56.4</v>
      </c>
      <c r="P24" s="19">
        <v>87.5</v>
      </c>
      <c r="X24" s="22"/>
      <c r="AB24" s="13"/>
      <c r="AE24" s="22"/>
      <c r="AL24" s="22"/>
      <c r="AP24" s="13"/>
      <c r="AS24" s="22"/>
    </row>
    <row r="25" spans="5:45" x14ac:dyDescent="0.25">
      <c r="E25" s="3">
        <v>1</v>
      </c>
      <c r="F25" s="19">
        <v>6.6</v>
      </c>
      <c r="G25" s="19">
        <v>81.5</v>
      </c>
      <c r="H25" s="19">
        <v>78.099999999999994</v>
      </c>
      <c r="I25" s="7">
        <v>3.4</v>
      </c>
      <c r="J25" s="13">
        <v>3.1</v>
      </c>
      <c r="K25" s="19">
        <v>11.6</v>
      </c>
      <c r="L25" s="19">
        <v>-3.5</v>
      </c>
      <c r="M25" s="19">
        <v>15.1</v>
      </c>
      <c r="N25" s="5">
        <v>21.7</v>
      </c>
      <c r="O25" s="19">
        <v>55.6</v>
      </c>
      <c r="P25" s="19">
        <v>85.9</v>
      </c>
      <c r="X25" s="22"/>
      <c r="AE25" s="22"/>
      <c r="AI25" s="13"/>
      <c r="AJ25" s="13"/>
      <c r="AK25" s="13"/>
      <c r="AL25" s="16"/>
      <c r="AM25" s="13"/>
      <c r="AN25" s="13"/>
      <c r="AO25" s="13"/>
      <c r="AP25" s="13"/>
      <c r="AQ25" s="13"/>
      <c r="AR25" s="13"/>
      <c r="AS25" s="16"/>
    </row>
    <row r="26" spans="5:45" x14ac:dyDescent="0.25">
      <c r="E26" s="3">
        <v>1</v>
      </c>
      <c r="F26" s="19">
        <v>10</v>
      </c>
      <c r="G26" s="19">
        <v>75.900000000000006</v>
      </c>
      <c r="H26" s="19">
        <v>77.7</v>
      </c>
      <c r="I26" s="7">
        <v>-1.8</v>
      </c>
      <c r="J26" s="19">
        <v>-6.3</v>
      </c>
      <c r="K26" s="19">
        <v>14.6</v>
      </c>
      <c r="L26" s="19">
        <v>-1</v>
      </c>
      <c r="M26" s="19">
        <v>15.7</v>
      </c>
      <c r="N26" s="5">
        <v>25.7</v>
      </c>
      <c r="O26" s="19">
        <v>51.1</v>
      </c>
      <c r="P26" s="19">
        <v>87.5</v>
      </c>
      <c r="X26" s="22"/>
      <c r="AE26" s="22"/>
      <c r="AL26" s="22"/>
      <c r="AR26" s="13"/>
      <c r="AS26" s="22"/>
    </row>
    <row r="27" spans="5:45" x14ac:dyDescent="0.25">
      <c r="E27" s="3">
        <v>1</v>
      </c>
      <c r="F27" s="19">
        <v>12.9</v>
      </c>
      <c r="G27" s="19">
        <v>75.400000000000006</v>
      </c>
      <c r="H27" s="19">
        <v>70.599999999999994</v>
      </c>
      <c r="I27" s="7">
        <v>4.8</v>
      </c>
      <c r="J27" s="19">
        <v>6.1</v>
      </c>
      <c r="K27" s="19">
        <v>17.3</v>
      </c>
      <c r="L27" s="19">
        <v>-5</v>
      </c>
      <c r="M27" s="19">
        <v>22.3</v>
      </c>
      <c r="N27" s="29">
        <v>35.299999999999997</v>
      </c>
      <c r="O27" s="19">
        <v>60.7</v>
      </c>
      <c r="P27" s="19">
        <v>89.6</v>
      </c>
      <c r="X27" s="22"/>
      <c r="AE27" s="22"/>
      <c r="AL27" s="22"/>
      <c r="AO27" s="13"/>
      <c r="AS27" s="22"/>
    </row>
    <row r="28" spans="5:45" x14ac:dyDescent="0.25">
      <c r="E28" s="3">
        <v>1</v>
      </c>
      <c r="F28" s="19">
        <v>2.7</v>
      </c>
      <c r="G28" s="19">
        <v>74.400000000000006</v>
      </c>
      <c r="H28" s="19">
        <v>78.099999999999994</v>
      </c>
      <c r="I28" s="7">
        <v>-3.8</v>
      </c>
      <c r="J28" s="19">
        <v>-1.2</v>
      </c>
      <c r="K28" s="19">
        <v>18.3</v>
      </c>
      <c r="L28" s="19">
        <v>-6.3</v>
      </c>
      <c r="M28" s="19">
        <v>24.5</v>
      </c>
      <c r="N28" s="29">
        <v>27.2</v>
      </c>
      <c r="O28" s="19">
        <v>52</v>
      </c>
      <c r="P28" s="19">
        <v>83.3</v>
      </c>
      <c r="X28" s="22"/>
      <c r="AE28" s="22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5:45" x14ac:dyDescent="0.25">
      <c r="E29" s="3">
        <v>1</v>
      </c>
      <c r="F29" s="19">
        <v>17.3</v>
      </c>
      <c r="G29" s="19">
        <v>72.5</v>
      </c>
      <c r="H29" s="19">
        <v>72.8</v>
      </c>
      <c r="I29" s="7">
        <v>-0.3</v>
      </c>
      <c r="J29" s="19">
        <v>-2.7</v>
      </c>
      <c r="K29" s="19">
        <v>20.9</v>
      </c>
      <c r="L29" s="19">
        <v>6.9</v>
      </c>
      <c r="M29" s="19">
        <v>14</v>
      </c>
      <c r="N29" s="29">
        <v>31.3</v>
      </c>
      <c r="O29" s="19">
        <v>48.3</v>
      </c>
      <c r="P29" s="19">
        <v>83</v>
      </c>
      <c r="X29" s="22"/>
      <c r="AE29" s="22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5:45" x14ac:dyDescent="0.25">
      <c r="E30" s="3">
        <v>1</v>
      </c>
      <c r="F30" s="19">
        <v>11.8</v>
      </c>
      <c r="G30" s="19">
        <v>79.099999999999994</v>
      </c>
      <c r="H30" s="19">
        <v>69.2</v>
      </c>
      <c r="I30" s="7">
        <v>9.9</v>
      </c>
      <c r="J30" s="19">
        <v>1.6</v>
      </c>
      <c r="K30" s="19">
        <v>26.2</v>
      </c>
      <c r="L30" s="19">
        <v>-1.1000000000000001</v>
      </c>
      <c r="M30" s="19">
        <v>27.3</v>
      </c>
      <c r="N30" s="9">
        <v>39.1</v>
      </c>
      <c r="O30" s="19">
        <v>47.4</v>
      </c>
      <c r="P30" s="19">
        <v>92.4</v>
      </c>
      <c r="X30" s="22"/>
      <c r="AE30" s="22"/>
      <c r="AL30" s="22"/>
      <c r="AS30" s="40"/>
    </row>
    <row r="31" spans="5:45" x14ac:dyDescent="0.25">
      <c r="E31" s="3">
        <v>2</v>
      </c>
      <c r="F31" s="19">
        <v>9.9</v>
      </c>
      <c r="G31" s="19">
        <v>79.8</v>
      </c>
      <c r="H31" s="19">
        <v>78.7</v>
      </c>
      <c r="I31" s="7">
        <v>1.1000000000000001</v>
      </c>
      <c r="J31" s="19">
        <v>1.3</v>
      </c>
      <c r="K31" s="19">
        <v>13.5</v>
      </c>
      <c r="L31" s="19">
        <v>0.9</v>
      </c>
      <c r="M31" s="19">
        <v>12.5</v>
      </c>
      <c r="N31" s="5">
        <v>22.4</v>
      </c>
      <c r="O31" s="19">
        <v>58.1</v>
      </c>
      <c r="P31" s="19">
        <v>88.2</v>
      </c>
      <c r="X31" s="22"/>
      <c r="AE31" s="22"/>
      <c r="AL31" s="22"/>
      <c r="AS31" s="40"/>
    </row>
    <row r="32" spans="5:45" x14ac:dyDescent="0.25">
      <c r="E32" s="3">
        <v>2</v>
      </c>
      <c r="F32" s="19">
        <v>6.2</v>
      </c>
      <c r="G32" s="19">
        <v>80</v>
      </c>
      <c r="H32" s="19">
        <v>84.6</v>
      </c>
      <c r="I32" s="7">
        <v>-4.7</v>
      </c>
      <c r="J32" s="19">
        <v>-15.2</v>
      </c>
      <c r="K32" s="19">
        <v>17.899999999999999</v>
      </c>
      <c r="L32" s="19">
        <v>-4</v>
      </c>
      <c r="M32" s="19">
        <v>21.9</v>
      </c>
      <c r="N32" s="29">
        <v>28.1</v>
      </c>
      <c r="O32" s="19">
        <v>54.2</v>
      </c>
      <c r="P32" s="19">
        <v>90.2</v>
      </c>
      <c r="X32" s="22"/>
      <c r="AE32" s="22"/>
      <c r="AL32" s="22"/>
      <c r="AS32" s="40"/>
    </row>
    <row r="33" spans="5:31" x14ac:dyDescent="0.25">
      <c r="E33" s="3">
        <v>2</v>
      </c>
      <c r="F33" s="19">
        <v>13</v>
      </c>
      <c r="G33" s="19">
        <v>76.7</v>
      </c>
      <c r="H33" s="19">
        <v>73.599999999999994</v>
      </c>
      <c r="I33" s="7">
        <v>3.1</v>
      </c>
      <c r="J33" s="19">
        <v>3.4</v>
      </c>
      <c r="K33" s="19">
        <v>22.3</v>
      </c>
      <c r="L33" s="19">
        <v>1</v>
      </c>
      <c r="M33" s="19">
        <v>21.3</v>
      </c>
      <c r="N33" s="29">
        <v>34.4</v>
      </c>
      <c r="O33" s="19">
        <v>52.2</v>
      </c>
      <c r="P33" s="19">
        <v>84</v>
      </c>
      <c r="X33" s="22"/>
      <c r="AE33" s="22"/>
    </row>
    <row r="34" spans="5:31" x14ac:dyDescent="0.25">
      <c r="E34" s="3">
        <v>2</v>
      </c>
      <c r="F34" s="19">
        <v>8.4</v>
      </c>
      <c r="G34" s="19">
        <v>83.5</v>
      </c>
      <c r="H34" s="19">
        <v>79.400000000000006</v>
      </c>
      <c r="I34" s="7">
        <v>4.0999999999999996</v>
      </c>
      <c r="J34" s="19">
        <v>-1.4</v>
      </c>
      <c r="K34" s="19">
        <v>13.2</v>
      </c>
      <c r="L34" s="19">
        <v>-1.8</v>
      </c>
      <c r="M34" s="19">
        <v>15</v>
      </c>
      <c r="N34" s="5">
        <v>23.4</v>
      </c>
      <c r="O34" s="19">
        <v>55.8</v>
      </c>
      <c r="P34" s="19">
        <v>92.2</v>
      </c>
      <c r="X34" s="22"/>
      <c r="AE34" s="22"/>
    </row>
    <row r="35" spans="5:31" x14ac:dyDescent="0.25">
      <c r="E35" s="3">
        <v>2</v>
      </c>
      <c r="F35" s="19">
        <v>17</v>
      </c>
      <c r="G35" s="19">
        <v>75.8</v>
      </c>
      <c r="H35" s="19">
        <v>70.7</v>
      </c>
      <c r="I35" s="7">
        <v>5.0999999999999996</v>
      </c>
      <c r="J35" s="19">
        <v>4.8</v>
      </c>
      <c r="K35" s="19">
        <v>29.7</v>
      </c>
      <c r="L35" s="19">
        <v>6.4</v>
      </c>
      <c r="M35" s="19">
        <v>23.2</v>
      </c>
      <c r="N35" s="9">
        <v>40.200000000000003</v>
      </c>
      <c r="O35" s="19">
        <v>51.9</v>
      </c>
      <c r="P35" s="19">
        <v>85.6</v>
      </c>
      <c r="X35" s="22"/>
      <c r="AE35" s="22"/>
    </row>
    <row r="36" spans="5:31" x14ac:dyDescent="0.25">
      <c r="E36" s="3">
        <v>2</v>
      </c>
      <c r="F36" s="19">
        <v>5.6</v>
      </c>
      <c r="G36" s="19">
        <v>84.5</v>
      </c>
      <c r="H36" s="19">
        <v>90.9</v>
      </c>
      <c r="I36" s="7">
        <v>-6.4</v>
      </c>
      <c r="J36" s="19">
        <v>-11.8</v>
      </c>
      <c r="K36" s="19">
        <v>16</v>
      </c>
      <c r="L36" s="19">
        <v>-1.1000000000000001</v>
      </c>
      <c r="M36" s="19">
        <v>17.100000000000001</v>
      </c>
      <c r="N36" s="5">
        <v>22.7</v>
      </c>
      <c r="O36" s="19">
        <v>55.5</v>
      </c>
      <c r="P36" s="19">
        <v>90.4</v>
      </c>
      <c r="X36" s="22"/>
      <c r="AE36" s="22"/>
    </row>
    <row r="37" spans="5:31" x14ac:dyDescent="0.25">
      <c r="E37" s="3">
        <v>2</v>
      </c>
      <c r="F37" s="19">
        <v>7.9</v>
      </c>
      <c r="G37" s="19">
        <v>81.900000000000006</v>
      </c>
      <c r="H37" s="19">
        <v>81.5</v>
      </c>
      <c r="I37" s="7">
        <v>0.3</v>
      </c>
      <c r="J37" s="19">
        <v>-6.8</v>
      </c>
      <c r="K37" s="19">
        <v>21.7</v>
      </c>
      <c r="L37" s="19">
        <v>-3</v>
      </c>
      <c r="M37" s="19">
        <v>24.7</v>
      </c>
      <c r="N37" s="29">
        <v>32.700000000000003</v>
      </c>
      <c r="O37" s="19">
        <v>53</v>
      </c>
      <c r="P37" s="19">
        <v>92.3</v>
      </c>
      <c r="X37" s="22"/>
      <c r="AE37" s="22"/>
    </row>
    <row r="38" spans="5:31" x14ac:dyDescent="0.25">
      <c r="E38" s="3">
        <v>2</v>
      </c>
      <c r="F38" s="19">
        <v>8.4</v>
      </c>
      <c r="G38" s="19">
        <v>82.8</v>
      </c>
      <c r="H38" s="19">
        <v>76.3</v>
      </c>
      <c r="I38" s="7">
        <v>6.5</v>
      </c>
      <c r="J38" s="19">
        <v>3.9</v>
      </c>
      <c r="K38" s="19">
        <v>17.600000000000001</v>
      </c>
      <c r="L38" s="19">
        <v>-1.2</v>
      </c>
      <c r="M38" s="19">
        <v>18.8</v>
      </c>
      <c r="N38" s="29">
        <v>27.3</v>
      </c>
      <c r="O38" s="19">
        <v>56.4</v>
      </c>
      <c r="P38" s="19">
        <v>94.6</v>
      </c>
      <c r="X38" s="22"/>
      <c r="AE38" s="22"/>
    </row>
    <row r="39" spans="5:31" x14ac:dyDescent="0.25">
      <c r="E39" s="3">
        <v>2</v>
      </c>
      <c r="F39" s="19">
        <v>14.8</v>
      </c>
      <c r="G39" s="19">
        <v>78.900000000000006</v>
      </c>
      <c r="H39" s="19">
        <v>74</v>
      </c>
      <c r="I39" s="7">
        <v>4.9000000000000004</v>
      </c>
      <c r="J39" s="19">
        <v>5.9</v>
      </c>
      <c r="K39" s="19">
        <v>19.899999999999999</v>
      </c>
      <c r="L39" s="19">
        <v>7.3</v>
      </c>
      <c r="M39" s="19">
        <v>12.6</v>
      </c>
      <c r="N39" s="29">
        <v>27.4</v>
      </c>
      <c r="O39" s="19">
        <v>50.6</v>
      </c>
      <c r="P39" s="19">
        <v>90.3</v>
      </c>
      <c r="X39" s="22"/>
      <c r="AE39" s="22"/>
    </row>
    <row r="40" spans="5:31" x14ac:dyDescent="0.25">
      <c r="E40" s="3">
        <v>2</v>
      </c>
      <c r="F40" s="19">
        <v>8.1999999999999993</v>
      </c>
      <c r="G40" s="19">
        <v>81.8</v>
      </c>
      <c r="H40" s="13">
        <v>95</v>
      </c>
      <c r="I40" s="7">
        <v>-13.2</v>
      </c>
      <c r="J40" s="19">
        <v>-19</v>
      </c>
      <c r="K40" s="19">
        <v>11</v>
      </c>
      <c r="L40" s="19">
        <v>0.8</v>
      </c>
      <c r="M40" s="19">
        <v>10.1</v>
      </c>
      <c r="N40" s="5">
        <v>18.399999999999999</v>
      </c>
      <c r="O40" s="19">
        <v>61.4</v>
      </c>
      <c r="P40" s="19">
        <v>85.6</v>
      </c>
      <c r="X40" s="22"/>
      <c r="Z40" s="13"/>
      <c r="AE40" s="22"/>
    </row>
    <row r="41" spans="5:31" x14ac:dyDescent="0.25">
      <c r="E41" s="3">
        <v>2</v>
      </c>
      <c r="F41" s="19">
        <v>3.4</v>
      </c>
      <c r="G41" s="19">
        <v>86</v>
      </c>
      <c r="H41" s="19">
        <v>87.2</v>
      </c>
      <c r="I41" s="7">
        <v>-1.2</v>
      </c>
      <c r="J41" s="19">
        <v>-4.8</v>
      </c>
      <c r="K41" s="19">
        <v>26</v>
      </c>
      <c r="L41" s="19">
        <v>-1.3</v>
      </c>
      <c r="M41" s="19">
        <v>27.3</v>
      </c>
      <c r="N41" s="29">
        <v>30.7</v>
      </c>
      <c r="O41" s="19">
        <v>53.5</v>
      </c>
      <c r="P41" s="19">
        <v>92.9</v>
      </c>
      <c r="X41" s="22"/>
      <c r="AE41" s="22"/>
    </row>
    <row r="42" spans="5:31" x14ac:dyDescent="0.25">
      <c r="E42" s="3">
        <v>2</v>
      </c>
      <c r="F42" s="19">
        <v>13.6</v>
      </c>
      <c r="G42" s="19">
        <v>80.900000000000006</v>
      </c>
      <c r="H42" s="19">
        <v>72.2</v>
      </c>
      <c r="I42" s="7">
        <v>8.6999999999999993</v>
      </c>
      <c r="J42" s="19">
        <v>3.7</v>
      </c>
      <c r="K42" s="19">
        <v>30</v>
      </c>
      <c r="L42" s="19">
        <v>10.8</v>
      </c>
      <c r="M42" s="19">
        <v>19.2</v>
      </c>
      <c r="N42" s="29">
        <v>32.799999999999997</v>
      </c>
      <c r="O42" s="19">
        <v>52.3</v>
      </c>
      <c r="P42" s="19">
        <v>88.9</v>
      </c>
      <c r="X42" s="22"/>
      <c r="AE42" s="22"/>
    </row>
    <row r="43" spans="5:31" x14ac:dyDescent="0.25">
      <c r="E43" s="3">
        <v>2</v>
      </c>
      <c r="F43" s="19">
        <v>10.199999999999999</v>
      </c>
      <c r="G43" s="19">
        <v>79.2</v>
      </c>
      <c r="H43" s="19">
        <v>78.8</v>
      </c>
      <c r="I43" s="7">
        <v>0.4</v>
      </c>
      <c r="J43" s="19">
        <v>-5.5</v>
      </c>
      <c r="K43" s="19">
        <v>26</v>
      </c>
      <c r="L43" s="19">
        <v>1</v>
      </c>
      <c r="M43" s="19">
        <v>25</v>
      </c>
      <c r="N43" s="29">
        <v>35.200000000000003</v>
      </c>
      <c r="O43" s="19">
        <v>56.4</v>
      </c>
      <c r="P43" s="19">
        <v>90.8</v>
      </c>
      <c r="X43" s="22"/>
      <c r="AE43" s="22"/>
    </row>
    <row r="44" spans="5:31" x14ac:dyDescent="0.25">
      <c r="E44" s="3">
        <v>2</v>
      </c>
      <c r="F44" s="13">
        <v>12.8</v>
      </c>
      <c r="G44" s="13">
        <v>77.5</v>
      </c>
      <c r="H44" s="13">
        <v>84</v>
      </c>
      <c r="I44" s="7">
        <v>-6.5</v>
      </c>
      <c r="J44" s="19">
        <v>-17</v>
      </c>
      <c r="K44" s="19">
        <v>15.2</v>
      </c>
      <c r="L44" s="19">
        <v>6.6</v>
      </c>
      <c r="M44" s="19">
        <v>8.6</v>
      </c>
      <c r="N44" s="6">
        <v>21.4</v>
      </c>
      <c r="O44" s="19">
        <v>55.9</v>
      </c>
      <c r="P44" s="19">
        <v>89.5</v>
      </c>
      <c r="X44" s="22"/>
      <c r="AE44" s="22"/>
    </row>
    <row r="45" spans="5:31" x14ac:dyDescent="0.25">
      <c r="E45" s="3">
        <v>2</v>
      </c>
      <c r="F45" s="19">
        <v>14.5</v>
      </c>
      <c r="G45" s="19">
        <v>70.7</v>
      </c>
      <c r="H45" s="19">
        <v>74.2</v>
      </c>
      <c r="I45" s="7">
        <v>-3.5</v>
      </c>
      <c r="J45" s="19">
        <v>-14.5</v>
      </c>
      <c r="K45" s="19">
        <v>35.6</v>
      </c>
      <c r="L45" s="19">
        <v>7</v>
      </c>
      <c r="M45" s="19">
        <v>28.5</v>
      </c>
      <c r="N45" s="9">
        <v>43</v>
      </c>
      <c r="O45" s="19">
        <v>51.4</v>
      </c>
      <c r="P45" s="19">
        <v>85.2</v>
      </c>
      <c r="X45" s="22"/>
      <c r="AE45" s="22"/>
    </row>
    <row r="46" spans="5:31" x14ac:dyDescent="0.25">
      <c r="E46" s="3">
        <v>2</v>
      </c>
      <c r="F46" s="19">
        <v>6</v>
      </c>
      <c r="G46" s="19">
        <v>87.2</v>
      </c>
      <c r="H46" s="19">
        <v>80.7</v>
      </c>
      <c r="I46" s="7">
        <v>6.5</v>
      </c>
      <c r="J46" s="19">
        <v>3.3</v>
      </c>
      <c r="K46" s="19">
        <v>20.2</v>
      </c>
      <c r="L46" s="19">
        <v>0.2</v>
      </c>
      <c r="M46" s="19">
        <v>20</v>
      </c>
      <c r="N46" s="5">
        <v>26.1</v>
      </c>
      <c r="O46" s="19">
        <v>53.7</v>
      </c>
      <c r="P46" s="19">
        <v>88.3</v>
      </c>
      <c r="X46" s="22"/>
      <c r="AE46" s="22"/>
    </row>
    <row r="47" spans="5:31" x14ac:dyDescent="0.25">
      <c r="E47" s="3">
        <v>2</v>
      </c>
      <c r="F47" s="13">
        <v>0.4</v>
      </c>
      <c r="G47" s="13">
        <v>84.5</v>
      </c>
      <c r="H47" s="13">
        <v>85.2</v>
      </c>
      <c r="I47" s="7">
        <v>-0.7</v>
      </c>
      <c r="J47" s="13">
        <v>2.1</v>
      </c>
      <c r="K47" s="13">
        <v>10.6</v>
      </c>
      <c r="L47" s="13">
        <v>-1.4</v>
      </c>
      <c r="M47" s="13">
        <v>11.9</v>
      </c>
      <c r="N47" s="6">
        <v>12.3</v>
      </c>
      <c r="O47" s="13">
        <v>63.5</v>
      </c>
      <c r="P47" s="13">
        <v>92.5</v>
      </c>
      <c r="X47" s="22"/>
      <c r="AE47" s="22"/>
    </row>
    <row r="48" spans="5:31" x14ac:dyDescent="0.25">
      <c r="E48" s="3">
        <v>2</v>
      </c>
      <c r="F48" s="19">
        <v>9.1999999999999993</v>
      </c>
      <c r="G48" s="19">
        <v>82.7</v>
      </c>
      <c r="H48" s="19">
        <v>77.5</v>
      </c>
      <c r="I48" s="7">
        <v>5.2</v>
      </c>
      <c r="J48" s="19">
        <v>-0.2</v>
      </c>
      <c r="K48" s="19">
        <v>34.6</v>
      </c>
      <c r="L48" s="19">
        <v>2.2000000000000002</v>
      </c>
      <c r="M48" s="19">
        <v>32.4</v>
      </c>
      <c r="N48" s="9">
        <v>41.5</v>
      </c>
      <c r="O48" s="19">
        <v>44.8</v>
      </c>
      <c r="P48" s="19">
        <v>95.3</v>
      </c>
      <c r="X48" s="22"/>
      <c r="AE48" s="22"/>
    </row>
    <row r="49" spans="5:31" x14ac:dyDescent="0.25">
      <c r="E49" s="3">
        <v>2</v>
      </c>
      <c r="F49" s="19">
        <v>9.3000000000000007</v>
      </c>
      <c r="G49" s="19">
        <v>79.599999999999994</v>
      </c>
      <c r="H49" s="19">
        <v>79.599999999999994</v>
      </c>
      <c r="I49" s="7">
        <v>0</v>
      </c>
      <c r="J49" s="19">
        <v>-4.9000000000000004</v>
      </c>
      <c r="K49" s="19">
        <v>27.5</v>
      </c>
      <c r="L49" s="19">
        <v>-0.9</v>
      </c>
      <c r="M49" s="19">
        <v>28.4</v>
      </c>
      <c r="N49" s="9">
        <v>37.700000000000003</v>
      </c>
      <c r="O49" s="19">
        <v>58.9</v>
      </c>
      <c r="P49" s="19">
        <v>91.4</v>
      </c>
      <c r="X49" s="22"/>
      <c r="AE49" s="22"/>
    </row>
    <row r="50" spans="5:31" x14ac:dyDescent="0.25">
      <c r="E50" s="3">
        <v>2</v>
      </c>
      <c r="F50" s="19">
        <v>13.3</v>
      </c>
      <c r="G50" s="13">
        <v>68.900000000000006</v>
      </c>
      <c r="H50" s="19">
        <v>74.2</v>
      </c>
      <c r="I50" s="7">
        <v>-5.3</v>
      </c>
      <c r="J50" s="19">
        <v>-13.8</v>
      </c>
      <c r="K50" s="19">
        <v>35.4</v>
      </c>
      <c r="L50" s="19">
        <v>7</v>
      </c>
      <c r="M50" s="19">
        <v>28.4</v>
      </c>
      <c r="N50" s="9">
        <v>41.7</v>
      </c>
      <c r="O50" s="19">
        <v>50.8</v>
      </c>
      <c r="P50" s="13">
        <v>79.599999999999994</v>
      </c>
      <c r="X50" s="22"/>
      <c r="AE50" s="22"/>
    </row>
    <row r="51" spans="5:31" x14ac:dyDescent="0.25">
      <c r="E51" s="3">
        <v>2</v>
      </c>
      <c r="F51" s="19">
        <v>11.4</v>
      </c>
      <c r="G51" s="19">
        <v>78.3</v>
      </c>
      <c r="H51" s="19">
        <v>80.599999999999994</v>
      </c>
      <c r="I51" s="7">
        <v>-2.2999999999999998</v>
      </c>
      <c r="J51" s="19">
        <v>-6.7</v>
      </c>
      <c r="K51" s="19">
        <v>20.6</v>
      </c>
      <c r="L51" s="19">
        <v>2.2999999999999998</v>
      </c>
      <c r="M51" s="19">
        <v>18.3</v>
      </c>
      <c r="N51" s="29">
        <v>29.7</v>
      </c>
      <c r="O51" s="19">
        <v>52.2</v>
      </c>
      <c r="P51" s="19">
        <v>88.3</v>
      </c>
      <c r="X51" s="22"/>
      <c r="AE51" s="22"/>
    </row>
    <row r="52" spans="5:31" x14ac:dyDescent="0.25">
      <c r="E52" s="3">
        <v>2</v>
      </c>
      <c r="F52" s="19">
        <v>13.1</v>
      </c>
      <c r="G52" s="19">
        <v>84.2</v>
      </c>
      <c r="H52" s="19">
        <v>79.900000000000006</v>
      </c>
      <c r="I52" s="7">
        <v>4.3</v>
      </c>
      <c r="J52" s="19">
        <v>3.2</v>
      </c>
      <c r="K52" s="19">
        <v>23</v>
      </c>
      <c r="L52" s="19">
        <v>5.6</v>
      </c>
      <c r="M52" s="19">
        <v>17.399999999999999</v>
      </c>
      <c r="N52" s="29">
        <v>30.5</v>
      </c>
      <c r="O52" s="19">
        <v>64.099999999999994</v>
      </c>
      <c r="P52" s="19">
        <v>91.6</v>
      </c>
      <c r="X52" s="22"/>
      <c r="AE52" s="22"/>
    </row>
    <row r="53" spans="5:31" x14ac:dyDescent="0.25">
      <c r="E53" s="3">
        <v>2</v>
      </c>
      <c r="F53" s="19">
        <v>16.399999999999999</v>
      </c>
      <c r="G53" s="19">
        <v>77.400000000000006</v>
      </c>
      <c r="H53" s="19">
        <v>72.900000000000006</v>
      </c>
      <c r="I53" s="7">
        <v>4.5</v>
      </c>
      <c r="J53" s="19">
        <v>-3.4</v>
      </c>
      <c r="K53" s="19">
        <v>27.9</v>
      </c>
      <c r="L53" s="19">
        <v>5.0999999999999996</v>
      </c>
      <c r="M53" s="19">
        <v>22.8</v>
      </c>
      <c r="N53" s="9">
        <v>39.200000000000003</v>
      </c>
      <c r="O53" s="19">
        <v>51.2</v>
      </c>
      <c r="P53" s="19">
        <v>88.6</v>
      </c>
      <c r="X53" s="22"/>
      <c r="AE53" s="22"/>
    </row>
    <row r="54" spans="5:31" x14ac:dyDescent="0.25">
      <c r="E54" s="3">
        <v>2</v>
      </c>
      <c r="F54" s="13">
        <v>6.8</v>
      </c>
      <c r="G54" s="13">
        <v>83.8</v>
      </c>
      <c r="H54" s="13">
        <v>79.400000000000006</v>
      </c>
      <c r="I54" s="7">
        <v>4.4000000000000004</v>
      </c>
      <c r="J54" s="13">
        <v>4.9000000000000004</v>
      </c>
      <c r="K54" s="13">
        <v>5.0999999999999996</v>
      </c>
      <c r="L54" s="13">
        <v>-5.5</v>
      </c>
      <c r="M54" s="13">
        <v>10.5</v>
      </c>
      <c r="N54" s="6">
        <v>17.3</v>
      </c>
      <c r="O54" s="13">
        <v>60</v>
      </c>
      <c r="P54" s="13">
        <v>94.2</v>
      </c>
      <c r="U54" s="13"/>
      <c r="X54" s="22"/>
      <c r="Z54" s="13"/>
      <c r="AD54" s="13"/>
      <c r="AE54" s="22"/>
    </row>
    <row r="55" spans="5:31" x14ac:dyDescent="0.25">
      <c r="E55" s="3">
        <v>2</v>
      </c>
      <c r="F55" s="19">
        <v>8.6999999999999993</v>
      </c>
      <c r="G55" s="19">
        <v>81</v>
      </c>
      <c r="H55" s="19">
        <v>75.900000000000006</v>
      </c>
      <c r="I55" s="7">
        <v>5.0999999999999996</v>
      </c>
      <c r="J55" s="19">
        <v>0.4</v>
      </c>
      <c r="K55" s="19">
        <v>30.9</v>
      </c>
      <c r="L55" s="19">
        <v>-2</v>
      </c>
      <c r="M55" s="19">
        <v>32.9</v>
      </c>
      <c r="N55" s="9">
        <v>41.6</v>
      </c>
      <c r="O55" s="19">
        <v>51.6</v>
      </c>
      <c r="P55" s="19">
        <v>90.7</v>
      </c>
      <c r="X55" s="22"/>
      <c r="AE55" s="22"/>
    </row>
    <row r="56" spans="5:31" x14ac:dyDescent="0.25">
      <c r="E56" s="3">
        <v>2</v>
      </c>
      <c r="F56" s="19">
        <v>7.3</v>
      </c>
      <c r="G56" s="19">
        <v>84.2</v>
      </c>
      <c r="H56" s="19">
        <v>81.8</v>
      </c>
      <c r="I56" s="7">
        <v>2.4</v>
      </c>
      <c r="J56" s="19">
        <v>-2.4</v>
      </c>
      <c r="K56" s="19">
        <v>20.5</v>
      </c>
      <c r="L56" s="19">
        <v>-1.4</v>
      </c>
      <c r="M56" s="19">
        <v>21.8</v>
      </c>
      <c r="N56" s="29">
        <v>29.2</v>
      </c>
      <c r="O56" s="19">
        <v>58.4</v>
      </c>
      <c r="P56" s="19">
        <v>97.6</v>
      </c>
      <c r="X56" s="22"/>
      <c r="AE56" s="22"/>
    </row>
    <row r="57" spans="5:31" x14ac:dyDescent="0.25">
      <c r="E57" s="3">
        <v>2</v>
      </c>
      <c r="F57" s="19">
        <v>11.1</v>
      </c>
      <c r="G57" s="19">
        <v>84.8</v>
      </c>
      <c r="H57" s="19">
        <v>83.5</v>
      </c>
      <c r="I57" s="7">
        <v>1.3</v>
      </c>
      <c r="J57" s="19">
        <v>-4.3</v>
      </c>
      <c r="K57" s="19">
        <v>34</v>
      </c>
      <c r="L57" s="19">
        <v>12</v>
      </c>
      <c r="M57" s="19">
        <v>22</v>
      </c>
      <c r="N57" s="29">
        <v>33.1</v>
      </c>
      <c r="O57" s="19">
        <v>58.6</v>
      </c>
      <c r="P57" s="19">
        <v>95.1</v>
      </c>
      <c r="X57" s="22"/>
      <c r="AE57" s="22"/>
    </row>
    <row r="58" spans="5:31" x14ac:dyDescent="0.25">
      <c r="E58" s="3">
        <v>2</v>
      </c>
      <c r="F58" s="19">
        <v>13.5</v>
      </c>
      <c r="G58" s="19">
        <v>80.8</v>
      </c>
      <c r="H58" s="19">
        <v>75.8</v>
      </c>
      <c r="I58" s="7">
        <v>5</v>
      </c>
      <c r="J58" s="19">
        <v>4.7</v>
      </c>
      <c r="K58" s="19">
        <v>23.7</v>
      </c>
      <c r="L58" s="19">
        <v>-1.5</v>
      </c>
      <c r="M58" s="19">
        <v>25.2</v>
      </c>
      <c r="N58" s="9">
        <v>38.700000000000003</v>
      </c>
      <c r="O58" s="19">
        <v>46.6</v>
      </c>
      <c r="P58" s="19">
        <v>90.7</v>
      </c>
      <c r="X58" s="22"/>
      <c r="AE58" s="22"/>
    </row>
    <row r="59" spans="5:31" x14ac:dyDescent="0.25">
      <c r="E59" s="3">
        <v>2</v>
      </c>
      <c r="F59" s="19">
        <v>17.3</v>
      </c>
      <c r="G59" s="19">
        <v>74.2</v>
      </c>
      <c r="H59" s="19">
        <v>75.400000000000006</v>
      </c>
      <c r="I59" s="7">
        <v>-1.1000000000000001</v>
      </c>
      <c r="J59" s="19">
        <v>-9.8000000000000007</v>
      </c>
      <c r="K59" s="19">
        <v>19.3</v>
      </c>
      <c r="L59" s="19">
        <v>-3.6</v>
      </c>
      <c r="M59" s="19">
        <v>22.9</v>
      </c>
      <c r="N59" s="9">
        <v>40.200000000000003</v>
      </c>
      <c r="O59" s="19">
        <v>51.1</v>
      </c>
      <c r="P59" s="19">
        <v>90</v>
      </c>
      <c r="X59" s="22"/>
      <c r="AE59" s="22"/>
    </row>
    <row r="60" spans="5:31" x14ac:dyDescent="0.25">
      <c r="E60" s="3">
        <v>2</v>
      </c>
      <c r="F60" s="19">
        <v>8.6999999999999993</v>
      </c>
      <c r="G60" s="19">
        <v>85.4</v>
      </c>
      <c r="H60" s="19">
        <v>77.599999999999994</v>
      </c>
      <c r="I60" s="7">
        <v>7.8</v>
      </c>
      <c r="J60" s="19">
        <v>6.2</v>
      </c>
      <c r="K60" s="19">
        <v>16.100000000000001</v>
      </c>
      <c r="L60" s="19">
        <v>-3.5</v>
      </c>
      <c r="M60" s="19">
        <v>19.600000000000001</v>
      </c>
      <c r="N60" s="29">
        <v>28.3</v>
      </c>
      <c r="O60" s="19">
        <v>54.8</v>
      </c>
      <c r="P60" s="19">
        <v>91.3</v>
      </c>
      <c r="X60" s="22"/>
      <c r="AE60" s="22"/>
    </row>
    <row r="61" spans="5:31" x14ac:dyDescent="0.25">
      <c r="E61" s="3">
        <v>2</v>
      </c>
      <c r="F61" s="19">
        <v>14.6</v>
      </c>
      <c r="G61" s="19">
        <v>80.099999999999994</v>
      </c>
      <c r="H61" s="19">
        <v>72</v>
      </c>
      <c r="I61" s="7">
        <v>8.1999999999999993</v>
      </c>
      <c r="J61" s="19">
        <v>0.2</v>
      </c>
      <c r="K61" s="19">
        <v>30.2</v>
      </c>
      <c r="L61" s="19">
        <v>3.6</v>
      </c>
      <c r="M61" s="19">
        <v>26.6</v>
      </c>
      <c r="N61" s="9">
        <v>41.2</v>
      </c>
      <c r="O61" s="19">
        <v>55.7</v>
      </c>
      <c r="P61" s="19">
        <v>92</v>
      </c>
      <c r="X61" s="22"/>
      <c r="AE61" s="22"/>
    </row>
    <row r="62" spans="5:31" x14ac:dyDescent="0.25">
      <c r="E62" s="3">
        <v>2</v>
      </c>
      <c r="F62" s="19">
        <v>11.2</v>
      </c>
      <c r="G62" s="19">
        <v>83.7</v>
      </c>
      <c r="H62" s="19">
        <v>79</v>
      </c>
      <c r="I62" s="7">
        <v>4.7</v>
      </c>
      <c r="J62" s="19">
        <v>-2.7</v>
      </c>
      <c r="K62" s="19">
        <v>25.9</v>
      </c>
      <c r="L62" s="19">
        <v>2</v>
      </c>
      <c r="M62" s="19">
        <v>23.8</v>
      </c>
      <c r="N62" s="29">
        <v>35</v>
      </c>
      <c r="O62" s="19">
        <v>50.8</v>
      </c>
      <c r="P62" s="19">
        <v>88.9</v>
      </c>
      <c r="X62" s="22"/>
      <c r="AE62" s="22"/>
    </row>
    <row r="63" spans="5:31" x14ac:dyDescent="0.25">
      <c r="E63" s="3">
        <v>2</v>
      </c>
      <c r="F63" s="19">
        <v>13.8</v>
      </c>
      <c r="G63" s="19">
        <v>81.900000000000006</v>
      </c>
      <c r="H63" s="19">
        <v>76.3</v>
      </c>
      <c r="I63" s="7">
        <v>5.7</v>
      </c>
      <c r="J63" s="19">
        <v>5.3</v>
      </c>
      <c r="K63" s="19">
        <v>21.5</v>
      </c>
      <c r="L63" s="19">
        <v>0.6</v>
      </c>
      <c r="M63" s="19">
        <v>20.9</v>
      </c>
      <c r="N63" s="29">
        <v>34.700000000000003</v>
      </c>
      <c r="O63" s="19">
        <v>49</v>
      </c>
      <c r="P63" s="19">
        <v>96.8</v>
      </c>
      <c r="X63" s="22"/>
      <c r="AD63" s="13"/>
      <c r="AE63" s="22"/>
    </row>
    <row r="64" spans="5:31" x14ac:dyDescent="0.25">
      <c r="E64" s="3">
        <v>2</v>
      </c>
      <c r="F64" s="19">
        <v>2.7</v>
      </c>
      <c r="G64" s="19">
        <v>91.2</v>
      </c>
      <c r="H64" s="13">
        <v>87</v>
      </c>
      <c r="I64" s="7">
        <v>4.2</v>
      </c>
      <c r="J64" s="19">
        <v>-2.4</v>
      </c>
      <c r="K64" s="19">
        <v>14.7</v>
      </c>
      <c r="L64" s="19">
        <v>-6.8</v>
      </c>
      <c r="M64" s="19">
        <v>21.6</v>
      </c>
      <c r="N64" s="5">
        <v>24.3</v>
      </c>
      <c r="O64" s="19">
        <v>57.5</v>
      </c>
      <c r="P64" s="19">
        <v>95.9</v>
      </c>
      <c r="X64" s="22"/>
      <c r="AE64" s="22"/>
    </row>
    <row r="65" spans="5:31" x14ac:dyDescent="0.25">
      <c r="E65" s="3">
        <v>2</v>
      </c>
      <c r="F65" s="19">
        <v>10.5</v>
      </c>
      <c r="G65" s="19">
        <v>82.7</v>
      </c>
      <c r="H65" s="19">
        <v>77.599999999999994</v>
      </c>
      <c r="I65" s="7">
        <v>5.2</v>
      </c>
      <c r="J65" s="19">
        <v>5</v>
      </c>
      <c r="K65" s="19">
        <v>20.2</v>
      </c>
      <c r="L65" s="19">
        <v>0.6</v>
      </c>
      <c r="M65" s="19">
        <v>19.600000000000001</v>
      </c>
      <c r="N65" s="29">
        <v>30.1</v>
      </c>
      <c r="O65" s="19">
        <v>57.5</v>
      </c>
      <c r="P65" s="19">
        <v>92.4</v>
      </c>
      <c r="X65" s="22"/>
      <c r="AE65" s="22"/>
    </row>
    <row r="66" spans="5:31" x14ac:dyDescent="0.25">
      <c r="E66" s="3">
        <v>2</v>
      </c>
      <c r="F66" s="19">
        <v>11.8</v>
      </c>
      <c r="G66" s="19">
        <v>82.4</v>
      </c>
      <c r="H66" s="19">
        <v>78</v>
      </c>
      <c r="I66" s="7">
        <v>4.4000000000000004</v>
      </c>
      <c r="J66" s="19">
        <v>2.9</v>
      </c>
      <c r="K66" s="19">
        <v>13.5</v>
      </c>
      <c r="L66" s="19">
        <v>-2.2000000000000002</v>
      </c>
      <c r="M66" s="19">
        <v>15.7</v>
      </c>
      <c r="N66" s="29">
        <v>27.4</v>
      </c>
      <c r="O66" s="19">
        <v>54.6</v>
      </c>
      <c r="P66" s="19">
        <v>96.4</v>
      </c>
      <c r="X66" s="22"/>
      <c r="AE66" s="22"/>
    </row>
    <row r="67" spans="5:31" x14ac:dyDescent="0.25">
      <c r="E67" s="3">
        <v>2</v>
      </c>
      <c r="F67" s="19">
        <v>7</v>
      </c>
      <c r="G67" s="19">
        <v>76.400000000000006</v>
      </c>
      <c r="H67" s="19">
        <v>80.599999999999994</v>
      </c>
      <c r="I67" s="7">
        <v>-4.2</v>
      </c>
      <c r="J67" s="19">
        <v>-7.4</v>
      </c>
      <c r="K67" s="19">
        <v>31</v>
      </c>
      <c r="L67" s="19">
        <v>1.7</v>
      </c>
      <c r="M67" s="19">
        <v>29.3</v>
      </c>
      <c r="N67" s="29">
        <v>36.200000000000003</v>
      </c>
      <c r="O67" s="19">
        <v>50.7</v>
      </c>
      <c r="P67" s="19">
        <v>83.5</v>
      </c>
      <c r="X67" s="22"/>
      <c r="AE67" s="22"/>
    </row>
    <row r="68" spans="5:31" x14ac:dyDescent="0.25">
      <c r="E68" s="3">
        <v>2</v>
      </c>
      <c r="F68" s="19">
        <v>2.5</v>
      </c>
      <c r="G68" s="19">
        <v>83.5</v>
      </c>
      <c r="H68" s="19">
        <v>84.5</v>
      </c>
      <c r="I68" s="7">
        <v>-1</v>
      </c>
      <c r="J68" s="19">
        <v>-6.6</v>
      </c>
      <c r="K68" s="19">
        <v>11.9</v>
      </c>
      <c r="L68" s="19">
        <v>-10.5</v>
      </c>
      <c r="M68" s="19">
        <v>22.4</v>
      </c>
      <c r="N68" s="5">
        <v>25</v>
      </c>
      <c r="O68" s="19">
        <v>50.9</v>
      </c>
      <c r="P68" s="19">
        <v>94.4</v>
      </c>
      <c r="X68" s="22"/>
      <c r="AE68" s="22"/>
    </row>
    <row r="69" spans="5:31" x14ac:dyDescent="0.25">
      <c r="E69" s="3">
        <v>2</v>
      </c>
      <c r="F69" s="19">
        <v>9.6</v>
      </c>
      <c r="G69" s="19">
        <v>84.5</v>
      </c>
      <c r="H69" s="19">
        <v>77.8</v>
      </c>
      <c r="I69" s="7">
        <v>6.8</v>
      </c>
      <c r="J69" s="19">
        <v>3.2</v>
      </c>
      <c r="K69" s="19">
        <v>19</v>
      </c>
      <c r="L69" s="19">
        <v>0.2</v>
      </c>
      <c r="M69" s="19">
        <v>18.8</v>
      </c>
      <c r="N69" s="29">
        <v>28.4</v>
      </c>
      <c r="O69" s="19">
        <v>53.4</v>
      </c>
      <c r="P69" s="19">
        <v>93.1</v>
      </c>
      <c r="X69" s="22"/>
      <c r="AE69" s="22"/>
    </row>
    <row r="70" spans="5:31" x14ac:dyDescent="0.25">
      <c r="E70" s="3">
        <v>2</v>
      </c>
      <c r="F70" s="19">
        <v>7.7</v>
      </c>
      <c r="G70" s="19">
        <v>86</v>
      </c>
      <c r="H70" s="19">
        <v>79.7</v>
      </c>
      <c r="I70" s="7">
        <v>6.3</v>
      </c>
      <c r="J70" s="19">
        <v>3.4</v>
      </c>
      <c r="K70" s="19">
        <v>23.3</v>
      </c>
      <c r="L70" s="19">
        <v>-0.9</v>
      </c>
      <c r="M70" s="19">
        <v>24.2</v>
      </c>
      <c r="N70" s="29">
        <v>31.9</v>
      </c>
      <c r="O70" s="19">
        <v>56.7</v>
      </c>
      <c r="P70" s="19">
        <v>91.4</v>
      </c>
      <c r="X70" s="22"/>
      <c r="AE70" s="22"/>
    </row>
    <row r="71" spans="5:31" x14ac:dyDescent="0.25">
      <c r="E71" s="3">
        <v>2</v>
      </c>
      <c r="F71" s="19">
        <v>9.4</v>
      </c>
      <c r="G71" s="19">
        <v>83</v>
      </c>
      <c r="H71" s="19">
        <v>82</v>
      </c>
      <c r="I71" s="7">
        <v>1.1000000000000001</v>
      </c>
      <c r="J71" s="19">
        <v>-6.7</v>
      </c>
      <c r="K71" s="19">
        <v>17.7</v>
      </c>
      <c r="L71" s="19">
        <v>-2.5</v>
      </c>
      <c r="M71" s="19">
        <v>20.2</v>
      </c>
      <c r="N71" s="29">
        <v>29.6</v>
      </c>
      <c r="O71" s="19">
        <v>54.9</v>
      </c>
      <c r="P71" s="19">
        <v>92.9</v>
      </c>
      <c r="X71" s="22"/>
      <c r="AE71" s="22"/>
    </row>
    <row r="72" spans="5:31" x14ac:dyDescent="0.25">
      <c r="E72" s="3">
        <v>2</v>
      </c>
      <c r="F72" s="19">
        <v>17.399999999999999</v>
      </c>
      <c r="G72" s="19">
        <v>76</v>
      </c>
      <c r="H72" s="19">
        <v>79.099999999999994</v>
      </c>
      <c r="I72" s="7">
        <v>-3.1</v>
      </c>
      <c r="J72" s="19">
        <v>-12.2</v>
      </c>
      <c r="K72" s="19">
        <v>23.6</v>
      </c>
      <c r="L72" s="19">
        <v>6.8</v>
      </c>
      <c r="M72" s="19">
        <v>16.899999999999999</v>
      </c>
      <c r="N72" s="29">
        <v>34.200000000000003</v>
      </c>
      <c r="O72" s="19">
        <v>53.8</v>
      </c>
      <c r="P72" s="13">
        <v>82.1</v>
      </c>
      <c r="X72" s="22"/>
      <c r="AE72" s="22"/>
    </row>
    <row r="73" spans="5:31" x14ac:dyDescent="0.25">
      <c r="E73" s="3">
        <v>2</v>
      </c>
      <c r="F73" s="19">
        <v>4.8</v>
      </c>
      <c r="G73" s="19">
        <v>87.3</v>
      </c>
      <c r="H73" s="19">
        <v>81</v>
      </c>
      <c r="I73" s="7">
        <v>6.3</v>
      </c>
      <c r="J73" s="19">
        <v>1.9</v>
      </c>
      <c r="K73" s="19">
        <v>18.600000000000001</v>
      </c>
      <c r="L73" s="19">
        <v>-1.4</v>
      </c>
      <c r="M73" s="19">
        <v>20</v>
      </c>
      <c r="N73" s="5">
        <v>24.8</v>
      </c>
      <c r="O73" s="19">
        <v>60.2</v>
      </c>
      <c r="P73" s="19">
        <v>97.6</v>
      </c>
      <c r="U73" s="13"/>
      <c r="V73" s="13"/>
      <c r="W73" s="13"/>
      <c r="X73" s="16"/>
      <c r="Y73" s="13"/>
      <c r="Z73" s="13"/>
      <c r="AA73" s="13"/>
      <c r="AB73" s="13"/>
      <c r="AC73" s="13"/>
      <c r="AD73" s="13"/>
      <c r="AE73" s="16"/>
    </row>
    <row r="74" spans="5:31" x14ac:dyDescent="0.25">
      <c r="E74" s="3">
        <v>2</v>
      </c>
      <c r="F74" s="19">
        <v>9.8000000000000007</v>
      </c>
      <c r="G74" s="19">
        <v>82.4</v>
      </c>
      <c r="H74" s="19">
        <v>73.8</v>
      </c>
      <c r="I74" s="7">
        <v>8.6999999999999993</v>
      </c>
      <c r="J74" s="19">
        <v>6.1</v>
      </c>
      <c r="K74" s="19">
        <v>32.4</v>
      </c>
      <c r="L74" s="19">
        <v>2.5</v>
      </c>
      <c r="M74" s="19">
        <v>29.8</v>
      </c>
      <c r="N74" s="9">
        <v>39.6</v>
      </c>
      <c r="O74" s="19">
        <v>49.5</v>
      </c>
      <c r="P74" s="19">
        <v>89.3</v>
      </c>
      <c r="X74" s="22"/>
      <c r="AE74" s="22"/>
    </row>
    <row r="75" spans="5:31" x14ac:dyDescent="0.25">
      <c r="E75" s="3">
        <v>2</v>
      </c>
      <c r="F75" s="19">
        <v>9.4</v>
      </c>
      <c r="G75" s="19">
        <v>85.8</v>
      </c>
      <c r="H75" s="19">
        <v>81.900000000000006</v>
      </c>
      <c r="I75" s="7">
        <v>3.9</v>
      </c>
      <c r="J75" s="19">
        <v>0</v>
      </c>
      <c r="K75" s="19">
        <v>21.8</v>
      </c>
      <c r="L75" s="19">
        <v>4.8</v>
      </c>
      <c r="M75" s="19">
        <v>17</v>
      </c>
      <c r="N75" s="5">
        <v>26.4</v>
      </c>
      <c r="O75" s="19">
        <v>49.2</v>
      </c>
      <c r="P75" s="19">
        <v>91.9</v>
      </c>
      <c r="X75" s="22"/>
      <c r="AE75" s="22"/>
    </row>
    <row r="76" spans="5:31" x14ac:dyDescent="0.25">
      <c r="E76" s="3">
        <v>2</v>
      </c>
      <c r="F76" s="19">
        <v>9.8000000000000007</v>
      </c>
      <c r="G76" s="19">
        <v>84.1</v>
      </c>
      <c r="H76" s="19">
        <v>79</v>
      </c>
      <c r="I76" s="7">
        <v>5</v>
      </c>
      <c r="J76" s="19">
        <v>-0.2</v>
      </c>
      <c r="K76" s="19">
        <v>23.6</v>
      </c>
      <c r="L76" s="19">
        <v>6.1</v>
      </c>
      <c r="M76" s="19">
        <v>17.5</v>
      </c>
      <c r="N76" s="29">
        <v>27.3</v>
      </c>
      <c r="O76" s="19">
        <v>52.6</v>
      </c>
      <c r="P76" s="19">
        <v>91.5</v>
      </c>
      <c r="X76" s="22"/>
      <c r="AE76" s="22"/>
    </row>
    <row r="77" spans="5:31" x14ac:dyDescent="0.25">
      <c r="E77" s="3">
        <v>2</v>
      </c>
      <c r="F77" s="19">
        <v>12.7</v>
      </c>
      <c r="G77" s="19">
        <v>80.900000000000006</v>
      </c>
      <c r="H77" s="19">
        <v>77</v>
      </c>
      <c r="I77" s="7">
        <v>3.8</v>
      </c>
      <c r="J77" s="19">
        <v>-0.8</v>
      </c>
      <c r="K77" s="19">
        <v>20.3</v>
      </c>
      <c r="L77" s="19">
        <v>1</v>
      </c>
      <c r="M77" s="19">
        <v>19.2</v>
      </c>
      <c r="N77" s="29">
        <v>31.9</v>
      </c>
      <c r="O77" s="19">
        <v>45.6</v>
      </c>
      <c r="P77" s="19">
        <v>91.3</v>
      </c>
      <c r="U77" s="13"/>
      <c r="V77" s="13"/>
      <c r="W77" s="13"/>
      <c r="X77" s="16"/>
      <c r="Y77" s="13"/>
      <c r="Z77" s="13"/>
      <c r="AA77" s="13"/>
      <c r="AB77" s="13"/>
      <c r="AC77" s="13"/>
      <c r="AD77" s="13"/>
      <c r="AE77" s="16"/>
    </row>
    <row r="78" spans="5:31" x14ac:dyDescent="0.25">
      <c r="E78" s="3">
        <v>2</v>
      </c>
      <c r="F78" s="19">
        <v>14.6</v>
      </c>
      <c r="G78" s="19">
        <v>77.2</v>
      </c>
      <c r="H78" s="19">
        <v>75.7</v>
      </c>
      <c r="I78" s="7">
        <v>1.5</v>
      </c>
      <c r="J78" s="19">
        <v>-5</v>
      </c>
      <c r="K78" s="19">
        <v>22.8</v>
      </c>
      <c r="L78" s="19">
        <v>6.2</v>
      </c>
      <c r="M78" s="19">
        <v>16.600000000000001</v>
      </c>
      <c r="N78" s="29">
        <v>31.2</v>
      </c>
      <c r="O78" s="19">
        <v>52.8</v>
      </c>
      <c r="P78" s="19">
        <v>84.9</v>
      </c>
      <c r="X78" s="22"/>
      <c r="AA78" s="13"/>
      <c r="AE78" s="22"/>
    </row>
    <row r="79" spans="5:31" x14ac:dyDescent="0.25">
      <c r="E79" s="3">
        <v>2</v>
      </c>
      <c r="F79" s="19">
        <v>15.1</v>
      </c>
      <c r="G79" s="19">
        <v>79.3</v>
      </c>
      <c r="H79" s="19">
        <v>80.2</v>
      </c>
      <c r="I79" s="7">
        <v>-0.9</v>
      </c>
      <c r="J79" s="19">
        <v>-8.1</v>
      </c>
      <c r="K79" s="19">
        <v>23</v>
      </c>
      <c r="L79" s="19">
        <v>2</v>
      </c>
      <c r="M79" s="19">
        <v>21</v>
      </c>
      <c r="N79" s="29">
        <v>36.1</v>
      </c>
      <c r="O79" s="19">
        <v>48.4</v>
      </c>
      <c r="P79" s="19">
        <v>88</v>
      </c>
      <c r="X79" s="22"/>
      <c r="AE79" s="22"/>
    </row>
    <row r="80" spans="5:31" x14ac:dyDescent="0.25">
      <c r="E80" s="3">
        <v>2</v>
      </c>
      <c r="F80" s="19">
        <v>14.2</v>
      </c>
      <c r="G80" s="19">
        <v>80.5</v>
      </c>
      <c r="H80" s="19">
        <v>74.599999999999994</v>
      </c>
      <c r="I80" s="7">
        <v>5.9</v>
      </c>
      <c r="J80" s="19">
        <v>-1.1000000000000001</v>
      </c>
      <c r="K80" s="19">
        <v>21.1</v>
      </c>
      <c r="L80" s="19">
        <v>2.4</v>
      </c>
      <c r="M80" s="19">
        <v>18.7</v>
      </c>
      <c r="N80" s="29">
        <v>32.9</v>
      </c>
      <c r="O80" s="19">
        <v>54.2</v>
      </c>
      <c r="P80" s="19">
        <v>93.2</v>
      </c>
      <c r="X80" s="22"/>
      <c r="AE80" s="22"/>
    </row>
    <row r="81" spans="5:31" x14ac:dyDescent="0.25">
      <c r="E81" s="3">
        <v>2</v>
      </c>
      <c r="F81" s="19">
        <v>9.5</v>
      </c>
      <c r="G81" s="19">
        <v>84</v>
      </c>
      <c r="H81" s="19">
        <v>85.1</v>
      </c>
      <c r="I81" s="7">
        <v>-1.1000000000000001</v>
      </c>
      <c r="J81" s="19">
        <v>-9.1</v>
      </c>
      <c r="K81" s="19">
        <v>29.9</v>
      </c>
      <c r="L81" s="19">
        <v>4</v>
      </c>
      <c r="M81" s="19">
        <v>25.9</v>
      </c>
      <c r="N81" s="29">
        <v>35.4</v>
      </c>
      <c r="O81" s="19">
        <v>47.3</v>
      </c>
      <c r="P81" s="19">
        <v>92.8</v>
      </c>
      <c r="X81" s="22"/>
      <c r="AE81" s="22"/>
    </row>
    <row r="82" spans="5:31" x14ac:dyDescent="0.25">
      <c r="E82" s="3">
        <v>2</v>
      </c>
      <c r="F82" s="19">
        <v>9.3000000000000007</v>
      </c>
      <c r="G82" s="19">
        <v>77.5</v>
      </c>
      <c r="H82" s="19">
        <v>79.7</v>
      </c>
      <c r="I82" s="7">
        <v>-2.2000000000000002</v>
      </c>
      <c r="J82" s="19">
        <v>-6.9</v>
      </c>
      <c r="K82" s="19">
        <v>20.100000000000001</v>
      </c>
      <c r="L82" s="19">
        <v>0.2</v>
      </c>
      <c r="M82" s="19">
        <v>19.899999999999999</v>
      </c>
      <c r="N82" s="29">
        <v>29.2</v>
      </c>
      <c r="O82" s="19">
        <v>51.7</v>
      </c>
      <c r="P82" s="19">
        <v>86.1</v>
      </c>
      <c r="X82" s="22"/>
      <c r="AE82" s="22"/>
    </row>
    <row r="83" spans="5:31" x14ac:dyDescent="0.25">
      <c r="E83" s="3">
        <v>2</v>
      </c>
      <c r="F83" s="19">
        <v>4.4000000000000004</v>
      </c>
      <c r="G83" s="19">
        <v>87.5</v>
      </c>
      <c r="H83" s="19">
        <v>87.8</v>
      </c>
      <c r="I83" s="7">
        <v>-0.3</v>
      </c>
      <c r="J83" s="19">
        <v>-2.6</v>
      </c>
      <c r="K83" s="19">
        <v>14.8</v>
      </c>
      <c r="L83" s="19">
        <v>-1</v>
      </c>
      <c r="M83" s="19">
        <v>15.8</v>
      </c>
      <c r="N83" s="5">
        <v>20.100000000000001</v>
      </c>
      <c r="O83" s="19">
        <v>57.3</v>
      </c>
      <c r="P83" s="19">
        <v>89.4</v>
      </c>
      <c r="X83" s="22"/>
      <c r="AE83" s="22"/>
    </row>
    <row r="84" spans="5:31" x14ac:dyDescent="0.25">
      <c r="E84" s="3">
        <v>2</v>
      </c>
      <c r="F84" s="19">
        <v>18.7</v>
      </c>
      <c r="G84" s="13">
        <v>70.3</v>
      </c>
      <c r="H84" s="13">
        <v>71.400000000000006</v>
      </c>
      <c r="I84" s="7">
        <v>-1.1000000000000001</v>
      </c>
      <c r="J84" s="19">
        <v>-12.5</v>
      </c>
      <c r="K84" s="19">
        <v>40.6</v>
      </c>
      <c r="L84" s="19">
        <v>6.4</v>
      </c>
      <c r="M84" s="19">
        <v>34.200000000000003</v>
      </c>
      <c r="N84" s="9">
        <v>52.9</v>
      </c>
      <c r="O84" s="19">
        <v>42.8</v>
      </c>
      <c r="P84" s="13">
        <v>79.099999999999994</v>
      </c>
      <c r="X84" s="22"/>
      <c r="AE84" s="22"/>
    </row>
    <row r="85" spans="5:31" x14ac:dyDescent="0.25">
      <c r="E85" s="3">
        <v>2</v>
      </c>
      <c r="F85" s="19">
        <v>11.1</v>
      </c>
      <c r="G85" s="19">
        <v>79.8</v>
      </c>
      <c r="H85" s="19">
        <v>76.8</v>
      </c>
      <c r="I85" s="7">
        <v>3</v>
      </c>
      <c r="J85" s="19">
        <v>-0.6</v>
      </c>
      <c r="K85" s="19">
        <v>24.9</v>
      </c>
      <c r="L85" s="19">
        <v>9.6</v>
      </c>
      <c r="M85" s="19">
        <v>15.3</v>
      </c>
      <c r="N85" s="5">
        <v>26.4</v>
      </c>
      <c r="O85" s="19">
        <v>53</v>
      </c>
      <c r="P85" s="19">
        <v>91.5</v>
      </c>
      <c r="X85" s="22"/>
      <c r="AE85" s="22"/>
    </row>
    <row r="86" spans="5:31" x14ac:dyDescent="0.25">
      <c r="E86" s="3">
        <v>2</v>
      </c>
      <c r="F86" s="19">
        <v>14.3</v>
      </c>
      <c r="G86" s="19">
        <v>73.7</v>
      </c>
      <c r="H86" s="19">
        <v>77.900000000000006</v>
      </c>
      <c r="I86" s="7">
        <v>-4.2</v>
      </c>
      <c r="J86" s="19">
        <v>-7.4</v>
      </c>
      <c r="K86" s="19">
        <v>21.1</v>
      </c>
      <c r="L86" s="19">
        <v>6.2</v>
      </c>
      <c r="M86" s="19">
        <v>15</v>
      </c>
      <c r="N86" s="29">
        <v>29.2</v>
      </c>
      <c r="O86" s="19">
        <v>45.1</v>
      </c>
      <c r="P86" s="19">
        <v>84.5</v>
      </c>
      <c r="X86" s="22"/>
      <c r="AE86" s="22"/>
    </row>
    <row r="87" spans="5:31" x14ac:dyDescent="0.25">
      <c r="E87" s="3">
        <v>2</v>
      </c>
      <c r="F87" s="19">
        <v>12.3</v>
      </c>
      <c r="G87" s="19">
        <v>81.2</v>
      </c>
      <c r="H87" s="19">
        <v>84.2</v>
      </c>
      <c r="I87" s="7">
        <v>-3</v>
      </c>
      <c r="J87" s="13">
        <v>-15.4</v>
      </c>
      <c r="K87" s="19">
        <v>31.4</v>
      </c>
      <c r="L87" s="19">
        <v>3.7</v>
      </c>
      <c r="M87" s="19">
        <v>27.7</v>
      </c>
      <c r="N87" s="9">
        <v>40</v>
      </c>
      <c r="O87" s="19">
        <v>53.8</v>
      </c>
      <c r="P87" s="19">
        <v>94.4</v>
      </c>
      <c r="X87" s="22"/>
      <c r="AE87" s="22"/>
    </row>
    <row r="88" spans="5:31" x14ac:dyDescent="0.25">
      <c r="E88" s="3">
        <v>2</v>
      </c>
      <c r="F88" s="19">
        <v>3.9</v>
      </c>
      <c r="G88" s="19">
        <v>92.2</v>
      </c>
      <c r="H88" s="19">
        <v>81.8</v>
      </c>
      <c r="I88" s="7">
        <v>10.4</v>
      </c>
      <c r="J88" s="19">
        <v>7.1</v>
      </c>
      <c r="K88" s="19">
        <v>21.8</v>
      </c>
      <c r="L88" s="19">
        <v>1.8</v>
      </c>
      <c r="M88" s="19">
        <v>20</v>
      </c>
      <c r="N88" s="5">
        <v>23.8</v>
      </c>
      <c r="O88" s="19">
        <v>56.3</v>
      </c>
      <c r="P88" s="19">
        <v>96.4</v>
      </c>
      <c r="X88" s="22"/>
      <c r="AE88" s="22"/>
    </row>
    <row r="89" spans="5:31" x14ac:dyDescent="0.25">
      <c r="E89" s="3">
        <v>2</v>
      </c>
      <c r="F89" s="19">
        <v>16.899999999999999</v>
      </c>
      <c r="G89" s="19">
        <v>81.5</v>
      </c>
      <c r="H89" s="19">
        <v>77</v>
      </c>
      <c r="I89" s="7">
        <v>4.5</v>
      </c>
      <c r="J89" s="19">
        <v>-1</v>
      </c>
      <c r="K89" s="19">
        <v>28.3</v>
      </c>
      <c r="L89" s="19">
        <v>8.1999999999999993</v>
      </c>
      <c r="M89" s="19">
        <v>20</v>
      </c>
      <c r="N89" s="29">
        <v>36.9</v>
      </c>
      <c r="O89" s="19">
        <v>51.6</v>
      </c>
      <c r="P89" s="19">
        <v>92.2</v>
      </c>
      <c r="X89" s="22"/>
      <c r="AE89" s="22"/>
    </row>
    <row r="90" spans="5:31" x14ac:dyDescent="0.25">
      <c r="E90" s="3">
        <v>2</v>
      </c>
      <c r="F90" s="19">
        <v>13.2</v>
      </c>
      <c r="G90" s="19">
        <v>82.1</v>
      </c>
      <c r="H90" s="19">
        <v>78</v>
      </c>
      <c r="I90" s="7">
        <v>4.0999999999999996</v>
      </c>
      <c r="J90" s="19">
        <v>2.2999999999999998</v>
      </c>
      <c r="K90" s="19">
        <v>21.4</v>
      </c>
      <c r="L90" s="19">
        <v>4</v>
      </c>
      <c r="M90" s="19">
        <v>17.399999999999999</v>
      </c>
      <c r="N90" s="29">
        <v>30.6</v>
      </c>
      <c r="O90" s="19">
        <v>51.4</v>
      </c>
      <c r="P90" s="19">
        <v>89.8</v>
      </c>
      <c r="X90" s="22"/>
      <c r="AE90" s="22"/>
    </row>
    <row r="91" spans="5:31" x14ac:dyDescent="0.25">
      <c r="E91" s="3">
        <v>2</v>
      </c>
      <c r="F91" s="19">
        <v>15.6</v>
      </c>
      <c r="G91" s="19">
        <v>79</v>
      </c>
      <c r="H91" s="19">
        <v>73.8</v>
      </c>
      <c r="I91" s="7">
        <v>5.2</v>
      </c>
      <c r="J91" s="19">
        <v>1.6</v>
      </c>
      <c r="K91" s="19">
        <v>18.100000000000001</v>
      </c>
      <c r="L91" s="19">
        <v>1.3</v>
      </c>
      <c r="M91" s="19">
        <v>16.8</v>
      </c>
      <c r="N91" s="29">
        <v>32.4</v>
      </c>
      <c r="O91" s="19">
        <v>51.1</v>
      </c>
      <c r="P91" s="19">
        <v>90.4</v>
      </c>
      <c r="X91" s="22"/>
      <c r="AE91" s="22"/>
    </row>
    <row r="92" spans="5:31" x14ac:dyDescent="0.25">
      <c r="E92" s="3">
        <v>2</v>
      </c>
      <c r="F92" s="19">
        <v>7.7</v>
      </c>
      <c r="G92" s="19">
        <v>89.4</v>
      </c>
      <c r="H92" s="19">
        <v>82.8</v>
      </c>
      <c r="I92" s="7">
        <v>6.6</v>
      </c>
      <c r="J92" s="19">
        <v>-3.6</v>
      </c>
      <c r="K92" s="19">
        <v>19.100000000000001</v>
      </c>
      <c r="L92" s="19">
        <v>-0.6</v>
      </c>
      <c r="M92" s="19">
        <v>19.8</v>
      </c>
      <c r="N92" s="29">
        <v>27.5</v>
      </c>
      <c r="O92" s="19">
        <v>54</v>
      </c>
      <c r="P92" s="19">
        <v>94</v>
      </c>
      <c r="X92" s="22"/>
      <c r="AE92" s="22"/>
    </row>
    <row r="93" spans="5:31" x14ac:dyDescent="0.25">
      <c r="E93" s="3">
        <v>2</v>
      </c>
      <c r="F93" s="19">
        <v>4.5999999999999996</v>
      </c>
      <c r="G93" s="19">
        <v>92</v>
      </c>
      <c r="H93" s="19">
        <v>86.2</v>
      </c>
      <c r="I93" s="7">
        <v>5.8</v>
      </c>
      <c r="J93" s="19">
        <v>0</v>
      </c>
      <c r="K93" s="19">
        <v>21.5</v>
      </c>
      <c r="L93" s="19">
        <v>1.4</v>
      </c>
      <c r="M93" s="19">
        <v>20.100000000000001</v>
      </c>
      <c r="N93" s="5">
        <v>24.7</v>
      </c>
      <c r="O93" s="19">
        <v>59.9</v>
      </c>
      <c r="P93" s="19">
        <v>94.5</v>
      </c>
      <c r="X93" s="22"/>
      <c r="AE93" s="22"/>
    </row>
    <row r="94" spans="5:31" x14ac:dyDescent="0.25">
      <c r="E94" s="3">
        <v>2</v>
      </c>
      <c r="F94" s="19">
        <v>13.1</v>
      </c>
      <c r="G94" s="19">
        <v>78.8</v>
      </c>
      <c r="H94" s="19">
        <v>79.2</v>
      </c>
      <c r="I94" s="7">
        <v>-0.4</v>
      </c>
      <c r="J94" s="19">
        <v>-7.8</v>
      </c>
      <c r="K94" s="19">
        <v>33.5</v>
      </c>
      <c r="L94" s="19">
        <v>6.1</v>
      </c>
      <c r="M94" s="19">
        <v>27.4</v>
      </c>
      <c r="N94" s="9">
        <v>40.5</v>
      </c>
      <c r="O94" s="19">
        <v>45.6</v>
      </c>
      <c r="P94" s="19">
        <v>88.9</v>
      </c>
      <c r="X94" s="22"/>
      <c r="AE94" s="22"/>
    </row>
    <row r="95" spans="5:31" x14ac:dyDescent="0.25">
      <c r="E95" s="3">
        <v>3</v>
      </c>
      <c r="F95" s="19">
        <v>7.5</v>
      </c>
      <c r="G95" s="19">
        <v>84.1</v>
      </c>
      <c r="H95" s="19">
        <v>85</v>
      </c>
      <c r="I95" s="7">
        <v>-0.9</v>
      </c>
      <c r="J95" s="19">
        <v>-7.9</v>
      </c>
      <c r="K95" s="19">
        <v>17.399999999999999</v>
      </c>
      <c r="L95" s="19">
        <v>1</v>
      </c>
      <c r="M95" s="19">
        <v>16.399999999999999</v>
      </c>
      <c r="N95" s="5">
        <v>23.9</v>
      </c>
      <c r="O95" s="19">
        <v>50.2</v>
      </c>
      <c r="P95" s="19">
        <v>90.8</v>
      </c>
      <c r="X95" s="22"/>
      <c r="AE95" s="22"/>
    </row>
    <row r="96" spans="5:31" x14ac:dyDescent="0.25">
      <c r="E96" s="3">
        <v>3</v>
      </c>
      <c r="F96" s="19">
        <v>17.2</v>
      </c>
      <c r="G96" s="19">
        <v>82.8</v>
      </c>
      <c r="H96" s="19">
        <v>74.5</v>
      </c>
      <c r="I96" s="7">
        <v>8.3000000000000007</v>
      </c>
      <c r="J96" s="19">
        <v>4.2</v>
      </c>
      <c r="K96" s="19">
        <v>19.399999999999999</v>
      </c>
      <c r="L96" s="19">
        <v>5.9</v>
      </c>
      <c r="M96" s="19">
        <v>13.6</v>
      </c>
      <c r="N96" s="29">
        <v>30.8</v>
      </c>
      <c r="O96" s="19">
        <v>55.7</v>
      </c>
      <c r="P96" s="19">
        <v>89.4</v>
      </c>
      <c r="X96" s="22"/>
      <c r="AE96" s="22"/>
    </row>
    <row r="97" spans="5:31" x14ac:dyDescent="0.25">
      <c r="E97" s="3">
        <v>3</v>
      </c>
      <c r="F97" s="19">
        <v>14.1</v>
      </c>
      <c r="G97" s="19">
        <v>84.1</v>
      </c>
      <c r="H97" s="19">
        <v>74.099999999999994</v>
      </c>
      <c r="I97" s="7">
        <v>10</v>
      </c>
      <c r="J97" s="19">
        <v>7.9</v>
      </c>
      <c r="K97" s="19">
        <v>24.8</v>
      </c>
      <c r="L97" s="19">
        <v>6.4</v>
      </c>
      <c r="M97" s="19">
        <v>18.399999999999999</v>
      </c>
      <c r="N97" s="29">
        <v>32.5</v>
      </c>
      <c r="O97" s="19">
        <v>54</v>
      </c>
      <c r="P97" s="19">
        <v>89.2</v>
      </c>
      <c r="X97" s="22"/>
      <c r="AE97" s="22"/>
    </row>
    <row r="98" spans="5:31" x14ac:dyDescent="0.25">
      <c r="E98" s="3">
        <v>3</v>
      </c>
      <c r="F98" s="19">
        <v>15.2</v>
      </c>
      <c r="G98" s="19">
        <v>79.8</v>
      </c>
      <c r="H98" s="19">
        <v>77.900000000000006</v>
      </c>
      <c r="I98" s="7">
        <v>1.9</v>
      </c>
      <c r="J98" s="19">
        <v>-5.5</v>
      </c>
      <c r="K98" s="19">
        <v>19.5</v>
      </c>
      <c r="L98" s="19">
        <v>5.7</v>
      </c>
      <c r="M98" s="19">
        <v>13.9</v>
      </c>
      <c r="N98" s="29">
        <v>29</v>
      </c>
      <c r="O98" s="19">
        <v>50.4</v>
      </c>
      <c r="P98" s="19">
        <v>92.9</v>
      </c>
      <c r="X98" s="22"/>
      <c r="AE98" s="22"/>
    </row>
    <row r="99" spans="5:31" x14ac:dyDescent="0.25">
      <c r="E99" s="3">
        <v>3</v>
      </c>
      <c r="F99" s="19">
        <v>12.5</v>
      </c>
      <c r="G99" s="19">
        <v>80.2</v>
      </c>
      <c r="H99" s="19">
        <v>75.099999999999994</v>
      </c>
      <c r="I99" s="7">
        <v>5.0999999999999996</v>
      </c>
      <c r="J99" s="19">
        <v>-2.9</v>
      </c>
      <c r="K99" s="19">
        <v>28.1</v>
      </c>
      <c r="L99" s="19">
        <v>3.3</v>
      </c>
      <c r="M99" s="19">
        <v>24.8</v>
      </c>
      <c r="N99" s="9">
        <v>37.299999999999997</v>
      </c>
      <c r="O99" s="19">
        <v>53.2</v>
      </c>
      <c r="P99" s="19">
        <v>93.4</v>
      </c>
      <c r="V99" s="13"/>
      <c r="X99" s="22"/>
      <c r="AE99" s="22"/>
    </row>
    <row r="100" spans="5:31" x14ac:dyDescent="0.25">
      <c r="E100" s="3">
        <v>3</v>
      </c>
      <c r="F100" s="19">
        <v>13.4</v>
      </c>
      <c r="G100" s="19">
        <v>80.8</v>
      </c>
      <c r="H100" s="19">
        <v>73.3</v>
      </c>
      <c r="I100" s="7">
        <v>7.5</v>
      </c>
      <c r="J100" s="19">
        <v>0.8</v>
      </c>
      <c r="K100" s="19">
        <v>33.200000000000003</v>
      </c>
      <c r="L100" s="19">
        <v>1.9</v>
      </c>
      <c r="M100" s="19">
        <v>31.3</v>
      </c>
      <c r="N100" s="9">
        <v>44.7</v>
      </c>
      <c r="O100" s="19">
        <v>51.6</v>
      </c>
      <c r="P100" s="19">
        <v>90.5</v>
      </c>
      <c r="X100" s="22"/>
      <c r="AE100" s="22"/>
    </row>
    <row r="101" spans="5:31" x14ac:dyDescent="0.25">
      <c r="E101" s="3">
        <v>3</v>
      </c>
      <c r="F101" s="19">
        <v>18.899999999999999</v>
      </c>
      <c r="G101" s="19">
        <v>76</v>
      </c>
      <c r="H101" s="19">
        <v>73.8</v>
      </c>
      <c r="I101" s="7">
        <v>2.2000000000000002</v>
      </c>
      <c r="J101" s="19">
        <v>-3.9</v>
      </c>
      <c r="K101" s="19">
        <v>22</v>
      </c>
      <c r="L101" s="19">
        <v>6.6</v>
      </c>
      <c r="M101" s="19">
        <v>15.5</v>
      </c>
      <c r="N101" s="29">
        <v>34.299999999999997</v>
      </c>
      <c r="O101" s="19">
        <v>51.6</v>
      </c>
      <c r="P101" s="19">
        <v>91.2</v>
      </c>
      <c r="X101" s="22"/>
      <c r="AE101" s="22"/>
    </row>
    <row r="102" spans="5:31" x14ac:dyDescent="0.25">
      <c r="E102" s="3">
        <v>3</v>
      </c>
      <c r="F102" s="19">
        <v>9.6999999999999993</v>
      </c>
      <c r="G102" s="19">
        <v>83.9</v>
      </c>
      <c r="H102" s="19">
        <v>79.099999999999994</v>
      </c>
      <c r="I102" s="7">
        <v>4.7</v>
      </c>
      <c r="J102" s="19">
        <v>-1.4</v>
      </c>
      <c r="K102" s="19">
        <v>29.3</v>
      </c>
      <c r="L102" s="19">
        <v>0.5</v>
      </c>
      <c r="M102" s="19">
        <v>28.8</v>
      </c>
      <c r="N102" s="9">
        <v>38.5</v>
      </c>
      <c r="O102" s="19">
        <v>49.6</v>
      </c>
      <c r="P102" s="19">
        <v>89.9</v>
      </c>
      <c r="X102" s="22"/>
      <c r="AE102" s="22"/>
    </row>
    <row r="103" spans="5:31" x14ac:dyDescent="0.25">
      <c r="E103" s="3">
        <v>3</v>
      </c>
      <c r="F103" s="19">
        <v>16.5</v>
      </c>
      <c r="G103" s="19">
        <v>79.400000000000006</v>
      </c>
      <c r="H103" s="19">
        <v>76.099999999999994</v>
      </c>
      <c r="I103" s="7">
        <v>3.3</v>
      </c>
      <c r="J103" s="19">
        <v>-2.4</v>
      </c>
      <c r="K103" s="19">
        <v>26.3</v>
      </c>
      <c r="L103" s="19">
        <v>6.5</v>
      </c>
      <c r="M103" s="19">
        <v>19.8</v>
      </c>
      <c r="N103" s="29">
        <v>36.299999999999997</v>
      </c>
      <c r="O103" s="19">
        <v>50.7</v>
      </c>
      <c r="P103" s="19">
        <v>88.9</v>
      </c>
      <c r="X103" s="22"/>
      <c r="AE103" s="22"/>
    </row>
    <row r="104" spans="5:31" x14ac:dyDescent="0.25">
      <c r="E104" s="3">
        <v>3</v>
      </c>
      <c r="F104" s="19">
        <v>11.3</v>
      </c>
      <c r="G104" s="19">
        <v>85.9</v>
      </c>
      <c r="H104" s="19">
        <v>79.7</v>
      </c>
      <c r="I104" s="7">
        <v>6.2</v>
      </c>
      <c r="J104" s="19">
        <v>2.2000000000000002</v>
      </c>
      <c r="K104" s="19">
        <v>20.6</v>
      </c>
      <c r="L104" s="19">
        <v>3.1</v>
      </c>
      <c r="M104" s="19">
        <v>17.5</v>
      </c>
      <c r="N104" s="29">
        <v>28.8</v>
      </c>
      <c r="O104" s="19">
        <v>52.3</v>
      </c>
      <c r="P104" s="19">
        <v>94.5</v>
      </c>
      <c r="X104" s="22"/>
      <c r="Y104" s="13"/>
      <c r="AE104" s="22"/>
    </row>
    <row r="105" spans="5:31" x14ac:dyDescent="0.25">
      <c r="E105" s="3">
        <v>3</v>
      </c>
      <c r="F105" s="19">
        <v>9.9</v>
      </c>
      <c r="G105" s="19">
        <v>79.5</v>
      </c>
      <c r="H105" s="19">
        <v>76.099999999999994</v>
      </c>
      <c r="I105" s="7">
        <v>3.4</v>
      </c>
      <c r="J105" s="19">
        <v>0.4</v>
      </c>
      <c r="K105" s="19">
        <v>21.9</v>
      </c>
      <c r="L105" s="19">
        <v>1</v>
      </c>
      <c r="M105" s="19">
        <v>20.9</v>
      </c>
      <c r="N105" s="29">
        <v>30.8</v>
      </c>
      <c r="O105" s="19">
        <v>50.8</v>
      </c>
      <c r="P105" s="19">
        <v>86.5</v>
      </c>
      <c r="U105" s="13"/>
      <c r="V105" s="13"/>
      <c r="W105" s="13"/>
      <c r="X105" s="16"/>
      <c r="Y105" s="13"/>
      <c r="Z105" s="13"/>
      <c r="AA105" s="13"/>
      <c r="AB105" s="13"/>
      <c r="AC105" s="13"/>
      <c r="AD105" s="13"/>
      <c r="AE105" s="16"/>
    </row>
    <row r="106" spans="5:31" x14ac:dyDescent="0.25">
      <c r="E106" s="3">
        <v>3</v>
      </c>
      <c r="F106" s="13">
        <v>11.6</v>
      </c>
      <c r="G106" s="13">
        <v>81.2</v>
      </c>
      <c r="H106" s="13">
        <v>77.599999999999994</v>
      </c>
      <c r="I106" s="7">
        <v>3.6</v>
      </c>
      <c r="J106" s="13">
        <v>2</v>
      </c>
      <c r="K106" s="13">
        <v>14.6</v>
      </c>
      <c r="L106" s="13">
        <v>1.4</v>
      </c>
      <c r="M106" s="13">
        <v>13.2</v>
      </c>
      <c r="N106" s="6">
        <v>24.8</v>
      </c>
      <c r="O106" s="13">
        <v>63.8</v>
      </c>
      <c r="P106" s="13">
        <v>96</v>
      </c>
      <c r="X106" s="22"/>
      <c r="AE106" s="22"/>
    </row>
    <row r="107" spans="5:31" x14ac:dyDescent="0.25">
      <c r="E107" s="3">
        <v>3</v>
      </c>
      <c r="F107" s="19">
        <v>12.9</v>
      </c>
      <c r="G107" s="19">
        <v>83.7</v>
      </c>
      <c r="H107" s="19">
        <v>78.400000000000006</v>
      </c>
      <c r="I107" s="7">
        <v>5.3</v>
      </c>
      <c r="J107" s="19">
        <v>-0.7</v>
      </c>
      <c r="K107" s="19">
        <v>19.899999999999999</v>
      </c>
      <c r="L107" s="19">
        <v>3.4</v>
      </c>
      <c r="M107" s="19">
        <v>16.5</v>
      </c>
      <c r="N107" s="29">
        <v>29.4</v>
      </c>
      <c r="O107" s="19">
        <v>54.4</v>
      </c>
      <c r="P107" s="19">
        <v>94.1</v>
      </c>
      <c r="X107" s="22"/>
      <c r="AE107" s="22"/>
    </row>
    <row r="108" spans="5:31" x14ac:dyDescent="0.25">
      <c r="E108" s="3">
        <v>3</v>
      </c>
      <c r="F108" s="19">
        <v>14.6</v>
      </c>
      <c r="G108" s="19">
        <v>76.2</v>
      </c>
      <c r="H108" s="19">
        <v>79.599999999999994</v>
      </c>
      <c r="I108" s="7">
        <v>-3.4</v>
      </c>
      <c r="J108" s="19">
        <v>-7.4</v>
      </c>
      <c r="K108" s="19">
        <v>17.7</v>
      </c>
      <c r="L108" s="19">
        <v>6.9</v>
      </c>
      <c r="M108" s="19">
        <v>10.8</v>
      </c>
      <c r="N108" s="5">
        <v>25.4</v>
      </c>
      <c r="O108" s="19">
        <v>46.6</v>
      </c>
      <c r="P108" s="19">
        <v>88.1</v>
      </c>
      <c r="X108" s="22"/>
      <c r="AE108" s="22"/>
    </row>
    <row r="109" spans="5:31" x14ac:dyDescent="0.25">
      <c r="E109" s="3">
        <v>3</v>
      </c>
      <c r="F109" s="19">
        <v>10.4</v>
      </c>
      <c r="G109" s="19">
        <v>81.8</v>
      </c>
      <c r="H109" s="19">
        <v>82.4</v>
      </c>
      <c r="I109" s="7">
        <v>-0.6</v>
      </c>
      <c r="J109" s="19">
        <v>-6.5</v>
      </c>
      <c r="K109" s="19">
        <v>28.9</v>
      </c>
      <c r="L109" s="19">
        <v>0.7</v>
      </c>
      <c r="M109" s="19">
        <v>28.3</v>
      </c>
      <c r="N109" s="9">
        <v>38.700000000000003</v>
      </c>
      <c r="O109" s="19">
        <v>50.9</v>
      </c>
      <c r="P109" s="19">
        <v>91.8</v>
      </c>
      <c r="X109" s="22"/>
      <c r="AE109" s="22"/>
    </row>
    <row r="110" spans="5:31" x14ac:dyDescent="0.25">
      <c r="E110" s="3">
        <v>3</v>
      </c>
      <c r="F110" s="19">
        <v>16.2</v>
      </c>
      <c r="G110" s="19">
        <v>80.599999999999994</v>
      </c>
      <c r="H110" s="19">
        <v>77.7</v>
      </c>
      <c r="I110" s="7">
        <v>3</v>
      </c>
      <c r="J110" s="19">
        <v>-3.6</v>
      </c>
      <c r="K110" s="19">
        <v>25.8</v>
      </c>
      <c r="L110" s="19">
        <v>1.3</v>
      </c>
      <c r="M110" s="19">
        <v>24.5</v>
      </c>
      <c r="N110" s="9">
        <v>40.700000000000003</v>
      </c>
      <c r="O110" s="19">
        <v>54.3</v>
      </c>
      <c r="P110" s="19">
        <v>93.2</v>
      </c>
      <c r="X110" s="22"/>
      <c r="AE110" s="22"/>
    </row>
    <row r="111" spans="5:31" x14ac:dyDescent="0.25">
      <c r="E111" s="3">
        <v>3</v>
      </c>
      <c r="F111" s="19">
        <v>8.3000000000000007</v>
      </c>
      <c r="G111" s="19">
        <v>80.599999999999994</v>
      </c>
      <c r="H111" s="19">
        <v>82.2</v>
      </c>
      <c r="I111" s="7">
        <v>-1.6</v>
      </c>
      <c r="J111" s="19">
        <v>-12.2</v>
      </c>
      <c r="K111" s="19">
        <v>23.4</v>
      </c>
      <c r="L111" s="19">
        <v>0</v>
      </c>
      <c r="M111" s="19">
        <v>23.4</v>
      </c>
      <c r="N111" s="29">
        <v>31.7</v>
      </c>
      <c r="O111" s="19">
        <v>53.7</v>
      </c>
      <c r="P111" s="19">
        <v>89.2</v>
      </c>
      <c r="X111" s="22"/>
      <c r="AA111" s="13"/>
      <c r="AE111" s="22"/>
    </row>
    <row r="112" spans="5:31" x14ac:dyDescent="0.25">
      <c r="E112" s="3">
        <v>3</v>
      </c>
      <c r="F112" s="19">
        <v>11.4</v>
      </c>
      <c r="G112" s="19">
        <v>83.6</v>
      </c>
      <c r="H112" s="19">
        <v>78.3</v>
      </c>
      <c r="I112" s="7">
        <v>5.3</v>
      </c>
      <c r="J112" s="19">
        <v>4.9000000000000004</v>
      </c>
      <c r="K112" s="19">
        <v>9.1</v>
      </c>
      <c r="L112" s="13">
        <v>2.8</v>
      </c>
      <c r="M112" s="13">
        <v>6.2</v>
      </c>
      <c r="N112" s="5">
        <v>17.600000000000001</v>
      </c>
      <c r="O112" s="19">
        <v>56.6</v>
      </c>
      <c r="P112" s="19">
        <v>90.3</v>
      </c>
      <c r="U112" s="13"/>
      <c r="V112" s="13"/>
      <c r="W112" s="13"/>
      <c r="X112" s="22"/>
      <c r="AE112" s="16"/>
    </row>
    <row r="113" spans="5:31" x14ac:dyDescent="0.25">
      <c r="E113" s="3">
        <v>3</v>
      </c>
      <c r="F113" s="19">
        <v>7.9</v>
      </c>
      <c r="G113" s="19">
        <v>86.4</v>
      </c>
      <c r="H113" s="19">
        <v>80.3</v>
      </c>
      <c r="I113" s="7">
        <v>6.1</v>
      </c>
      <c r="J113" s="19">
        <v>5.8</v>
      </c>
      <c r="K113" s="19">
        <v>20.8</v>
      </c>
      <c r="L113" s="19">
        <v>0.6</v>
      </c>
      <c r="M113" s="19">
        <v>20.2</v>
      </c>
      <c r="N113" s="29">
        <v>28.1</v>
      </c>
      <c r="O113" s="19">
        <v>49</v>
      </c>
      <c r="P113" s="19">
        <v>90.1</v>
      </c>
      <c r="X113" s="22"/>
      <c r="AE113" s="22"/>
    </row>
    <row r="114" spans="5:31" x14ac:dyDescent="0.25">
      <c r="E114" s="3">
        <v>3</v>
      </c>
      <c r="F114" s="19">
        <v>6.6</v>
      </c>
      <c r="G114" s="19">
        <v>86.8</v>
      </c>
      <c r="H114" s="19">
        <v>80.8</v>
      </c>
      <c r="I114" s="7">
        <v>5.9</v>
      </c>
      <c r="J114" s="19">
        <v>-0.6</v>
      </c>
      <c r="K114" s="19">
        <v>12</v>
      </c>
      <c r="L114" s="19">
        <v>-1.9</v>
      </c>
      <c r="M114" s="19">
        <v>13.8</v>
      </c>
      <c r="N114" s="5">
        <v>20.399999999999999</v>
      </c>
      <c r="O114" s="19">
        <v>51.9</v>
      </c>
      <c r="P114" s="19">
        <v>93.3</v>
      </c>
      <c r="X114" s="22"/>
      <c r="Y114" s="13"/>
      <c r="AE114" s="22"/>
    </row>
    <row r="115" spans="5:31" x14ac:dyDescent="0.25">
      <c r="E115" s="3">
        <v>3</v>
      </c>
      <c r="F115" s="19">
        <v>15.3</v>
      </c>
      <c r="G115" s="19">
        <v>84.3</v>
      </c>
      <c r="H115" s="19">
        <v>91.1</v>
      </c>
      <c r="I115" s="7">
        <v>-6.8</v>
      </c>
      <c r="J115" s="13">
        <v>-26.4</v>
      </c>
      <c r="K115" s="13">
        <v>27.2</v>
      </c>
      <c r="L115" s="13">
        <v>5.9</v>
      </c>
      <c r="M115" s="13">
        <v>21.2</v>
      </c>
      <c r="N115" s="30">
        <v>36.6</v>
      </c>
      <c r="O115" s="13">
        <v>48.6</v>
      </c>
      <c r="P115" s="13">
        <v>92.8</v>
      </c>
      <c r="X115" s="22"/>
      <c r="AE115" s="22"/>
    </row>
    <row r="116" spans="5:31" x14ac:dyDescent="0.25">
      <c r="E116" s="3">
        <v>3</v>
      </c>
      <c r="F116" s="19">
        <v>21.6</v>
      </c>
      <c r="G116" s="19">
        <v>78.400000000000006</v>
      </c>
      <c r="H116" s="19">
        <v>71.3</v>
      </c>
      <c r="I116" s="7">
        <v>7</v>
      </c>
      <c r="J116" s="19">
        <v>5.9</v>
      </c>
      <c r="K116" s="19">
        <v>30.8</v>
      </c>
      <c r="L116" s="19">
        <v>12.9</v>
      </c>
      <c r="M116" s="19">
        <v>17.899999999999999</v>
      </c>
      <c r="N116" s="9">
        <v>39.5</v>
      </c>
      <c r="O116" s="19">
        <v>58.1</v>
      </c>
      <c r="P116" s="19">
        <v>93.2</v>
      </c>
      <c r="X116" s="22"/>
      <c r="AE116" s="22"/>
    </row>
    <row r="117" spans="5:31" x14ac:dyDescent="0.25">
      <c r="E117" s="3">
        <v>3</v>
      </c>
      <c r="F117" s="19">
        <v>8.6999999999999993</v>
      </c>
      <c r="G117" s="19">
        <v>86.5</v>
      </c>
      <c r="H117" s="19">
        <v>79.7</v>
      </c>
      <c r="I117" s="7">
        <v>6.8</v>
      </c>
      <c r="J117" s="19">
        <v>3.8</v>
      </c>
      <c r="K117" s="19">
        <v>20.8</v>
      </c>
      <c r="L117" s="19">
        <v>0.6</v>
      </c>
      <c r="M117" s="19">
        <v>20.2</v>
      </c>
      <c r="N117" s="29">
        <v>28.9</v>
      </c>
      <c r="O117" s="19">
        <v>55.8</v>
      </c>
      <c r="P117" s="13">
        <v>93.9</v>
      </c>
      <c r="X117" s="16"/>
      <c r="AE117" s="22"/>
    </row>
    <row r="118" spans="5:31" x14ac:dyDescent="0.25">
      <c r="E118" s="3">
        <v>3</v>
      </c>
      <c r="F118" s="19">
        <v>9.8000000000000007</v>
      </c>
      <c r="G118" s="19">
        <v>78.400000000000006</v>
      </c>
      <c r="H118" s="19">
        <v>80.8</v>
      </c>
      <c r="I118" s="7">
        <v>-2.4</v>
      </c>
      <c r="J118" s="19">
        <v>-12.8</v>
      </c>
      <c r="K118" s="19">
        <v>19.5</v>
      </c>
      <c r="L118" s="19">
        <v>-1.9</v>
      </c>
      <c r="M118" s="19">
        <v>21.4</v>
      </c>
      <c r="N118" s="29">
        <v>31.1</v>
      </c>
      <c r="O118" s="19">
        <v>48.9</v>
      </c>
      <c r="P118" s="19">
        <v>87.1</v>
      </c>
      <c r="X118" s="22"/>
      <c r="AE118" s="22"/>
    </row>
    <row r="119" spans="5:31" x14ac:dyDescent="0.25">
      <c r="E119" s="3">
        <v>3</v>
      </c>
      <c r="F119" s="19">
        <v>11.1</v>
      </c>
      <c r="G119" s="19">
        <v>79.599999999999994</v>
      </c>
      <c r="H119" s="19">
        <v>76</v>
      </c>
      <c r="I119" s="7">
        <v>3.6</v>
      </c>
      <c r="J119" s="19">
        <v>-0.7</v>
      </c>
      <c r="K119" s="19">
        <v>20.399999999999999</v>
      </c>
      <c r="L119" s="19">
        <v>1.8</v>
      </c>
      <c r="M119" s="19">
        <v>18.600000000000001</v>
      </c>
      <c r="N119" s="29">
        <v>29.7</v>
      </c>
      <c r="O119" s="19">
        <v>50.1</v>
      </c>
      <c r="P119" s="19">
        <v>90.3</v>
      </c>
      <c r="W119" s="13"/>
      <c r="X119" s="16"/>
      <c r="AE119" s="22"/>
    </row>
    <row r="120" spans="5:31" x14ac:dyDescent="0.25">
      <c r="E120" s="3">
        <v>3</v>
      </c>
      <c r="F120" s="19">
        <v>18.600000000000001</v>
      </c>
      <c r="G120" s="19">
        <v>82.1</v>
      </c>
      <c r="H120" s="19">
        <v>76</v>
      </c>
      <c r="I120" s="7">
        <v>6.1</v>
      </c>
      <c r="J120" s="19">
        <v>-1.1000000000000001</v>
      </c>
      <c r="K120" s="19">
        <v>37.4</v>
      </c>
      <c r="L120" s="19">
        <v>13.5</v>
      </c>
      <c r="M120" s="19">
        <v>23.9</v>
      </c>
      <c r="N120" s="9">
        <v>42.6</v>
      </c>
      <c r="O120" s="19">
        <v>50</v>
      </c>
      <c r="P120" s="19">
        <v>92.9</v>
      </c>
      <c r="X120" s="22"/>
      <c r="AE120" s="22"/>
    </row>
    <row r="121" spans="5:31" x14ac:dyDescent="0.25">
      <c r="E121" s="3">
        <v>3</v>
      </c>
      <c r="F121" s="19">
        <v>14.2</v>
      </c>
      <c r="G121" s="19">
        <v>84.6</v>
      </c>
      <c r="H121" s="19">
        <v>76.3</v>
      </c>
      <c r="I121" s="7">
        <v>8.3000000000000007</v>
      </c>
      <c r="J121" s="19">
        <v>4.5</v>
      </c>
      <c r="K121" s="19">
        <v>32.9</v>
      </c>
      <c r="L121" s="19">
        <v>8.6999999999999993</v>
      </c>
      <c r="M121" s="19">
        <v>24.1</v>
      </c>
      <c r="N121" s="9">
        <v>38.299999999999997</v>
      </c>
      <c r="O121" s="19">
        <v>56.1</v>
      </c>
      <c r="P121" s="19">
        <v>89.9</v>
      </c>
      <c r="X121" s="22"/>
      <c r="AE121" s="22"/>
    </row>
    <row r="122" spans="5:31" x14ac:dyDescent="0.25">
      <c r="E122" s="3">
        <v>3</v>
      </c>
      <c r="F122" s="19">
        <v>4.8</v>
      </c>
      <c r="G122" s="19">
        <v>84.9</v>
      </c>
      <c r="H122" s="19">
        <v>90.4</v>
      </c>
      <c r="I122" s="7">
        <v>-5.6</v>
      </c>
      <c r="J122" s="19">
        <v>-6.3</v>
      </c>
      <c r="K122" s="19">
        <v>15.9</v>
      </c>
      <c r="L122" s="19">
        <v>-0.6</v>
      </c>
      <c r="M122" s="19">
        <v>16.5</v>
      </c>
      <c r="N122" s="5">
        <v>21.3</v>
      </c>
      <c r="O122" s="19">
        <v>54.9</v>
      </c>
      <c r="P122" s="19">
        <v>89.5</v>
      </c>
      <c r="X122" s="22"/>
      <c r="AE122" s="22"/>
    </row>
    <row r="123" spans="5:31" x14ac:dyDescent="0.25">
      <c r="E123" s="3">
        <v>3</v>
      </c>
      <c r="F123" s="19">
        <v>11.1</v>
      </c>
      <c r="G123" s="19">
        <v>80.900000000000006</v>
      </c>
      <c r="H123" s="19">
        <v>79.599999999999994</v>
      </c>
      <c r="I123" s="7">
        <v>1.3</v>
      </c>
      <c r="J123" s="19">
        <v>-2.2000000000000002</v>
      </c>
      <c r="K123" s="19">
        <v>10.199999999999999</v>
      </c>
      <c r="L123" s="19">
        <v>-0.3</v>
      </c>
      <c r="M123" s="19">
        <v>10.6</v>
      </c>
      <c r="N123" s="5">
        <v>21.7</v>
      </c>
      <c r="O123" s="19">
        <v>49.3</v>
      </c>
      <c r="P123" s="19">
        <v>90.1</v>
      </c>
      <c r="X123" s="22"/>
      <c r="AE123" s="22"/>
    </row>
    <row r="124" spans="5:31" x14ac:dyDescent="0.25">
      <c r="E124" s="3">
        <v>3</v>
      </c>
      <c r="F124" s="19">
        <v>8.1999999999999993</v>
      </c>
      <c r="G124" s="19">
        <v>84.5</v>
      </c>
      <c r="H124" s="19">
        <v>82.9</v>
      </c>
      <c r="I124" s="7">
        <v>1.7</v>
      </c>
      <c r="J124" s="19">
        <v>-2.2000000000000002</v>
      </c>
      <c r="K124" s="19">
        <v>15</v>
      </c>
      <c r="L124" s="19">
        <v>1.1000000000000001</v>
      </c>
      <c r="M124" s="19">
        <v>13.9</v>
      </c>
      <c r="N124" s="5">
        <v>22.1</v>
      </c>
      <c r="O124" s="19">
        <v>48.1</v>
      </c>
      <c r="P124" s="19">
        <v>94.5</v>
      </c>
      <c r="X124" s="22"/>
      <c r="AE124" s="22"/>
    </row>
    <row r="125" spans="5:31" x14ac:dyDescent="0.25">
      <c r="E125" s="3">
        <v>3</v>
      </c>
      <c r="F125" s="19">
        <v>11.4</v>
      </c>
      <c r="G125" s="19">
        <v>82.8</v>
      </c>
      <c r="H125" s="19">
        <v>77.7</v>
      </c>
      <c r="I125" s="7">
        <v>5.0999999999999996</v>
      </c>
      <c r="J125" s="19">
        <v>8.5</v>
      </c>
      <c r="K125" s="19">
        <v>23.3</v>
      </c>
      <c r="L125" s="19">
        <v>4.5999999999999996</v>
      </c>
      <c r="M125" s="19">
        <v>18.7</v>
      </c>
      <c r="N125" s="29">
        <v>30.1</v>
      </c>
      <c r="O125" s="19">
        <v>55.9</v>
      </c>
      <c r="P125" s="19">
        <v>93.6</v>
      </c>
      <c r="U125" s="13"/>
      <c r="V125" s="13"/>
      <c r="W125" s="13"/>
      <c r="X125" s="16"/>
      <c r="Y125" s="13"/>
      <c r="Z125" s="13"/>
      <c r="AA125" s="13"/>
      <c r="AB125" s="13"/>
      <c r="AC125" s="13"/>
      <c r="AD125" s="13"/>
      <c r="AE125" s="16"/>
    </row>
    <row r="126" spans="5:31" x14ac:dyDescent="0.25">
      <c r="E126" s="3">
        <v>3</v>
      </c>
      <c r="F126" s="19">
        <v>13.4</v>
      </c>
      <c r="G126" s="19">
        <v>85</v>
      </c>
      <c r="H126" s="19">
        <v>79.099999999999994</v>
      </c>
      <c r="I126" s="7">
        <v>5.9</v>
      </c>
      <c r="J126" s="19">
        <v>-5.0999999999999996</v>
      </c>
      <c r="K126" s="19">
        <v>21.1</v>
      </c>
      <c r="L126" s="19">
        <v>0.2</v>
      </c>
      <c r="M126" s="19">
        <v>20.9</v>
      </c>
      <c r="N126" s="29">
        <v>34.299999999999997</v>
      </c>
      <c r="O126" s="19">
        <v>51.9</v>
      </c>
      <c r="P126" s="19">
        <v>93.1</v>
      </c>
      <c r="X126" s="22"/>
      <c r="AE126" s="22"/>
    </row>
    <row r="127" spans="5:31" x14ac:dyDescent="0.25">
      <c r="E127" s="3">
        <v>3</v>
      </c>
      <c r="F127" s="19">
        <v>13.6</v>
      </c>
      <c r="G127" s="19">
        <v>84.3</v>
      </c>
      <c r="H127" s="19">
        <v>79.099999999999994</v>
      </c>
      <c r="I127" s="7">
        <v>5.2</v>
      </c>
      <c r="J127" s="19">
        <v>6.1</v>
      </c>
      <c r="K127" s="19">
        <v>11.1</v>
      </c>
      <c r="L127" s="19">
        <v>5.4</v>
      </c>
      <c r="M127" s="13">
        <v>5.7</v>
      </c>
      <c r="N127" s="5">
        <v>19.3</v>
      </c>
      <c r="O127" s="19">
        <v>59.9</v>
      </c>
      <c r="P127" s="19">
        <v>93.1</v>
      </c>
      <c r="X127" s="22"/>
      <c r="AE127" s="22"/>
    </row>
    <row r="128" spans="5:31" x14ac:dyDescent="0.25">
      <c r="E128" s="3">
        <v>3</v>
      </c>
      <c r="F128" s="19">
        <v>9</v>
      </c>
      <c r="G128" s="19">
        <v>85.3</v>
      </c>
      <c r="H128" s="19">
        <v>82.2</v>
      </c>
      <c r="I128" s="7">
        <v>3.1</v>
      </c>
      <c r="J128" s="19">
        <v>-3.8</v>
      </c>
      <c r="K128" s="19">
        <v>30.2</v>
      </c>
      <c r="L128" s="19">
        <v>6.7</v>
      </c>
      <c r="M128" s="19">
        <v>23.6</v>
      </c>
      <c r="N128" s="29">
        <v>32.6</v>
      </c>
      <c r="O128" s="19">
        <v>51.3</v>
      </c>
      <c r="P128" s="19">
        <v>94</v>
      </c>
      <c r="X128" s="22"/>
      <c r="AE128" s="22"/>
    </row>
    <row r="129" spans="5:31" x14ac:dyDescent="0.25">
      <c r="E129" s="3">
        <v>3</v>
      </c>
      <c r="F129" s="19">
        <v>16.899999999999999</v>
      </c>
      <c r="G129" s="19">
        <v>81.3</v>
      </c>
      <c r="H129" s="19">
        <v>75.3</v>
      </c>
      <c r="I129" s="7">
        <v>6</v>
      </c>
      <c r="J129" s="19">
        <v>-3</v>
      </c>
      <c r="K129" s="19">
        <v>33.5</v>
      </c>
      <c r="L129" s="19">
        <v>10.1</v>
      </c>
      <c r="M129" s="19">
        <v>23.4</v>
      </c>
      <c r="N129" s="9">
        <v>40.299999999999997</v>
      </c>
      <c r="O129" s="19">
        <v>49.3</v>
      </c>
      <c r="P129" s="19">
        <v>88.5</v>
      </c>
      <c r="X129" s="22"/>
      <c r="Z129" s="13"/>
      <c r="AD129" s="13"/>
      <c r="AE129" s="22"/>
    </row>
    <row r="130" spans="5:31" x14ac:dyDescent="0.25">
      <c r="E130" s="3">
        <v>3</v>
      </c>
      <c r="F130" s="19">
        <v>5.8</v>
      </c>
      <c r="G130" s="19">
        <v>87.1</v>
      </c>
      <c r="H130" s="19">
        <v>79.599999999999994</v>
      </c>
      <c r="I130" s="7">
        <v>7.5</v>
      </c>
      <c r="J130" s="19">
        <v>3.4</v>
      </c>
      <c r="K130" s="19">
        <v>24</v>
      </c>
      <c r="L130" s="19">
        <v>4</v>
      </c>
      <c r="M130" s="19">
        <v>20</v>
      </c>
      <c r="N130" s="5">
        <v>25.8</v>
      </c>
      <c r="O130" s="19">
        <v>55.4</v>
      </c>
      <c r="P130" s="19">
        <v>95.2</v>
      </c>
      <c r="X130" s="22"/>
      <c r="AE130" s="22"/>
    </row>
    <row r="131" spans="5:31" x14ac:dyDescent="0.25">
      <c r="E131" s="3">
        <v>3</v>
      </c>
      <c r="F131" s="19">
        <v>10.6</v>
      </c>
      <c r="G131" s="19">
        <v>82.9</v>
      </c>
      <c r="H131" s="19">
        <v>78.5</v>
      </c>
      <c r="I131" s="7">
        <v>4.5</v>
      </c>
      <c r="J131" s="19">
        <v>-1.1000000000000001</v>
      </c>
      <c r="K131" s="19">
        <v>19</v>
      </c>
      <c r="L131" s="19">
        <v>3.1</v>
      </c>
      <c r="M131" s="19">
        <v>15.9</v>
      </c>
      <c r="N131" s="5">
        <v>26.5</v>
      </c>
      <c r="O131" s="19">
        <v>49.7</v>
      </c>
      <c r="P131" s="19">
        <v>89.4</v>
      </c>
      <c r="X131" s="22"/>
      <c r="AE131" s="22"/>
    </row>
    <row r="132" spans="5:31" x14ac:dyDescent="0.25">
      <c r="E132" s="3">
        <v>3</v>
      </c>
      <c r="F132" s="19">
        <v>12.2</v>
      </c>
      <c r="G132" s="19">
        <v>80.5</v>
      </c>
      <c r="H132" s="19">
        <v>81.5</v>
      </c>
      <c r="I132" s="7">
        <v>-1</v>
      </c>
      <c r="J132" s="19">
        <v>-5.8</v>
      </c>
      <c r="K132" s="13">
        <v>26.4</v>
      </c>
      <c r="L132" s="19">
        <v>7.9</v>
      </c>
      <c r="M132" s="13">
        <v>18.5</v>
      </c>
      <c r="N132" s="30">
        <v>30.7</v>
      </c>
      <c r="O132" s="19">
        <v>49.4</v>
      </c>
      <c r="P132" s="13">
        <v>87.6</v>
      </c>
      <c r="X132" s="22"/>
      <c r="AE132" s="22"/>
    </row>
    <row r="133" spans="5:31" x14ac:dyDescent="0.25">
      <c r="E133" s="3">
        <v>3</v>
      </c>
      <c r="F133" s="19">
        <v>10.4</v>
      </c>
      <c r="G133" s="19">
        <v>83.4</v>
      </c>
      <c r="H133" s="19">
        <v>83.9</v>
      </c>
      <c r="I133" s="7">
        <v>-0.4</v>
      </c>
      <c r="J133" s="19">
        <v>-4.2</v>
      </c>
      <c r="K133" s="19">
        <v>21.1</v>
      </c>
      <c r="L133" s="19">
        <v>3</v>
      </c>
      <c r="M133" s="19">
        <v>18.100000000000001</v>
      </c>
      <c r="N133" s="29">
        <v>28.5</v>
      </c>
      <c r="O133" s="13">
        <v>64.099999999999994</v>
      </c>
      <c r="P133" s="19">
        <v>96.4</v>
      </c>
      <c r="X133" s="22"/>
      <c r="AE133" s="22"/>
    </row>
    <row r="134" spans="5:31" x14ac:dyDescent="0.25">
      <c r="E134" s="3">
        <v>3</v>
      </c>
      <c r="F134" s="19">
        <v>4.3</v>
      </c>
      <c r="G134" s="19">
        <v>89.8</v>
      </c>
      <c r="H134" s="19">
        <v>87.9</v>
      </c>
      <c r="I134" s="7">
        <v>1.9</v>
      </c>
      <c r="J134" s="19">
        <v>-5.0999999999999996</v>
      </c>
      <c r="K134" s="19">
        <v>15.4</v>
      </c>
      <c r="L134" s="19">
        <v>-0.2</v>
      </c>
      <c r="M134" s="19">
        <v>15.6</v>
      </c>
      <c r="N134" s="5">
        <v>20</v>
      </c>
      <c r="O134" s="19">
        <v>52.9</v>
      </c>
      <c r="P134" s="19">
        <v>90.9</v>
      </c>
      <c r="X134" s="22"/>
      <c r="AE134" s="22"/>
    </row>
    <row r="135" spans="5:31" x14ac:dyDescent="0.25">
      <c r="E135" s="3">
        <v>3</v>
      </c>
      <c r="F135" s="19">
        <v>8.4</v>
      </c>
      <c r="G135" s="19">
        <v>86.8</v>
      </c>
      <c r="H135" s="19">
        <v>81.8</v>
      </c>
      <c r="I135" s="7">
        <v>5</v>
      </c>
      <c r="J135" s="19">
        <v>-2.5</v>
      </c>
      <c r="K135" s="19">
        <v>18.5</v>
      </c>
      <c r="L135" s="19">
        <v>0.7</v>
      </c>
      <c r="M135" s="19">
        <v>17.8</v>
      </c>
      <c r="N135" s="5">
        <v>26.2</v>
      </c>
      <c r="O135" s="19">
        <v>47.4</v>
      </c>
      <c r="P135" s="19">
        <v>93.8</v>
      </c>
      <c r="X135" s="22"/>
      <c r="Z135" s="13"/>
      <c r="AD135" s="13"/>
      <c r="AE135" s="22"/>
    </row>
    <row r="136" spans="5:31" x14ac:dyDescent="0.25">
      <c r="E136" s="3">
        <v>3</v>
      </c>
      <c r="F136" s="19">
        <v>8.5</v>
      </c>
      <c r="G136" s="19">
        <v>83.3</v>
      </c>
      <c r="H136" s="19">
        <v>82.9</v>
      </c>
      <c r="I136" s="7">
        <v>0.4</v>
      </c>
      <c r="J136" s="19">
        <v>-6.9</v>
      </c>
      <c r="K136" s="19">
        <v>21.8</v>
      </c>
      <c r="L136" s="19">
        <v>0.2</v>
      </c>
      <c r="M136" s="19">
        <v>21.6</v>
      </c>
      <c r="N136" s="29">
        <v>30.1</v>
      </c>
      <c r="O136" s="13">
        <v>58.1</v>
      </c>
      <c r="P136" s="13">
        <v>90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5:31" x14ac:dyDescent="0.25">
      <c r="E137" s="3">
        <v>3</v>
      </c>
      <c r="F137" s="19">
        <v>14.1</v>
      </c>
      <c r="G137" s="19">
        <v>83.7</v>
      </c>
      <c r="H137" s="19">
        <v>77.5</v>
      </c>
      <c r="I137" s="7">
        <v>6.2</v>
      </c>
      <c r="J137" s="19">
        <v>5.8</v>
      </c>
      <c r="K137" s="19">
        <v>20.3</v>
      </c>
      <c r="L137" s="19">
        <v>5.4</v>
      </c>
      <c r="M137" s="19">
        <v>15</v>
      </c>
      <c r="N137" s="29">
        <v>29.1</v>
      </c>
      <c r="O137" s="19">
        <v>55.5</v>
      </c>
      <c r="P137" s="19">
        <v>96.7</v>
      </c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5:31" x14ac:dyDescent="0.25">
      <c r="E138" s="3">
        <v>3</v>
      </c>
      <c r="F138" s="19">
        <v>13.1</v>
      </c>
      <c r="G138" s="19">
        <v>82.7</v>
      </c>
      <c r="H138" s="19">
        <v>78.900000000000006</v>
      </c>
      <c r="I138" s="7">
        <v>3.8</v>
      </c>
      <c r="J138" s="19">
        <v>-1.2</v>
      </c>
      <c r="K138" s="19">
        <v>19.399999999999999</v>
      </c>
      <c r="L138" s="19">
        <v>5.3</v>
      </c>
      <c r="M138" s="19">
        <v>14.2</v>
      </c>
      <c r="N138" s="29">
        <v>27.3</v>
      </c>
      <c r="O138" s="19">
        <v>58.7</v>
      </c>
      <c r="P138" s="19">
        <v>92.9</v>
      </c>
    </row>
    <row r="139" spans="5:31" x14ac:dyDescent="0.25">
      <c r="E139" s="3">
        <v>3</v>
      </c>
      <c r="F139" s="19">
        <v>6.1</v>
      </c>
      <c r="G139" s="19">
        <v>85.6</v>
      </c>
      <c r="H139" s="19">
        <v>85.7</v>
      </c>
      <c r="I139" s="7">
        <v>-0.2</v>
      </c>
      <c r="J139" s="13">
        <v>-21.4</v>
      </c>
      <c r="K139" s="19">
        <v>34</v>
      </c>
      <c r="L139" s="19">
        <v>-2.7</v>
      </c>
      <c r="M139" s="19">
        <v>36.700000000000003</v>
      </c>
      <c r="N139" s="9">
        <v>42.8</v>
      </c>
      <c r="O139" s="19">
        <v>55</v>
      </c>
      <c r="P139" s="19">
        <v>94.4</v>
      </c>
    </row>
    <row r="140" spans="5:31" x14ac:dyDescent="0.25">
      <c r="E140" s="3">
        <v>3</v>
      </c>
      <c r="F140" s="19">
        <v>10.8</v>
      </c>
      <c r="G140" s="19">
        <v>87</v>
      </c>
      <c r="H140" s="19">
        <v>75.900000000000006</v>
      </c>
      <c r="I140" s="7">
        <v>11.1</v>
      </c>
      <c r="J140" s="19">
        <v>3.4</v>
      </c>
      <c r="K140" s="19">
        <v>25.6</v>
      </c>
      <c r="L140" s="19">
        <v>-1.6</v>
      </c>
      <c r="M140" s="19">
        <v>27.2</v>
      </c>
      <c r="N140" s="9">
        <v>37.9</v>
      </c>
      <c r="O140" s="19">
        <v>53.9</v>
      </c>
      <c r="P140" s="19">
        <v>92.7</v>
      </c>
    </row>
    <row r="141" spans="5:31" x14ac:dyDescent="0.25">
      <c r="E141" s="3">
        <v>3</v>
      </c>
      <c r="F141" s="13">
        <v>15.2</v>
      </c>
      <c r="G141" s="13">
        <v>78</v>
      </c>
      <c r="H141" s="13">
        <v>82.4</v>
      </c>
      <c r="I141" s="7">
        <v>-4.4000000000000004</v>
      </c>
      <c r="J141" s="13">
        <v>-12.6</v>
      </c>
      <c r="K141" s="13">
        <v>20.5</v>
      </c>
      <c r="L141" s="13">
        <v>6.2</v>
      </c>
      <c r="M141" s="13">
        <v>14.2</v>
      </c>
      <c r="N141" s="30">
        <v>29.5</v>
      </c>
      <c r="O141" s="13">
        <v>58.2</v>
      </c>
      <c r="P141" s="13">
        <v>85.6</v>
      </c>
    </row>
    <row r="142" spans="5:31" x14ac:dyDescent="0.25">
      <c r="E142" s="3">
        <v>3</v>
      </c>
      <c r="F142" s="19">
        <v>10.1</v>
      </c>
      <c r="G142" s="19">
        <v>84.1</v>
      </c>
      <c r="H142" s="19">
        <v>80.400000000000006</v>
      </c>
      <c r="I142" s="7">
        <v>3.7</v>
      </c>
      <c r="J142" s="19">
        <v>-4.7</v>
      </c>
      <c r="K142" s="19">
        <v>24.2</v>
      </c>
      <c r="L142" s="19">
        <v>0.3</v>
      </c>
      <c r="M142" s="19">
        <v>23.8</v>
      </c>
      <c r="N142" s="29">
        <v>33.9</v>
      </c>
      <c r="O142" s="19">
        <v>50.1</v>
      </c>
      <c r="P142" s="19">
        <v>94.7</v>
      </c>
    </row>
    <row r="143" spans="5:31" x14ac:dyDescent="0.25">
      <c r="E143" s="3">
        <v>3</v>
      </c>
      <c r="F143" s="19">
        <v>11.5</v>
      </c>
      <c r="G143" s="19">
        <v>79.8</v>
      </c>
      <c r="H143" s="19">
        <v>77.5</v>
      </c>
      <c r="I143" s="7">
        <v>2.2000000000000002</v>
      </c>
      <c r="J143" s="19">
        <v>-0.3</v>
      </c>
      <c r="K143" s="19">
        <v>18.7</v>
      </c>
      <c r="L143" s="19">
        <v>4.7</v>
      </c>
      <c r="M143" s="19">
        <v>14.1</v>
      </c>
      <c r="N143" s="5">
        <v>25.6</v>
      </c>
      <c r="O143" s="19">
        <v>53</v>
      </c>
      <c r="P143" s="19">
        <v>87.4</v>
      </c>
    </row>
    <row r="144" spans="5:31" x14ac:dyDescent="0.25">
      <c r="E144" s="3">
        <v>3</v>
      </c>
      <c r="F144" s="19">
        <v>14.1</v>
      </c>
      <c r="G144" s="19">
        <v>83.1</v>
      </c>
      <c r="H144" s="19">
        <v>78.7</v>
      </c>
      <c r="I144" s="7">
        <v>4.4000000000000004</v>
      </c>
      <c r="J144" s="19">
        <v>-1.7</v>
      </c>
      <c r="K144" s="19">
        <v>19.2</v>
      </c>
      <c r="L144" s="19">
        <v>0.1</v>
      </c>
      <c r="M144" s="19">
        <v>19.100000000000001</v>
      </c>
      <c r="N144" s="29">
        <v>33.200000000000003</v>
      </c>
      <c r="O144" s="19">
        <v>57.3</v>
      </c>
      <c r="P144" s="19">
        <v>96.5</v>
      </c>
    </row>
    <row r="145" spans="5:16" x14ac:dyDescent="0.25">
      <c r="E145" s="3">
        <v>3</v>
      </c>
      <c r="F145" s="13">
        <v>8</v>
      </c>
      <c r="G145" s="13">
        <v>87.5</v>
      </c>
      <c r="H145" s="13">
        <v>85.1</v>
      </c>
      <c r="I145" s="7">
        <v>2.4</v>
      </c>
      <c r="J145" s="13">
        <v>1.8</v>
      </c>
      <c r="K145" s="13">
        <v>-3</v>
      </c>
      <c r="L145" s="13">
        <v>0.3</v>
      </c>
      <c r="M145" s="13">
        <v>-3.4</v>
      </c>
      <c r="N145" s="6">
        <v>4.5999999999999996</v>
      </c>
      <c r="O145" s="13">
        <v>62.3</v>
      </c>
      <c r="P145" s="13">
        <v>98</v>
      </c>
    </row>
    <row r="146" spans="5:16" x14ac:dyDescent="0.25">
      <c r="E146" s="3">
        <v>3</v>
      </c>
      <c r="F146" s="19">
        <v>11.1</v>
      </c>
      <c r="G146" s="19">
        <v>84.1</v>
      </c>
      <c r="H146" s="19">
        <v>80.2</v>
      </c>
      <c r="I146" s="7">
        <v>3.9</v>
      </c>
      <c r="J146" s="19">
        <v>-1</v>
      </c>
      <c r="K146" s="19">
        <v>18.100000000000001</v>
      </c>
      <c r="L146" s="19">
        <v>-1.3</v>
      </c>
      <c r="M146" s="19">
        <v>19.399999999999999</v>
      </c>
      <c r="N146" s="29">
        <v>30.5</v>
      </c>
      <c r="O146" s="19">
        <v>52.8</v>
      </c>
      <c r="P146" s="19">
        <v>91.1</v>
      </c>
    </row>
    <row r="147" spans="5:16" x14ac:dyDescent="0.25">
      <c r="E147" s="3">
        <v>3</v>
      </c>
      <c r="F147" s="19">
        <v>13.7</v>
      </c>
      <c r="G147" s="19">
        <v>83</v>
      </c>
      <c r="H147" s="19">
        <v>78.7</v>
      </c>
      <c r="I147" s="7">
        <v>4.3</v>
      </c>
      <c r="J147" s="19">
        <v>2.4</v>
      </c>
      <c r="K147" s="19">
        <v>25.1</v>
      </c>
      <c r="L147" s="19">
        <v>5.9</v>
      </c>
      <c r="M147" s="19">
        <v>19.2</v>
      </c>
      <c r="N147" s="29">
        <v>32.799999999999997</v>
      </c>
      <c r="O147" s="19">
        <v>58.4</v>
      </c>
      <c r="P147" s="19">
        <v>91.9</v>
      </c>
    </row>
    <row r="148" spans="5:16" x14ac:dyDescent="0.25">
      <c r="E148" s="3">
        <v>3</v>
      </c>
      <c r="F148" s="19">
        <v>9</v>
      </c>
      <c r="G148" s="19">
        <v>85.3</v>
      </c>
      <c r="H148" s="19">
        <v>85.6</v>
      </c>
      <c r="I148" s="7">
        <v>-0.2</v>
      </c>
      <c r="J148" s="19">
        <v>-6.1</v>
      </c>
      <c r="K148" s="19">
        <v>18.2</v>
      </c>
      <c r="L148" s="19">
        <v>-1</v>
      </c>
      <c r="M148" s="19">
        <v>19.2</v>
      </c>
      <c r="N148" s="29">
        <v>28.1</v>
      </c>
      <c r="O148" s="19">
        <v>49.8</v>
      </c>
      <c r="P148" s="19">
        <v>95.7</v>
      </c>
    </row>
    <row r="149" spans="5:16" x14ac:dyDescent="0.25">
      <c r="E149" s="3">
        <v>3</v>
      </c>
      <c r="F149" s="19">
        <v>8.5</v>
      </c>
      <c r="G149" s="19">
        <v>82.7</v>
      </c>
      <c r="H149" s="19">
        <v>83.3</v>
      </c>
      <c r="I149" s="7">
        <v>-0.5</v>
      </c>
      <c r="J149" s="19">
        <v>-8.3000000000000007</v>
      </c>
      <c r="K149" s="19">
        <v>16.399999999999999</v>
      </c>
      <c r="L149" s="19">
        <v>3.7</v>
      </c>
      <c r="M149" s="19">
        <v>12.7</v>
      </c>
      <c r="N149" s="5">
        <v>21.2</v>
      </c>
      <c r="O149" s="19">
        <v>51.2</v>
      </c>
      <c r="P149" s="19">
        <v>91.7</v>
      </c>
    </row>
    <row r="150" spans="5:16" x14ac:dyDescent="0.25">
      <c r="E150" s="3">
        <v>3</v>
      </c>
      <c r="F150" s="19">
        <v>17.5</v>
      </c>
      <c r="G150" s="19">
        <v>84.5</v>
      </c>
      <c r="H150" s="19">
        <v>84.3</v>
      </c>
      <c r="I150" s="7">
        <v>0.1</v>
      </c>
      <c r="J150" s="19">
        <v>-5.8</v>
      </c>
      <c r="K150" s="19">
        <v>19.899999999999999</v>
      </c>
      <c r="L150" s="19">
        <v>9.5</v>
      </c>
      <c r="M150" s="19">
        <v>10.4</v>
      </c>
      <c r="N150" s="29">
        <v>27.9</v>
      </c>
      <c r="O150" s="19">
        <v>49</v>
      </c>
      <c r="P150" s="19">
        <v>92.6</v>
      </c>
    </row>
    <row r="151" spans="5:16" x14ac:dyDescent="0.25">
      <c r="E151" s="3">
        <v>3</v>
      </c>
      <c r="F151" s="19">
        <v>2.9</v>
      </c>
      <c r="G151" s="13">
        <v>90.3</v>
      </c>
      <c r="H151" s="19">
        <v>87.7</v>
      </c>
      <c r="I151" s="7">
        <v>2.6</v>
      </c>
      <c r="J151" s="19">
        <v>-2.1</v>
      </c>
      <c r="K151" s="19">
        <v>13.1</v>
      </c>
      <c r="L151" s="19">
        <v>-3.6</v>
      </c>
      <c r="M151" s="19">
        <v>16.7</v>
      </c>
      <c r="N151" s="5">
        <v>19.5</v>
      </c>
      <c r="O151" s="19">
        <v>52.4</v>
      </c>
      <c r="P151" s="19">
        <v>95</v>
      </c>
    </row>
    <row r="152" spans="5:16" x14ac:dyDescent="0.25">
      <c r="E152" s="3">
        <v>3</v>
      </c>
      <c r="F152" s="19">
        <v>13.4</v>
      </c>
      <c r="G152" s="19">
        <v>84.3</v>
      </c>
      <c r="H152" s="19">
        <v>81.7</v>
      </c>
      <c r="I152" s="7">
        <v>2.6</v>
      </c>
      <c r="J152" s="19">
        <v>-1.3</v>
      </c>
      <c r="K152" s="19">
        <v>18.399999999999999</v>
      </c>
      <c r="L152" s="19">
        <v>1.7</v>
      </c>
      <c r="M152" s="19">
        <v>16.8</v>
      </c>
      <c r="N152" s="29">
        <v>30.2</v>
      </c>
      <c r="O152" s="19">
        <v>52</v>
      </c>
      <c r="P152" s="19">
        <v>93.4</v>
      </c>
    </row>
    <row r="153" spans="5:16" x14ac:dyDescent="0.25">
      <c r="E153" s="3">
        <v>3</v>
      </c>
      <c r="F153" s="19">
        <v>9.1</v>
      </c>
      <c r="G153" s="19">
        <v>85.4</v>
      </c>
      <c r="H153" s="19">
        <v>83.2</v>
      </c>
      <c r="I153" s="7">
        <v>2.2000000000000002</v>
      </c>
      <c r="J153" s="19">
        <v>-5.5</v>
      </c>
      <c r="K153" s="19">
        <v>25.4</v>
      </c>
      <c r="L153" s="19">
        <v>1.7</v>
      </c>
      <c r="M153" s="19">
        <v>23.6</v>
      </c>
      <c r="N153" s="29">
        <v>32.700000000000003</v>
      </c>
      <c r="O153" s="19">
        <v>52.3</v>
      </c>
      <c r="P153" s="19">
        <v>92</v>
      </c>
    </row>
    <row r="154" spans="5:16" x14ac:dyDescent="0.25">
      <c r="E154" s="3">
        <v>3</v>
      </c>
      <c r="F154" s="19">
        <v>6.9</v>
      </c>
      <c r="G154" s="19">
        <v>88.2</v>
      </c>
      <c r="H154" s="19">
        <v>87</v>
      </c>
      <c r="I154" s="7">
        <v>1.2</v>
      </c>
      <c r="J154" s="19">
        <v>-2.7</v>
      </c>
      <c r="K154" s="19">
        <v>15.9</v>
      </c>
      <c r="L154" s="19">
        <v>-2.2000000000000002</v>
      </c>
      <c r="M154" s="19">
        <v>18.2</v>
      </c>
      <c r="N154" s="5">
        <v>25</v>
      </c>
      <c r="O154" s="19">
        <v>46.6</v>
      </c>
      <c r="P154" s="19">
        <v>95.8</v>
      </c>
    </row>
    <row r="155" spans="5:16" x14ac:dyDescent="0.25">
      <c r="E155" s="3">
        <v>3</v>
      </c>
      <c r="F155" s="19">
        <v>13.2</v>
      </c>
      <c r="G155" s="19">
        <v>79.400000000000006</v>
      </c>
      <c r="H155" s="19">
        <v>79.900000000000006</v>
      </c>
      <c r="I155" s="7">
        <v>-0.5</v>
      </c>
      <c r="J155" s="19">
        <v>-7</v>
      </c>
      <c r="K155" s="19">
        <v>28.8</v>
      </c>
      <c r="L155" s="19">
        <v>1.1000000000000001</v>
      </c>
      <c r="M155" s="19">
        <v>27.8</v>
      </c>
      <c r="N155" s="9">
        <v>41</v>
      </c>
      <c r="O155" s="19">
        <v>48.6</v>
      </c>
      <c r="P155" s="19">
        <v>86.1</v>
      </c>
    </row>
    <row r="156" spans="5:16" x14ac:dyDescent="0.25">
      <c r="E156" s="3">
        <v>3</v>
      </c>
      <c r="F156" s="19">
        <v>16.7</v>
      </c>
      <c r="G156" s="19">
        <v>79.900000000000006</v>
      </c>
      <c r="H156" s="19">
        <v>72.2</v>
      </c>
      <c r="I156" s="7">
        <v>7.7</v>
      </c>
      <c r="J156" s="19">
        <v>5.4</v>
      </c>
      <c r="K156" s="19">
        <v>31.1</v>
      </c>
      <c r="L156" s="19">
        <v>6.4</v>
      </c>
      <c r="M156" s="19">
        <v>24.7</v>
      </c>
      <c r="N156" s="9">
        <v>41.4</v>
      </c>
      <c r="O156" s="19">
        <v>47.7</v>
      </c>
      <c r="P156" s="19">
        <v>87.3</v>
      </c>
    </row>
    <row r="157" spans="5:16" x14ac:dyDescent="0.25">
      <c r="E157" s="3">
        <v>4</v>
      </c>
      <c r="F157" s="19">
        <v>18.899999999999999</v>
      </c>
      <c r="G157" s="19">
        <v>76.599999999999994</v>
      </c>
      <c r="H157" s="19">
        <v>77.400000000000006</v>
      </c>
      <c r="I157" s="7">
        <v>-0.7</v>
      </c>
      <c r="J157" s="19">
        <v>-7.2</v>
      </c>
      <c r="K157" s="19">
        <v>28.3</v>
      </c>
      <c r="L157" s="19">
        <v>7.3</v>
      </c>
      <c r="M157" s="19">
        <v>21.1</v>
      </c>
      <c r="N157" s="9">
        <v>40</v>
      </c>
      <c r="O157" s="19">
        <v>46.7</v>
      </c>
      <c r="P157" s="19">
        <v>89.6</v>
      </c>
    </row>
    <row r="158" spans="5:16" x14ac:dyDescent="0.25">
      <c r="E158" s="3">
        <v>4</v>
      </c>
      <c r="F158" s="19">
        <v>9.6999999999999993</v>
      </c>
      <c r="G158" s="19">
        <v>85.8</v>
      </c>
      <c r="H158" s="19">
        <v>81.599999999999994</v>
      </c>
      <c r="I158" s="7">
        <v>4.2</v>
      </c>
      <c r="J158" s="19">
        <v>-6</v>
      </c>
      <c r="K158" s="19">
        <v>24</v>
      </c>
      <c r="L158" s="19">
        <v>1.2</v>
      </c>
      <c r="M158" s="19">
        <v>22.8</v>
      </c>
      <c r="N158" s="29">
        <v>32.5</v>
      </c>
      <c r="O158" s="19">
        <v>56.7</v>
      </c>
      <c r="P158" s="13">
        <v>99.8</v>
      </c>
    </row>
    <row r="159" spans="5:16" x14ac:dyDescent="0.25">
      <c r="E159" s="3">
        <v>4</v>
      </c>
      <c r="F159" s="19">
        <v>18.8</v>
      </c>
      <c r="G159" s="19">
        <v>76.3</v>
      </c>
      <c r="H159" s="19">
        <v>72</v>
      </c>
      <c r="I159" s="7">
        <v>4.3</v>
      </c>
      <c r="J159" s="19">
        <v>-2.2999999999999998</v>
      </c>
      <c r="K159" s="19">
        <v>27.8</v>
      </c>
      <c r="L159" s="19">
        <v>4.8</v>
      </c>
      <c r="M159" s="19">
        <v>23</v>
      </c>
      <c r="N159" s="9">
        <v>41.8</v>
      </c>
      <c r="O159" s="19">
        <v>49.6</v>
      </c>
      <c r="P159" s="19">
        <v>93.6</v>
      </c>
    </row>
    <row r="160" spans="5:16" x14ac:dyDescent="0.25">
      <c r="E160" s="3">
        <v>4</v>
      </c>
      <c r="F160" s="19">
        <v>9.5</v>
      </c>
      <c r="G160" s="19">
        <v>82.4</v>
      </c>
      <c r="H160" s="19">
        <v>86.6</v>
      </c>
      <c r="I160" s="7">
        <v>-4.2</v>
      </c>
      <c r="J160" s="19">
        <v>-11.4</v>
      </c>
      <c r="K160" s="19">
        <v>16.100000000000001</v>
      </c>
      <c r="L160" s="19">
        <v>1.8</v>
      </c>
      <c r="M160" s="19">
        <v>14.3</v>
      </c>
      <c r="N160" s="5">
        <v>23.7</v>
      </c>
      <c r="O160" s="19">
        <v>47.5</v>
      </c>
      <c r="P160" s="19">
        <v>89.8</v>
      </c>
    </row>
    <row r="161" spans="5:16" x14ac:dyDescent="0.25">
      <c r="E161" s="3">
        <v>4</v>
      </c>
      <c r="F161" s="19">
        <v>4.5</v>
      </c>
      <c r="G161" s="19">
        <v>87.7</v>
      </c>
      <c r="H161" s="19">
        <v>79.099999999999994</v>
      </c>
      <c r="I161" s="7">
        <v>8.6</v>
      </c>
      <c r="J161" s="19">
        <v>6.3</v>
      </c>
      <c r="K161" s="19">
        <v>31.3</v>
      </c>
      <c r="L161" s="19">
        <v>6.6</v>
      </c>
      <c r="M161" s="19">
        <v>24.7</v>
      </c>
      <c r="N161" s="29">
        <v>29.2</v>
      </c>
      <c r="O161" s="19">
        <v>54</v>
      </c>
      <c r="P161" s="19">
        <v>91.8</v>
      </c>
    </row>
    <row r="162" spans="5:16" x14ac:dyDescent="0.25">
      <c r="E162" s="3">
        <v>4</v>
      </c>
      <c r="F162" s="19">
        <v>10.3</v>
      </c>
      <c r="G162" s="19">
        <v>85.2</v>
      </c>
      <c r="H162" s="19">
        <v>87.8</v>
      </c>
      <c r="I162" s="7">
        <v>-2.7</v>
      </c>
      <c r="J162" s="19">
        <v>-11.6</v>
      </c>
      <c r="K162" s="19">
        <v>21.6</v>
      </c>
      <c r="L162" s="19">
        <v>0.7</v>
      </c>
      <c r="M162" s="19">
        <v>20.9</v>
      </c>
      <c r="N162" s="29">
        <v>31.2</v>
      </c>
      <c r="O162" s="19">
        <v>49.8</v>
      </c>
      <c r="P162" s="19">
        <v>89.7</v>
      </c>
    </row>
    <row r="163" spans="5:16" x14ac:dyDescent="0.25">
      <c r="E163" s="3">
        <v>4</v>
      </c>
      <c r="F163" s="19">
        <v>12.6</v>
      </c>
      <c r="G163" s="19">
        <v>81.400000000000006</v>
      </c>
      <c r="H163" s="19">
        <v>77.599999999999994</v>
      </c>
      <c r="I163" s="7">
        <v>3.8</v>
      </c>
      <c r="J163" s="19">
        <v>-1.1000000000000001</v>
      </c>
      <c r="K163" s="19">
        <v>31.4</v>
      </c>
      <c r="L163" s="19">
        <v>6.1</v>
      </c>
      <c r="M163" s="19">
        <v>25.3</v>
      </c>
      <c r="N163" s="9">
        <v>37.799999999999997</v>
      </c>
      <c r="O163" s="19">
        <v>55.2</v>
      </c>
      <c r="P163" s="19">
        <v>94.5</v>
      </c>
    </row>
    <row r="164" spans="5:16" x14ac:dyDescent="0.25">
      <c r="E164" s="3">
        <v>4</v>
      </c>
      <c r="F164" s="19">
        <v>1.4</v>
      </c>
      <c r="G164" s="19">
        <v>92.9</v>
      </c>
      <c r="H164" s="19">
        <v>85.7</v>
      </c>
      <c r="I164" s="7">
        <v>7.2</v>
      </c>
      <c r="J164" s="19">
        <v>-5.6</v>
      </c>
      <c r="K164" s="19">
        <v>31.9</v>
      </c>
      <c r="L164" s="19">
        <v>-2</v>
      </c>
      <c r="M164" s="19">
        <v>33.9</v>
      </c>
      <c r="N164" s="29">
        <v>35.299999999999997</v>
      </c>
      <c r="O164" s="19">
        <v>55.2</v>
      </c>
      <c r="P164" s="19">
        <v>98.7</v>
      </c>
    </row>
    <row r="165" spans="5:16" x14ac:dyDescent="0.25">
      <c r="E165" s="3">
        <v>4</v>
      </c>
      <c r="F165" s="19">
        <v>7.3</v>
      </c>
      <c r="G165" s="19">
        <v>82.9</v>
      </c>
      <c r="H165" s="19">
        <v>84.3</v>
      </c>
      <c r="I165" s="7">
        <v>-1.4</v>
      </c>
      <c r="J165" s="19">
        <v>-5.9</v>
      </c>
      <c r="K165" s="19">
        <v>9.8000000000000007</v>
      </c>
      <c r="L165" s="19">
        <v>-3</v>
      </c>
      <c r="M165" s="19">
        <v>12.8</v>
      </c>
      <c r="N165" s="5">
        <v>20.100000000000001</v>
      </c>
      <c r="O165" s="19">
        <v>53.8</v>
      </c>
      <c r="P165" s="19">
        <v>91.4</v>
      </c>
    </row>
    <row r="166" spans="5:16" x14ac:dyDescent="0.25">
      <c r="E166" s="3">
        <v>4</v>
      </c>
      <c r="F166" s="19">
        <v>13.3</v>
      </c>
      <c r="G166" s="19">
        <v>83.5</v>
      </c>
      <c r="H166" s="19">
        <v>75</v>
      </c>
      <c r="I166" s="7">
        <v>8.4</v>
      </c>
      <c r="J166" s="19">
        <v>1</v>
      </c>
      <c r="K166" s="19">
        <v>17.899999999999999</v>
      </c>
      <c r="L166" s="19">
        <v>-3.1</v>
      </c>
      <c r="M166" s="19">
        <v>21</v>
      </c>
      <c r="N166" s="29">
        <v>34.299999999999997</v>
      </c>
      <c r="O166" s="19">
        <v>48.4</v>
      </c>
      <c r="P166" s="19">
        <v>92.8</v>
      </c>
    </row>
    <row r="167" spans="5:16" x14ac:dyDescent="0.25">
      <c r="E167" s="3">
        <v>4</v>
      </c>
      <c r="F167" s="19">
        <v>17</v>
      </c>
      <c r="G167" s="19">
        <v>82.5</v>
      </c>
      <c r="H167" s="19">
        <v>75</v>
      </c>
      <c r="I167" s="7">
        <v>7.5</v>
      </c>
      <c r="J167" s="19">
        <v>9.4</v>
      </c>
      <c r="K167" s="19">
        <v>12</v>
      </c>
      <c r="L167" s="19">
        <v>3.9</v>
      </c>
      <c r="M167" s="19">
        <v>8.1</v>
      </c>
      <c r="N167" s="5">
        <v>25.2</v>
      </c>
      <c r="O167" s="19">
        <v>54.6</v>
      </c>
      <c r="P167" s="19">
        <v>93.8</v>
      </c>
    </row>
    <row r="168" spans="5:16" x14ac:dyDescent="0.25">
      <c r="E168" s="3">
        <v>4</v>
      </c>
      <c r="F168" s="19">
        <v>12.3</v>
      </c>
      <c r="G168" s="19">
        <v>87.5</v>
      </c>
      <c r="H168" s="19">
        <v>81.2</v>
      </c>
      <c r="I168" s="7">
        <v>6.2</v>
      </c>
      <c r="J168" s="19">
        <v>6.8</v>
      </c>
      <c r="K168" s="19">
        <v>11.8</v>
      </c>
      <c r="L168" s="19">
        <v>3.8</v>
      </c>
      <c r="M168" s="19">
        <v>7.9</v>
      </c>
      <c r="N168" s="5">
        <v>20.2</v>
      </c>
      <c r="O168" s="19">
        <v>61.1</v>
      </c>
      <c r="P168" s="19">
        <v>99.1</v>
      </c>
    </row>
    <row r="169" spans="5:16" x14ac:dyDescent="0.25">
      <c r="E169" s="3">
        <v>4</v>
      </c>
      <c r="F169" s="19">
        <v>14.8</v>
      </c>
      <c r="G169" s="19">
        <v>82.1</v>
      </c>
      <c r="H169" s="19">
        <v>75.099999999999994</v>
      </c>
      <c r="I169" s="7">
        <v>6.9</v>
      </c>
      <c r="J169" s="19">
        <v>2.9</v>
      </c>
      <c r="K169" s="19">
        <v>21</v>
      </c>
      <c r="L169" s="19">
        <v>1.6</v>
      </c>
      <c r="M169" s="19">
        <v>19.399999999999999</v>
      </c>
      <c r="N169" s="29">
        <v>34.200000000000003</v>
      </c>
      <c r="O169" s="19">
        <v>45.8</v>
      </c>
      <c r="P169" s="19">
        <v>91.5</v>
      </c>
    </row>
    <row r="170" spans="5:16" x14ac:dyDescent="0.25">
      <c r="E170" s="3">
        <v>4</v>
      </c>
      <c r="F170" s="19">
        <v>19.3</v>
      </c>
      <c r="G170" s="19">
        <v>83.2</v>
      </c>
      <c r="H170" s="19">
        <v>79</v>
      </c>
      <c r="I170" s="7">
        <v>4.2</v>
      </c>
      <c r="J170" s="19">
        <v>-4.2</v>
      </c>
      <c r="K170" s="19">
        <v>23.6</v>
      </c>
      <c r="L170" s="19">
        <v>9.4</v>
      </c>
      <c r="M170" s="19">
        <v>14.2</v>
      </c>
      <c r="N170" s="29">
        <v>33.5</v>
      </c>
      <c r="O170" s="19">
        <v>49.6</v>
      </c>
      <c r="P170" s="19">
        <v>96.3</v>
      </c>
    </row>
    <row r="171" spans="5:16" x14ac:dyDescent="0.25">
      <c r="E171" s="3">
        <v>4</v>
      </c>
      <c r="F171" s="19">
        <v>14.4</v>
      </c>
      <c r="G171" s="19">
        <v>84.9</v>
      </c>
      <c r="H171" s="19">
        <v>79.3</v>
      </c>
      <c r="I171" s="7">
        <v>5.6</v>
      </c>
      <c r="J171" s="19">
        <v>0.2</v>
      </c>
      <c r="K171" s="19">
        <v>20.100000000000001</v>
      </c>
      <c r="L171" s="19">
        <v>7.9</v>
      </c>
      <c r="M171" s="19">
        <v>12.2</v>
      </c>
      <c r="N171" s="5">
        <v>26.6</v>
      </c>
      <c r="O171" s="19">
        <v>53.9</v>
      </c>
      <c r="P171" s="19">
        <v>89.2</v>
      </c>
    </row>
    <row r="172" spans="5:16" x14ac:dyDescent="0.25">
      <c r="E172" s="3">
        <v>4</v>
      </c>
      <c r="F172" s="19">
        <v>17</v>
      </c>
      <c r="G172" s="19">
        <v>81.099999999999994</v>
      </c>
      <c r="H172" s="19">
        <v>76.099999999999994</v>
      </c>
      <c r="I172" s="7">
        <v>5</v>
      </c>
      <c r="J172" s="19">
        <v>3.8</v>
      </c>
      <c r="K172" s="19">
        <v>14.4</v>
      </c>
      <c r="L172" s="19">
        <v>6.9</v>
      </c>
      <c r="M172" s="19">
        <v>7.6</v>
      </c>
      <c r="N172" s="5">
        <v>24.6</v>
      </c>
      <c r="O172" s="19">
        <v>52</v>
      </c>
      <c r="P172" s="19">
        <v>91.3</v>
      </c>
    </row>
    <row r="173" spans="5:16" x14ac:dyDescent="0.25">
      <c r="E173" s="3">
        <v>4</v>
      </c>
      <c r="F173" s="19">
        <v>10.4</v>
      </c>
      <c r="G173" s="19">
        <v>87.1</v>
      </c>
      <c r="H173" s="19">
        <v>90.1</v>
      </c>
      <c r="I173" s="7">
        <v>-3</v>
      </c>
      <c r="J173" s="19">
        <v>-8.6999999999999993</v>
      </c>
      <c r="K173" s="19">
        <v>16.8</v>
      </c>
      <c r="L173" s="19">
        <v>6.3</v>
      </c>
      <c r="M173" s="19">
        <v>10.5</v>
      </c>
      <c r="N173" s="5">
        <v>20.8</v>
      </c>
      <c r="O173" s="19">
        <v>53.7</v>
      </c>
      <c r="P173" s="19">
        <v>91.5</v>
      </c>
    </row>
    <row r="174" spans="5:16" x14ac:dyDescent="0.25">
      <c r="E174" s="3">
        <v>4</v>
      </c>
      <c r="F174" s="19">
        <v>18.399999999999999</v>
      </c>
      <c r="G174" s="19">
        <v>76.900000000000006</v>
      </c>
      <c r="H174" s="19">
        <v>74.2</v>
      </c>
      <c r="I174" s="7">
        <v>2.7</v>
      </c>
      <c r="J174" s="19">
        <v>4.5</v>
      </c>
      <c r="K174" s="19">
        <v>21</v>
      </c>
      <c r="L174" s="19">
        <v>5.5</v>
      </c>
      <c r="M174" s="19">
        <v>15.5</v>
      </c>
      <c r="N174" s="29">
        <v>33.799999999999997</v>
      </c>
      <c r="O174" s="19">
        <v>53.6</v>
      </c>
      <c r="P174" s="19">
        <v>86.9</v>
      </c>
    </row>
    <row r="175" spans="5:16" x14ac:dyDescent="0.25">
      <c r="E175" s="3">
        <v>4</v>
      </c>
      <c r="F175" s="19">
        <v>20.6</v>
      </c>
      <c r="G175" s="19">
        <v>85.4</v>
      </c>
      <c r="H175" s="19">
        <v>77.400000000000006</v>
      </c>
      <c r="I175" s="7">
        <v>8</v>
      </c>
      <c r="J175" s="19">
        <v>5</v>
      </c>
      <c r="K175" s="19">
        <v>24.3</v>
      </c>
      <c r="L175" s="19">
        <v>7.9</v>
      </c>
      <c r="M175" s="19">
        <v>16.399999999999999</v>
      </c>
      <c r="N175" s="29">
        <v>37</v>
      </c>
      <c r="O175" s="19">
        <v>50.3</v>
      </c>
      <c r="P175" s="19">
        <v>98.9</v>
      </c>
    </row>
    <row r="176" spans="5:16" x14ac:dyDescent="0.25">
      <c r="E176" s="3">
        <v>4</v>
      </c>
      <c r="F176" s="19">
        <v>15.3</v>
      </c>
      <c r="G176" s="19">
        <v>84.3</v>
      </c>
      <c r="H176" s="19">
        <v>91.1</v>
      </c>
      <c r="I176" s="7">
        <v>-6.8</v>
      </c>
      <c r="J176" s="13">
        <v>-26.4</v>
      </c>
      <c r="K176" s="13">
        <v>27.2</v>
      </c>
      <c r="L176" s="13">
        <v>5.9</v>
      </c>
      <c r="M176" s="13">
        <v>21.2</v>
      </c>
      <c r="N176" s="30">
        <v>36.6</v>
      </c>
      <c r="O176" s="13">
        <v>48.6</v>
      </c>
      <c r="P176" s="13">
        <v>92.8</v>
      </c>
    </row>
    <row r="177" spans="5:16" x14ac:dyDescent="0.25">
      <c r="E177" s="3">
        <v>4</v>
      </c>
      <c r="F177" s="19">
        <v>17.399999999999999</v>
      </c>
      <c r="G177" s="19">
        <v>81.599999999999994</v>
      </c>
      <c r="H177" s="19">
        <v>77.900000000000006</v>
      </c>
      <c r="I177" s="7">
        <v>3.7</v>
      </c>
      <c r="J177" s="19">
        <v>-5.6</v>
      </c>
      <c r="K177" s="19">
        <v>28.6</v>
      </c>
      <c r="L177" s="19">
        <v>6.8</v>
      </c>
      <c r="M177" s="19">
        <v>21.8</v>
      </c>
      <c r="N177" s="9">
        <v>39.1</v>
      </c>
      <c r="O177" s="19">
        <v>52.1</v>
      </c>
      <c r="P177" s="19">
        <v>94.2</v>
      </c>
    </row>
    <row r="178" spans="5:16" x14ac:dyDescent="0.25">
      <c r="E178" s="3">
        <v>4</v>
      </c>
      <c r="F178" s="19">
        <v>5.4</v>
      </c>
      <c r="G178" s="19">
        <v>92.8</v>
      </c>
      <c r="H178" s="19">
        <v>87.7</v>
      </c>
      <c r="I178" s="7">
        <v>5.0999999999999996</v>
      </c>
      <c r="J178" s="19">
        <v>0.3</v>
      </c>
      <c r="K178" s="19">
        <v>13.1</v>
      </c>
      <c r="L178" s="19">
        <v>1.7</v>
      </c>
      <c r="M178" s="19">
        <v>11.4</v>
      </c>
      <c r="N178" s="5">
        <v>16.8</v>
      </c>
      <c r="O178" s="19">
        <v>61.7</v>
      </c>
      <c r="P178" s="19">
        <v>96</v>
      </c>
    </row>
    <row r="179" spans="5:16" x14ac:dyDescent="0.25">
      <c r="E179" s="3">
        <v>4</v>
      </c>
      <c r="F179" s="19">
        <v>13.3</v>
      </c>
      <c r="G179" s="19">
        <v>86.3</v>
      </c>
      <c r="H179" s="19">
        <v>80.900000000000006</v>
      </c>
      <c r="I179" s="7">
        <v>5.4</v>
      </c>
      <c r="J179" s="19">
        <v>1.1000000000000001</v>
      </c>
      <c r="K179" s="19">
        <v>17.399999999999999</v>
      </c>
      <c r="L179" s="19">
        <v>4.0999999999999996</v>
      </c>
      <c r="M179" s="19">
        <v>13.3</v>
      </c>
      <c r="N179" s="5">
        <v>26.6</v>
      </c>
      <c r="O179" s="19">
        <v>51.3</v>
      </c>
      <c r="P179" s="19">
        <v>86</v>
      </c>
    </row>
    <row r="180" spans="5:16" x14ac:dyDescent="0.25">
      <c r="E180" s="3">
        <v>4</v>
      </c>
      <c r="F180" s="19">
        <v>9.1999999999999993</v>
      </c>
      <c r="G180" s="19">
        <v>90.1</v>
      </c>
      <c r="H180" s="19">
        <v>85.1</v>
      </c>
      <c r="I180" s="7">
        <v>5</v>
      </c>
      <c r="J180" s="19">
        <v>0.7</v>
      </c>
      <c r="K180" s="19">
        <v>14</v>
      </c>
      <c r="L180" s="19">
        <v>1.1000000000000001</v>
      </c>
      <c r="M180" s="19">
        <v>12.9</v>
      </c>
      <c r="N180" s="5">
        <v>22.1</v>
      </c>
      <c r="O180" s="19">
        <v>61</v>
      </c>
      <c r="P180" s="13">
        <v>100.3</v>
      </c>
    </row>
    <row r="181" spans="5:16" x14ac:dyDescent="0.25">
      <c r="E181" s="3">
        <v>4</v>
      </c>
      <c r="F181" s="19">
        <v>16.600000000000001</v>
      </c>
      <c r="G181" s="19">
        <v>87.5</v>
      </c>
      <c r="H181" s="19">
        <v>80.900000000000006</v>
      </c>
      <c r="I181" s="7">
        <v>6.6</v>
      </c>
      <c r="J181" s="19">
        <v>0.9</v>
      </c>
      <c r="K181" s="19">
        <v>15.4</v>
      </c>
      <c r="L181" s="19">
        <v>7.8</v>
      </c>
      <c r="M181" s="19">
        <v>7.7</v>
      </c>
      <c r="N181" s="5">
        <v>24.3</v>
      </c>
      <c r="O181" s="19">
        <v>54.8</v>
      </c>
      <c r="P181" s="19">
        <v>98.3</v>
      </c>
    </row>
    <row r="182" spans="5:16" x14ac:dyDescent="0.25">
      <c r="E182" s="3">
        <v>4</v>
      </c>
      <c r="F182" s="19">
        <v>20.399999999999999</v>
      </c>
      <c r="G182" s="19">
        <v>83</v>
      </c>
      <c r="H182" s="19">
        <v>75.3</v>
      </c>
      <c r="I182" s="7">
        <v>7.7</v>
      </c>
      <c r="J182" s="19">
        <v>3.4</v>
      </c>
      <c r="K182" s="19">
        <v>14.8</v>
      </c>
      <c r="L182" s="13">
        <v>10.9</v>
      </c>
      <c r="M182" s="13">
        <v>3.9</v>
      </c>
      <c r="N182" s="5">
        <v>24.3</v>
      </c>
      <c r="O182" s="19">
        <v>54.6</v>
      </c>
      <c r="P182" s="19">
        <v>93.1</v>
      </c>
    </row>
    <row r="183" spans="5:16" x14ac:dyDescent="0.25">
      <c r="E183" s="3">
        <v>4</v>
      </c>
      <c r="F183" s="19">
        <v>15.3</v>
      </c>
      <c r="G183" s="19">
        <v>87.3</v>
      </c>
      <c r="H183" s="19">
        <v>80.7</v>
      </c>
      <c r="I183" s="7">
        <v>6.7</v>
      </c>
      <c r="J183" s="19">
        <v>2.2000000000000002</v>
      </c>
      <c r="K183" s="19">
        <v>18.100000000000001</v>
      </c>
      <c r="L183" s="19">
        <v>5.6</v>
      </c>
      <c r="M183" s="19">
        <v>12.5</v>
      </c>
      <c r="N183" s="29">
        <v>27.8</v>
      </c>
      <c r="O183" s="19">
        <v>51.5</v>
      </c>
      <c r="P183" s="19">
        <v>92.6</v>
      </c>
    </row>
    <row r="184" spans="5:16" x14ac:dyDescent="0.25">
      <c r="E184" s="3">
        <v>4</v>
      </c>
      <c r="F184" s="19">
        <v>16</v>
      </c>
      <c r="G184" s="19">
        <v>87.9</v>
      </c>
      <c r="H184" s="19">
        <v>81.599999999999994</v>
      </c>
      <c r="I184" s="7">
        <v>6.3</v>
      </c>
      <c r="J184" s="19">
        <v>-1</v>
      </c>
      <c r="K184" s="19">
        <v>32.299999999999997</v>
      </c>
      <c r="L184" s="19">
        <v>12.5</v>
      </c>
      <c r="M184" s="19">
        <v>19.8</v>
      </c>
      <c r="N184" s="29">
        <v>35.700000000000003</v>
      </c>
      <c r="O184" s="19">
        <v>47.9</v>
      </c>
      <c r="P184" s="19">
        <v>98.9</v>
      </c>
    </row>
    <row r="185" spans="5:16" x14ac:dyDescent="0.25">
      <c r="G185"/>
      <c r="H185"/>
      <c r="I185" s="7"/>
      <c r="N185" s="5"/>
      <c r="P185" s="19"/>
    </row>
    <row r="186" spans="5:16" x14ac:dyDescent="0.25">
      <c r="G186" s="37"/>
      <c r="H186" s="37"/>
      <c r="I186" s="7"/>
      <c r="N186" s="9"/>
      <c r="P186" s="13"/>
    </row>
    <row r="187" spans="5:16" x14ac:dyDescent="0.25">
      <c r="G187"/>
      <c r="H187"/>
      <c r="I187" s="7"/>
      <c r="N187" s="29"/>
      <c r="P187" s="19"/>
    </row>
    <row r="188" spans="5:16" x14ac:dyDescent="0.25">
      <c r="G188"/>
      <c r="H188"/>
      <c r="I188" s="7"/>
      <c r="N188" s="29"/>
      <c r="P188" s="19"/>
    </row>
    <row r="189" spans="5:16" x14ac:dyDescent="0.25">
      <c r="G189"/>
      <c r="H189"/>
      <c r="I189" s="7"/>
      <c r="N189" s="29"/>
      <c r="P189" s="19"/>
    </row>
    <row r="190" spans="5:16" x14ac:dyDescent="0.25">
      <c r="G190"/>
      <c r="H190"/>
      <c r="I190" s="7"/>
      <c r="N190" s="5"/>
      <c r="P190" s="19"/>
    </row>
    <row r="191" spans="5:16" x14ac:dyDescent="0.25">
      <c r="G191"/>
      <c r="H191"/>
      <c r="I191" s="7"/>
      <c r="J191" s="13"/>
      <c r="N191" s="9"/>
      <c r="P191" s="19"/>
    </row>
    <row r="192" spans="5:16" x14ac:dyDescent="0.25">
      <c r="G192"/>
      <c r="H192"/>
      <c r="I192" s="7"/>
      <c r="N192" s="29"/>
      <c r="P192" s="19"/>
    </row>
    <row r="193" spans="7:16" x14ac:dyDescent="0.25">
      <c r="G193"/>
      <c r="H193"/>
      <c r="I193" s="7"/>
      <c r="N193" s="29"/>
      <c r="P193" s="19"/>
    </row>
    <row r="194" spans="7:16" x14ac:dyDescent="0.25">
      <c r="G194"/>
      <c r="H194"/>
      <c r="I194" s="7"/>
      <c r="N194" s="5"/>
      <c r="P194" s="19"/>
    </row>
    <row r="195" spans="7:16" x14ac:dyDescent="0.25">
      <c r="G195"/>
      <c r="H195"/>
      <c r="I195" s="7"/>
      <c r="N195" s="29"/>
      <c r="P195" s="19"/>
    </row>
    <row r="196" spans="7:16" x14ac:dyDescent="0.25">
      <c r="G196"/>
      <c r="H196"/>
      <c r="I196" s="7"/>
      <c r="N196" s="29"/>
      <c r="P196" s="19"/>
    </row>
    <row r="197" spans="7:16" x14ac:dyDescent="0.25">
      <c r="G197"/>
      <c r="H197"/>
      <c r="I197" s="7"/>
      <c r="N197" s="29"/>
      <c r="P197" s="19"/>
    </row>
    <row r="198" spans="7:16" x14ac:dyDescent="0.25">
      <c r="G198"/>
      <c r="H198"/>
      <c r="I198" s="7"/>
      <c r="N198" s="29"/>
      <c r="P198" s="19"/>
    </row>
    <row r="199" spans="7:16" x14ac:dyDescent="0.25">
      <c r="G199"/>
      <c r="H199"/>
      <c r="I199" s="7"/>
      <c r="N199" s="9"/>
      <c r="P199" s="19"/>
    </row>
    <row r="200" spans="7:16" x14ac:dyDescent="0.25">
      <c r="G200"/>
      <c r="H200"/>
      <c r="I200" s="7"/>
      <c r="N200" s="9"/>
      <c r="P200" s="19"/>
    </row>
    <row r="201" spans="7:16" x14ac:dyDescent="0.25">
      <c r="G201"/>
      <c r="H201"/>
      <c r="I201" s="7"/>
      <c r="N201" s="29"/>
      <c r="P201" s="19"/>
    </row>
    <row r="202" spans="7:16" x14ac:dyDescent="0.25">
      <c r="G202"/>
      <c r="H202"/>
      <c r="I202" s="7"/>
      <c r="N202" s="29"/>
      <c r="P202" s="19"/>
    </row>
    <row r="203" spans="7:16" x14ac:dyDescent="0.25">
      <c r="G203"/>
      <c r="H203"/>
      <c r="I203" s="7"/>
      <c r="N203" s="29"/>
      <c r="P203" s="19"/>
    </row>
    <row r="204" spans="7:16" x14ac:dyDescent="0.25">
      <c r="G204"/>
      <c r="H204"/>
      <c r="I204" s="7"/>
      <c r="N204" s="5"/>
      <c r="P204" s="19"/>
    </row>
    <row r="205" spans="7:16" x14ac:dyDescent="0.25">
      <c r="G205"/>
      <c r="H205"/>
      <c r="I205" s="7"/>
      <c r="N205" s="29"/>
      <c r="P205" s="19"/>
    </row>
    <row r="206" spans="7:16" x14ac:dyDescent="0.25">
      <c r="G206"/>
      <c r="H206"/>
      <c r="I206" s="7"/>
      <c r="N206" s="29"/>
      <c r="P206" s="19"/>
    </row>
    <row r="207" spans="7:16" x14ac:dyDescent="0.25">
      <c r="G207"/>
      <c r="H207"/>
      <c r="I207" s="7"/>
      <c r="N207" s="29"/>
      <c r="P207" s="19"/>
    </row>
    <row r="208" spans="7:16" x14ac:dyDescent="0.25">
      <c r="G208"/>
      <c r="H208"/>
      <c r="I208" s="7"/>
      <c r="N208" s="29"/>
      <c r="P208" s="19"/>
    </row>
    <row r="209" spans="6:16" x14ac:dyDescent="0.25">
      <c r="G209"/>
      <c r="H209"/>
      <c r="I209" s="7"/>
      <c r="N209" s="9"/>
      <c r="P209" s="19"/>
    </row>
    <row r="210" spans="6:16" x14ac:dyDescent="0.25">
      <c r="G210"/>
      <c r="H210"/>
      <c r="I210" s="7"/>
      <c r="N210" s="29"/>
      <c r="P210" s="19"/>
    </row>
    <row r="211" spans="6:16" x14ac:dyDescent="0.25">
      <c r="G211"/>
      <c r="H211"/>
      <c r="I211" s="7"/>
      <c r="N211" s="29"/>
      <c r="P211" s="19"/>
    </row>
    <row r="212" spans="6:16" x14ac:dyDescent="0.25">
      <c r="G212"/>
      <c r="H212"/>
      <c r="I212" s="7"/>
      <c r="N212" s="9"/>
      <c r="P212" s="19"/>
    </row>
    <row r="213" spans="6:16" x14ac:dyDescent="0.25">
      <c r="G213"/>
      <c r="H213"/>
      <c r="I213" s="7"/>
      <c r="N213" s="9"/>
      <c r="P213" s="19"/>
    </row>
    <row r="214" spans="6:16" x14ac:dyDescent="0.25">
      <c r="G214"/>
      <c r="H214"/>
      <c r="I214" s="7"/>
      <c r="N214" s="9"/>
      <c r="P214" s="19"/>
    </row>
    <row r="215" spans="6:16" x14ac:dyDescent="0.25">
      <c r="G215"/>
      <c r="H215"/>
      <c r="I215" s="7"/>
      <c r="N215" s="5"/>
      <c r="P215" s="19"/>
    </row>
    <row r="216" spans="6:16" x14ac:dyDescent="0.25">
      <c r="G216"/>
      <c r="H216"/>
      <c r="I216" s="7"/>
      <c r="N216" s="29"/>
      <c r="P216" s="19"/>
    </row>
    <row r="217" spans="6:16" x14ac:dyDescent="0.25">
      <c r="G217"/>
      <c r="H217"/>
      <c r="I217" s="7"/>
      <c r="N217" s="9"/>
      <c r="P217" s="19"/>
    </row>
    <row r="218" spans="6:16" x14ac:dyDescent="0.25">
      <c r="G218"/>
      <c r="H218"/>
      <c r="I218" s="7"/>
      <c r="N218" s="29"/>
      <c r="P218" s="19"/>
    </row>
    <row r="219" spans="6:16" x14ac:dyDescent="0.25">
      <c r="G219"/>
      <c r="H219"/>
      <c r="I219" s="7"/>
      <c r="N219" s="9"/>
      <c r="P219" s="19"/>
    </row>
    <row r="220" spans="6:16" x14ac:dyDescent="0.25">
      <c r="G220"/>
      <c r="H220"/>
      <c r="I220" s="7"/>
      <c r="N220" s="29"/>
      <c r="P220" s="19"/>
    </row>
    <row r="221" spans="6:16" x14ac:dyDescent="0.25">
      <c r="G221"/>
      <c r="H221"/>
      <c r="I221" s="7"/>
      <c r="N221" s="29"/>
      <c r="P221" s="19"/>
    </row>
    <row r="222" spans="6:16" x14ac:dyDescent="0.25">
      <c r="G222"/>
      <c r="H222"/>
      <c r="I222" s="7"/>
      <c r="N222" s="9"/>
      <c r="P222" s="19"/>
    </row>
    <row r="223" spans="6:16" x14ac:dyDescent="0.25">
      <c r="F223" s="13"/>
      <c r="G223" s="37"/>
      <c r="H223" s="37"/>
      <c r="I223" s="7"/>
      <c r="J223" s="13"/>
      <c r="K223" s="13"/>
      <c r="L223" s="13"/>
      <c r="M223" s="13"/>
      <c r="N223" s="6"/>
      <c r="O223" s="13"/>
      <c r="P223" s="13"/>
    </row>
    <row r="224" spans="6:16" x14ac:dyDescent="0.25">
      <c r="F224" s="13"/>
      <c r="G224"/>
      <c r="H224"/>
      <c r="I224" s="7"/>
      <c r="L224" s="13"/>
      <c r="N224" s="9"/>
      <c r="P224" s="19"/>
    </row>
    <row r="225" spans="7:16" x14ac:dyDescent="0.25">
      <c r="G225"/>
      <c r="H225"/>
      <c r="I225" s="7"/>
      <c r="N225" s="5"/>
      <c r="P225" s="19"/>
    </row>
    <row r="226" spans="7:16" x14ac:dyDescent="0.25">
      <c r="G226"/>
      <c r="H226"/>
      <c r="I226" s="7"/>
      <c r="N226" s="29"/>
      <c r="P226" s="19"/>
    </row>
    <row r="227" spans="7:16" x14ac:dyDescent="0.25">
      <c r="G227"/>
      <c r="H227"/>
      <c r="I227" s="7"/>
      <c r="N227" s="29"/>
      <c r="P227" s="19"/>
    </row>
    <row r="228" spans="7:16" x14ac:dyDescent="0.25">
      <c r="G228"/>
      <c r="H228"/>
      <c r="I228" s="7"/>
      <c r="N228" s="5"/>
      <c r="P228" s="19"/>
    </row>
    <row r="229" spans="7:16" x14ac:dyDescent="0.25">
      <c r="G229"/>
      <c r="H229"/>
      <c r="I229" s="7"/>
      <c r="N229" s="9"/>
      <c r="P229" s="19"/>
    </row>
    <row r="230" spans="7:16" x14ac:dyDescent="0.25">
      <c r="G230"/>
      <c r="H230"/>
      <c r="I230" s="7"/>
      <c r="N230" s="9"/>
      <c r="P230" s="19"/>
    </row>
    <row r="231" spans="7:16" x14ac:dyDescent="0.25">
      <c r="G231"/>
      <c r="H231"/>
      <c r="I231" s="7"/>
      <c r="N231" s="9"/>
      <c r="P231" s="19"/>
    </row>
    <row r="232" spans="7:16" x14ac:dyDescent="0.25">
      <c r="G232"/>
      <c r="H232"/>
      <c r="I232" s="7"/>
      <c r="N232" s="29"/>
      <c r="P232" s="19"/>
    </row>
    <row r="233" spans="7:16" x14ac:dyDescent="0.25">
      <c r="G233"/>
      <c r="H233"/>
      <c r="I233" s="7"/>
      <c r="N233" s="29"/>
      <c r="P233" s="19"/>
    </row>
    <row r="234" spans="7:16" x14ac:dyDescent="0.25">
      <c r="G234"/>
      <c r="H234"/>
      <c r="I234" s="7"/>
      <c r="L234" s="13"/>
      <c r="M234" s="13"/>
      <c r="N234" s="5"/>
      <c r="P234" s="19"/>
    </row>
    <row r="235" spans="7:16" x14ac:dyDescent="0.25">
      <c r="G235"/>
      <c r="H235"/>
      <c r="I235" s="7"/>
      <c r="N235" s="5"/>
      <c r="P235" s="19"/>
    </row>
    <row r="236" spans="7:16" x14ac:dyDescent="0.25">
      <c r="G236"/>
      <c r="H236"/>
      <c r="I236" s="7"/>
      <c r="N236" s="29"/>
      <c r="P236" s="19"/>
    </row>
    <row r="237" spans="7:16" x14ac:dyDescent="0.25">
      <c r="G237"/>
      <c r="H237"/>
      <c r="I237" s="7"/>
      <c r="N237" s="29"/>
      <c r="P237" s="19"/>
    </row>
    <row r="238" spans="7:16" x14ac:dyDescent="0.25">
      <c r="G238"/>
      <c r="H238"/>
      <c r="I238" s="7"/>
      <c r="N238" s="9"/>
      <c r="P238" s="19"/>
    </row>
    <row r="239" spans="7:16" x14ac:dyDescent="0.25">
      <c r="G239"/>
      <c r="H239"/>
      <c r="I239" s="7"/>
      <c r="N239" s="5"/>
      <c r="P239" s="19"/>
    </row>
    <row r="240" spans="7:16" x14ac:dyDescent="0.25">
      <c r="G240"/>
      <c r="H240"/>
      <c r="I240" s="7"/>
      <c r="N240" s="5"/>
      <c r="P240" s="19"/>
    </row>
    <row r="241" spans="6:16" x14ac:dyDescent="0.25">
      <c r="G241"/>
      <c r="H241"/>
      <c r="I241" s="7"/>
      <c r="N241" s="9"/>
      <c r="P241" s="19"/>
    </row>
    <row r="242" spans="6:16" x14ac:dyDescent="0.25">
      <c r="G242"/>
      <c r="H242"/>
      <c r="I242" s="7"/>
      <c r="N242" s="9"/>
      <c r="P242" s="19"/>
    </row>
    <row r="243" spans="6:16" x14ac:dyDescent="0.25">
      <c r="G243"/>
      <c r="H243"/>
      <c r="I243" s="7"/>
      <c r="N243" s="29"/>
      <c r="P243" s="13"/>
    </row>
    <row r="244" spans="6:16" x14ac:dyDescent="0.25">
      <c r="G244"/>
      <c r="H244"/>
      <c r="I244" s="7"/>
      <c r="N244" s="29"/>
      <c r="P244" s="19"/>
    </row>
    <row r="245" spans="6:16" x14ac:dyDescent="0.25">
      <c r="G245"/>
      <c r="H245"/>
      <c r="I245" s="7"/>
      <c r="N245" s="29"/>
      <c r="P245" s="19"/>
    </row>
    <row r="246" spans="6:16" x14ac:dyDescent="0.25">
      <c r="G246"/>
      <c r="H246"/>
      <c r="I246" s="7"/>
      <c r="N246" s="29"/>
      <c r="P246" s="19"/>
    </row>
    <row r="247" spans="6:16" x14ac:dyDescent="0.25">
      <c r="G247"/>
      <c r="H247"/>
      <c r="I247" s="7"/>
      <c r="N247" s="9"/>
      <c r="P247" s="19"/>
    </row>
    <row r="248" spans="6:16" x14ac:dyDescent="0.25">
      <c r="G248"/>
      <c r="H248"/>
      <c r="I248" s="7"/>
      <c r="N248" s="9"/>
      <c r="P248" s="19"/>
    </row>
    <row r="249" spans="6:16" x14ac:dyDescent="0.25">
      <c r="F249" s="13"/>
      <c r="G249"/>
      <c r="H249"/>
      <c r="I249" s="7"/>
      <c r="L249" s="13"/>
      <c r="M249" s="13"/>
      <c r="N249" s="29"/>
      <c r="P249" s="19"/>
    </row>
    <row r="250" spans="6:16" x14ac:dyDescent="0.25">
      <c r="G250"/>
      <c r="H250"/>
      <c r="I250" s="7"/>
      <c r="N250" s="5"/>
      <c r="P250" s="19"/>
    </row>
    <row r="251" spans="6:16" x14ac:dyDescent="0.25">
      <c r="G251"/>
      <c r="H251"/>
      <c r="I251" s="7"/>
      <c r="N251" s="29"/>
      <c r="P251" s="19"/>
    </row>
    <row r="252" spans="6:16" x14ac:dyDescent="0.25">
      <c r="G252"/>
      <c r="H252"/>
      <c r="I252" s="7"/>
      <c r="N252" s="5"/>
      <c r="P252" s="19"/>
    </row>
    <row r="253" spans="6:16" x14ac:dyDescent="0.25">
      <c r="G253"/>
      <c r="H253"/>
      <c r="I253" s="7"/>
      <c r="N253" s="5"/>
      <c r="P253" s="19"/>
    </row>
    <row r="254" spans="6:16" x14ac:dyDescent="0.25">
      <c r="G254"/>
      <c r="H254"/>
      <c r="I254" s="7"/>
      <c r="N254" s="29"/>
      <c r="P254" s="19"/>
    </row>
    <row r="255" spans="6:16" x14ac:dyDescent="0.25">
      <c r="G255"/>
      <c r="H255"/>
      <c r="I255" s="7"/>
      <c r="N255" s="29"/>
      <c r="P255" s="19"/>
    </row>
    <row r="256" spans="6:16" x14ac:dyDescent="0.25">
      <c r="G256"/>
      <c r="H256"/>
      <c r="I256" s="7"/>
      <c r="N256" s="29"/>
      <c r="P256" s="19"/>
    </row>
    <row r="257" spans="7:16" x14ac:dyDescent="0.25">
      <c r="G257"/>
      <c r="H257"/>
      <c r="I257" s="7"/>
      <c r="N257" s="29"/>
      <c r="P257" s="19"/>
    </row>
    <row r="258" spans="7:16" x14ac:dyDescent="0.25">
      <c r="G258"/>
      <c r="H258"/>
      <c r="I258" s="7"/>
      <c r="N258" s="5"/>
      <c r="P258" s="19"/>
    </row>
    <row r="259" spans="7:16" x14ac:dyDescent="0.25">
      <c r="G259"/>
      <c r="H259"/>
      <c r="I259" s="7"/>
      <c r="N259" s="9"/>
      <c r="P259" s="19"/>
    </row>
    <row r="260" spans="7:16" x14ac:dyDescent="0.25">
      <c r="G260"/>
      <c r="H260"/>
      <c r="I260" s="7"/>
      <c r="N260" s="9"/>
      <c r="P260" s="19"/>
    </row>
    <row r="261" spans="7:16" x14ac:dyDescent="0.25">
      <c r="G261"/>
      <c r="H261"/>
      <c r="I261" s="7"/>
      <c r="M261" s="13"/>
      <c r="N261" s="5"/>
      <c r="P261" s="19"/>
    </row>
    <row r="262" spans="7:16" x14ac:dyDescent="0.25">
      <c r="G262"/>
      <c r="H262"/>
      <c r="I262" s="7"/>
      <c r="N262" s="9"/>
      <c r="P262" s="19"/>
    </row>
    <row r="263" spans="7:16" x14ac:dyDescent="0.25">
      <c r="G263"/>
      <c r="H263"/>
      <c r="I263" s="7"/>
      <c r="N263" s="5"/>
      <c r="P263" s="19"/>
    </row>
    <row r="264" spans="7:16" x14ac:dyDescent="0.25">
      <c r="G264"/>
      <c r="H264"/>
      <c r="I264" s="7"/>
      <c r="N264" s="29"/>
      <c r="P264" s="19"/>
    </row>
    <row r="265" spans="7:16" x14ac:dyDescent="0.25">
      <c r="G265"/>
      <c r="H265"/>
      <c r="I265" s="7"/>
      <c r="N265" s="29"/>
      <c r="P265" s="19"/>
    </row>
    <row r="266" spans="7:16" x14ac:dyDescent="0.25">
      <c r="G266"/>
      <c r="H266"/>
      <c r="I266" s="7"/>
      <c r="N266" s="29"/>
      <c r="P266" s="19"/>
    </row>
    <row r="267" spans="7:16" x14ac:dyDescent="0.25">
      <c r="G267"/>
      <c r="H267"/>
      <c r="I267" s="7"/>
      <c r="N267" s="29"/>
      <c r="P267" s="19"/>
    </row>
    <row r="268" spans="7:16" x14ac:dyDescent="0.25">
      <c r="G268"/>
      <c r="H268"/>
      <c r="I268" s="7"/>
      <c r="N268" s="29"/>
      <c r="P268" s="19"/>
    </row>
    <row r="269" spans="7:16" x14ac:dyDescent="0.25">
      <c r="G269"/>
      <c r="H269"/>
      <c r="I269" s="7"/>
      <c r="N269" s="29"/>
      <c r="P269" s="19"/>
    </row>
    <row r="270" spans="7:16" x14ac:dyDescent="0.25">
      <c r="G270"/>
      <c r="H270"/>
      <c r="I270" s="7"/>
      <c r="N270" s="9"/>
      <c r="P270" s="19"/>
    </row>
    <row r="271" spans="7:16" x14ac:dyDescent="0.25">
      <c r="G271"/>
      <c r="H271"/>
      <c r="I271" s="7"/>
      <c r="N271" s="5"/>
      <c r="P271" s="19"/>
    </row>
    <row r="272" spans="7:16" x14ac:dyDescent="0.25">
      <c r="G272"/>
      <c r="H272"/>
      <c r="I272" s="7"/>
      <c r="N272" s="5"/>
      <c r="P272" s="19"/>
    </row>
    <row r="273" spans="7:16" x14ac:dyDescent="0.25">
      <c r="G273"/>
      <c r="H273"/>
      <c r="I273" s="7"/>
      <c r="N273" s="29"/>
      <c r="P273" s="19"/>
    </row>
    <row r="274" spans="7:16" x14ac:dyDescent="0.25">
      <c r="G274"/>
      <c r="H274"/>
      <c r="I274" s="7"/>
      <c r="K274" s="13"/>
      <c r="M274" s="13"/>
      <c r="N274" s="30"/>
      <c r="P274" s="13"/>
    </row>
    <row r="275" spans="7:16" x14ac:dyDescent="0.25">
      <c r="G275"/>
      <c r="H275"/>
      <c r="I275" s="7"/>
      <c r="N275" s="29"/>
      <c r="P275" s="19"/>
    </row>
    <row r="276" spans="7:16" x14ac:dyDescent="0.25">
      <c r="G276"/>
      <c r="H276"/>
      <c r="I276" s="7"/>
      <c r="N276" s="29"/>
      <c r="O276" s="13"/>
      <c r="P276" s="19"/>
    </row>
    <row r="277" spans="7:16" x14ac:dyDescent="0.25">
      <c r="G277"/>
      <c r="H277"/>
      <c r="I277" s="7"/>
      <c r="N277" s="5"/>
      <c r="P277" s="19"/>
    </row>
    <row r="278" spans="7:16" x14ac:dyDescent="0.25">
      <c r="G278"/>
      <c r="H278"/>
      <c r="I278" s="7"/>
      <c r="N278" s="29"/>
      <c r="P278" s="19"/>
    </row>
    <row r="279" spans="7:16" x14ac:dyDescent="0.25">
      <c r="G279"/>
      <c r="H279"/>
      <c r="I279" s="7"/>
      <c r="N279" s="5"/>
      <c r="P279" s="19"/>
    </row>
    <row r="280" spans="7:16" x14ac:dyDescent="0.25">
      <c r="G280"/>
      <c r="H280"/>
      <c r="I280" s="7"/>
      <c r="N280" s="29"/>
      <c r="P280" s="19"/>
    </row>
    <row r="281" spans="7:16" x14ac:dyDescent="0.25">
      <c r="G281"/>
      <c r="H281"/>
      <c r="I281" s="7"/>
      <c r="N281" s="29"/>
      <c r="P281" s="19"/>
    </row>
    <row r="282" spans="7:16" x14ac:dyDescent="0.25">
      <c r="G282"/>
      <c r="H282"/>
      <c r="I282" s="7"/>
      <c r="N282" s="29"/>
      <c r="P282" s="19"/>
    </row>
    <row r="283" spans="7:16" x14ac:dyDescent="0.25">
      <c r="G283"/>
      <c r="H283"/>
      <c r="I283" s="7"/>
      <c r="N283" s="29"/>
      <c r="O283" s="13"/>
      <c r="P283" s="13"/>
    </row>
    <row r="284" spans="7:16" x14ac:dyDescent="0.25">
      <c r="G284"/>
      <c r="H284"/>
      <c r="I284" s="7"/>
      <c r="N284" s="5"/>
      <c r="P284" s="19"/>
    </row>
    <row r="285" spans="7:16" x14ac:dyDescent="0.25">
      <c r="G285"/>
      <c r="H285"/>
      <c r="I285" s="7"/>
      <c r="N285" s="29"/>
      <c r="P285" s="19"/>
    </row>
    <row r="286" spans="7:16" x14ac:dyDescent="0.25">
      <c r="G286"/>
      <c r="H286"/>
      <c r="I286" s="7"/>
      <c r="N286" s="29"/>
      <c r="P286" s="19"/>
    </row>
    <row r="287" spans="7:16" x14ac:dyDescent="0.25">
      <c r="G287"/>
      <c r="H287"/>
      <c r="I287" s="7"/>
      <c r="J287" s="13"/>
      <c r="N287" s="9"/>
      <c r="P287" s="19"/>
    </row>
    <row r="288" spans="7:16" x14ac:dyDescent="0.25">
      <c r="G288"/>
      <c r="H288"/>
      <c r="I288" s="7"/>
      <c r="N288" s="29"/>
      <c r="P288" s="19"/>
    </row>
    <row r="289" spans="6:16" x14ac:dyDescent="0.25">
      <c r="F289" s="13"/>
      <c r="G289"/>
      <c r="H289" s="37"/>
      <c r="I289" s="7"/>
      <c r="L289" s="13"/>
      <c r="N289" s="9"/>
      <c r="P289" s="19"/>
    </row>
    <row r="290" spans="6:16" x14ac:dyDescent="0.25">
      <c r="G290"/>
      <c r="H290"/>
      <c r="I290" s="7"/>
      <c r="N290" s="29"/>
      <c r="P290" s="19"/>
    </row>
    <row r="291" spans="6:16" x14ac:dyDescent="0.25">
      <c r="G291"/>
      <c r="H291"/>
      <c r="I291" s="7"/>
      <c r="N291" s="9"/>
      <c r="P291" s="19"/>
    </row>
    <row r="292" spans="6:16" x14ac:dyDescent="0.25">
      <c r="G292"/>
      <c r="H292"/>
      <c r="I292" s="7"/>
      <c r="N292" s="5"/>
      <c r="P292" s="19"/>
    </row>
    <row r="293" spans="6:16" x14ac:dyDescent="0.25">
      <c r="G293"/>
      <c r="H293"/>
      <c r="I293" s="7"/>
      <c r="N293" s="29"/>
      <c r="P293" s="19"/>
    </row>
    <row r="294" spans="6:16" x14ac:dyDescent="0.25">
      <c r="G294"/>
      <c r="H294"/>
      <c r="I294" s="7"/>
      <c r="N294" s="5"/>
      <c r="P294" s="19"/>
    </row>
    <row r="295" spans="6:16" x14ac:dyDescent="0.25">
      <c r="G295"/>
      <c r="H295"/>
      <c r="I295" s="7"/>
      <c r="N295" s="29"/>
      <c r="P295" s="19"/>
    </row>
    <row r="296" spans="6:16" x14ac:dyDescent="0.25">
      <c r="F296" s="13"/>
      <c r="G296" s="37"/>
      <c r="H296" s="37"/>
      <c r="I296" s="7"/>
      <c r="J296" s="13"/>
      <c r="K296" s="13"/>
      <c r="L296" s="13"/>
      <c r="M296" s="13"/>
      <c r="N296" s="30"/>
      <c r="O296" s="13"/>
      <c r="P296" s="13"/>
    </row>
    <row r="297" spans="6:16" x14ac:dyDescent="0.25">
      <c r="G297"/>
      <c r="H297"/>
      <c r="I297" s="7"/>
      <c r="N297" s="29"/>
      <c r="P297" s="19"/>
    </row>
    <row r="298" spans="6:16" x14ac:dyDescent="0.25">
      <c r="G298"/>
      <c r="H298"/>
      <c r="I298" s="7"/>
      <c r="N298" s="5"/>
      <c r="P298" s="19"/>
    </row>
    <row r="299" spans="6:16" x14ac:dyDescent="0.25">
      <c r="G299"/>
      <c r="H299"/>
      <c r="I299" s="7"/>
      <c r="N299" s="29"/>
      <c r="P299" s="19"/>
    </row>
    <row r="300" spans="6:16" x14ac:dyDescent="0.25">
      <c r="G300"/>
      <c r="H300"/>
      <c r="I300" s="7"/>
      <c r="N300" s="29"/>
      <c r="P300" s="19"/>
    </row>
    <row r="301" spans="6:16" x14ac:dyDescent="0.25">
      <c r="G301"/>
      <c r="H301"/>
      <c r="I301" s="7"/>
      <c r="N301" s="5"/>
      <c r="P301" s="19"/>
    </row>
    <row r="302" spans="6:16" x14ac:dyDescent="0.25">
      <c r="F302" s="13"/>
      <c r="G302" s="37"/>
      <c r="H302" s="37"/>
      <c r="I302" s="7"/>
      <c r="J302" s="13"/>
      <c r="K302" s="13"/>
      <c r="L302" s="13"/>
      <c r="M302" s="13"/>
      <c r="N302" s="6"/>
      <c r="O302" s="13"/>
      <c r="P302" s="13"/>
    </row>
    <row r="303" spans="6:16" x14ac:dyDescent="0.25">
      <c r="G303"/>
      <c r="H303"/>
      <c r="I303" s="7"/>
      <c r="N303" s="29"/>
      <c r="P303" s="19"/>
    </row>
    <row r="304" spans="6:16" x14ac:dyDescent="0.25">
      <c r="G304"/>
      <c r="H304"/>
      <c r="I304" s="7"/>
      <c r="N304" s="5"/>
      <c r="P304" s="19"/>
    </row>
    <row r="305" spans="7:16" x14ac:dyDescent="0.25">
      <c r="G305"/>
      <c r="H305"/>
      <c r="I305" s="7"/>
      <c r="N305" s="29"/>
      <c r="P305" s="19"/>
    </row>
    <row r="306" spans="7:16" x14ac:dyDescent="0.25">
      <c r="G306"/>
      <c r="H306"/>
      <c r="I306" s="7"/>
      <c r="N306" s="29"/>
      <c r="P306" s="19"/>
    </row>
    <row r="307" spans="7:16" x14ac:dyDescent="0.25">
      <c r="G307"/>
      <c r="H307"/>
      <c r="I307" s="7"/>
      <c r="N307" s="29"/>
      <c r="P307" s="19"/>
    </row>
    <row r="308" spans="7:16" x14ac:dyDescent="0.25">
      <c r="G308"/>
      <c r="H308"/>
      <c r="I308" s="7"/>
      <c r="N308" s="9"/>
      <c r="P308" s="19"/>
    </row>
    <row r="309" spans="7:16" x14ac:dyDescent="0.25">
      <c r="G309"/>
      <c r="H309"/>
      <c r="I309" s="7"/>
      <c r="N309" s="29"/>
      <c r="P309" s="19"/>
    </row>
    <row r="310" spans="7:16" x14ac:dyDescent="0.25">
      <c r="G310"/>
      <c r="H310"/>
      <c r="I310" s="7"/>
      <c r="N310" s="5"/>
      <c r="P310" s="19"/>
    </row>
    <row r="311" spans="7:16" x14ac:dyDescent="0.25">
      <c r="G311"/>
      <c r="H311"/>
      <c r="I311" s="7"/>
      <c r="N311" s="5"/>
      <c r="P311" s="19"/>
    </row>
    <row r="312" spans="7:16" x14ac:dyDescent="0.25">
      <c r="G312"/>
      <c r="H312"/>
      <c r="I312" s="7"/>
      <c r="N312" s="9"/>
      <c r="P312" s="19"/>
    </row>
    <row r="313" spans="7:16" x14ac:dyDescent="0.25">
      <c r="G313"/>
      <c r="H313"/>
      <c r="I313" s="7"/>
      <c r="N313" s="29"/>
      <c r="P313" s="19"/>
    </row>
    <row r="314" spans="7:16" x14ac:dyDescent="0.25">
      <c r="G314"/>
      <c r="H314"/>
      <c r="I314" s="7"/>
      <c r="N314" s="29"/>
      <c r="P314" s="19"/>
    </row>
    <row r="315" spans="7:16" x14ac:dyDescent="0.25">
      <c r="G315"/>
      <c r="H315"/>
      <c r="I315" s="7"/>
      <c r="N315" s="5"/>
      <c r="P315" s="19"/>
    </row>
    <row r="316" spans="7:16" x14ac:dyDescent="0.25">
      <c r="G316" s="37"/>
      <c r="H316"/>
      <c r="I316" s="7"/>
      <c r="N316" s="5"/>
      <c r="P316" s="19"/>
    </row>
    <row r="317" spans="7:16" x14ac:dyDescent="0.25">
      <c r="G317"/>
      <c r="H317"/>
      <c r="I317" s="7"/>
      <c r="N317" s="29"/>
      <c r="P317" s="19"/>
    </row>
    <row r="318" spans="7:16" x14ac:dyDescent="0.25">
      <c r="G318"/>
      <c r="H318"/>
      <c r="I318" s="7"/>
      <c r="N318" s="29"/>
      <c r="P318" s="19"/>
    </row>
    <row r="319" spans="7:16" x14ac:dyDescent="0.25">
      <c r="G319"/>
      <c r="H319"/>
      <c r="I319" s="7"/>
      <c r="N319" s="9"/>
      <c r="P319" s="19"/>
    </row>
    <row r="320" spans="7:16" x14ac:dyDescent="0.25">
      <c r="G320"/>
      <c r="H320"/>
      <c r="I320" s="7"/>
      <c r="N320" s="29"/>
      <c r="P320" s="19"/>
    </row>
    <row r="321" spans="6:16" x14ac:dyDescent="0.25">
      <c r="G321"/>
      <c r="H321"/>
      <c r="I321" s="7"/>
      <c r="N321" s="29"/>
      <c r="P321" s="19"/>
    </row>
    <row r="322" spans="6:16" x14ac:dyDescent="0.25">
      <c r="G322"/>
      <c r="H322"/>
      <c r="I322" s="7"/>
      <c r="N322" s="5"/>
      <c r="P322" s="19"/>
    </row>
    <row r="323" spans="6:16" x14ac:dyDescent="0.25">
      <c r="G323"/>
      <c r="H323"/>
      <c r="I323" s="7"/>
      <c r="N323" s="9"/>
      <c r="P323" s="19"/>
    </row>
    <row r="324" spans="6:16" x14ac:dyDescent="0.25">
      <c r="F324" s="13"/>
      <c r="G324"/>
      <c r="H324"/>
      <c r="I324" s="7"/>
      <c r="N324" s="29"/>
      <c r="O324" s="13"/>
      <c r="P324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workbookViewId="0">
      <selection activeCell="A10" sqref="A10"/>
    </sheetView>
  </sheetViews>
  <sheetFormatPr defaultRowHeight="15" x14ac:dyDescent="0.25"/>
  <cols>
    <col min="3" max="3" width="19.42578125" customWidth="1"/>
    <col min="4" max="4" width="9.140625" style="35"/>
    <col min="5" max="5" width="9.140625" style="3"/>
    <col min="6" max="8" width="9.140625" style="19"/>
    <col min="9" max="9" width="9.140625" style="13"/>
    <col min="10" max="10" width="9.140625" style="19"/>
    <col min="11" max="11" width="9" style="19" customWidth="1"/>
    <col min="12" max="12" width="10.42578125" style="19" customWidth="1"/>
    <col min="13" max="13" width="9.42578125" style="19" customWidth="1"/>
    <col min="14" max="14" width="9.5703125" style="19" customWidth="1"/>
    <col min="15" max="15" width="11.28515625" style="19" customWidth="1"/>
    <col min="16" max="16" width="17.140625" style="19" customWidth="1"/>
    <col min="17" max="17" width="16.42578125" style="19" customWidth="1"/>
    <col min="21" max="26" width="9.140625" style="19"/>
    <col min="27" max="27" width="13.140625" style="19" customWidth="1"/>
    <col min="28" max="31" width="9.140625" style="19"/>
    <col min="35" max="40" width="9.140625" style="19"/>
    <col min="41" max="41" width="13.7109375" style="19" customWidth="1"/>
    <col min="42" max="45" width="9.140625" style="19"/>
  </cols>
  <sheetData>
    <row r="1" spans="1:45" ht="15.75" x14ac:dyDescent="0.25">
      <c r="A1" s="26" t="s">
        <v>248</v>
      </c>
      <c r="B1" s="26"/>
      <c r="C1" s="26"/>
      <c r="D1" s="28">
        <v>4</v>
      </c>
      <c r="E1" s="29" t="s">
        <v>203</v>
      </c>
      <c r="F1" s="29" t="s">
        <v>204</v>
      </c>
      <c r="G1" s="29" t="s">
        <v>6</v>
      </c>
      <c r="H1" s="29" t="s">
        <v>7</v>
      </c>
      <c r="I1" s="30" t="s">
        <v>8</v>
      </c>
      <c r="J1" s="29" t="s">
        <v>9</v>
      </c>
      <c r="K1" s="29" t="s">
        <v>237</v>
      </c>
      <c r="L1" s="29" t="s">
        <v>238</v>
      </c>
      <c r="M1" s="29" t="s">
        <v>239</v>
      </c>
      <c r="N1" s="29" t="s">
        <v>240</v>
      </c>
      <c r="O1" s="29" t="s">
        <v>241</v>
      </c>
      <c r="P1" s="29" t="s">
        <v>242</v>
      </c>
      <c r="Q1" s="3"/>
      <c r="R1" s="26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G1" s="26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</row>
    <row r="2" spans="1:45" ht="16.5" x14ac:dyDescent="0.3">
      <c r="A2" s="33" t="s">
        <v>243</v>
      </c>
      <c r="B2" s="33"/>
      <c r="C2" s="33"/>
      <c r="D2" s="34"/>
      <c r="E2" s="3">
        <v>4</v>
      </c>
      <c r="F2" s="19">
        <v>16</v>
      </c>
      <c r="G2" s="19">
        <v>87.9</v>
      </c>
      <c r="H2" s="19">
        <v>81.599999999999994</v>
      </c>
      <c r="I2" s="7">
        <v>6.3</v>
      </c>
      <c r="J2" s="19">
        <v>-1</v>
      </c>
      <c r="K2" s="19">
        <v>32.299999999999997</v>
      </c>
      <c r="L2" s="19">
        <v>12.5</v>
      </c>
      <c r="M2" s="19">
        <v>19.8</v>
      </c>
      <c r="N2" s="29">
        <v>35.700000000000003</v>
      </c>
      <c r="O2" s="19">
        <v>47.9</v>
      </c>
      <c r="P2" s="19">
        <v>98.9</v>
      </c>
      <c r="R2" s="33"/>
      <c r="X2" s="22"/>
      <c r="AE2" s="41"/>
      <c r="AG2" s="33"/>
      <c r="AL2" s="22"/>
      <c r="AS2" s="22"/>
    </row>
    <row r="3" spans="1:45" x14ac:dyDescent="0.25">
      <c r="A3" t="s">
        <v>207</v>
      </c>
      <c r="B3" s="41" t="s">
        <v>244</v>
      </c>
      <c r="E3" s="3">
        <v>4</v>
      </c>
      <c r="F3" s="19">
        <v>15.3</v>
      </c>
      <c r="G3" s="19">
        <v>87.3</v>
      </c>
      <c r="H3" s="19">
        <v>80.7</v>
      </c>
      <c r="I3" s="7">
        <v>6.7</v>
      </c>
      <c r="J3" s="19">
        <v>2.2000000000000002</v>
      </c>
      <c r="K3" s="19">
        <v>18.100000000000001</v>
      </c>
      <c r="L3" s="19">
        <v>5.6</v>
      </c>
      <c r="M3" s="19">
        <v>12.5</v>
      </c>
      <c r="N3" s="29">
        <v>27.8</v>
      </c>
      <c r="O3" s="19">
        <v>51.5</v>
      </c>
      <c r="P3" s="19">
        <v>92.6</v>
      </c>
      <c r="X3" s="22"/>
      <c r="AE3" s="41"/>
      <c r="AL3" s="22"/>
      <c r="AS3" s="22"/>
    </row>
    <row r="4" spans="1:45" ht="16.5" x14ac:dyDescent="0.3">
      <c r="A4" s="36" t="s">
        <v>249</v>
      </c>
      <c r="B4" s="1"/>
      <c r="C4" s="1"/>
      <c r="D4" s="9">
        <v>3</v>
      </c>
      <c r="E4" s="3">
        <v>4</v>
      </c>
      <c r="F4" s="19">
        <v>20.6</v>
      </c>
      <c r="G4" s="19">
        <v>85.4</v>
      </c>
      <c r="H4" s="19">
        <v>77.400000000000006</v>
      </c>
      <c r="I4" s="7">
        <v>8</v>
      </c>
      <c r="J4" s="19">
        <v>5</v>
      </c>
      <c r="K4" s="19">
        <v>24.3</v>
      </c>
      <c r="L4" s="19">
        <v>7.9</v>
      </c>
      <c r="M4" s="19">
        <v>16.399999999999999</v>
      </c>
      <c r="N4" s="29">
        <v>37</v>
      </c>
      <c r="O4" s="19">
        <v>50.3</v>
      </c>
      <c r="P4" s="19">
        <v>98.9</v>
      </c>
      <c r="X4" s="22"/>
      <c r="AE4" s="41"/>
      <c r="AL4" s="22"/>
      <c r="AS4" s="22"/>
    </row>
    <row r="5" spans="1:45" x14ac:dyDescent="0.25">
      <c r="A5" t="s">
        <v>245</v>
      </c>
      <c r="E5" s="3">
        <v>4</v>
      </c>
      <c r="F5" s="19">
        <v>13.3</v>
      </c>
      <c r="G5" s="19">
        <v>86.3</v>
      </c>
      <c r="H5" s="19">
        <v>80.900000000000006</v>
      </c>
      <c r="I5" s="7">
        <v>5.4</v>
      </c>
      <c r="J5" s="19">
        <v>1.1000000000000001</v>
      </c>
      <c r="K5" s="19">
        <v>17.399999999999999</v>
      </c>
      <c r="L5" s="19">
        <v>4.0999999999999996</v>
      </c>
      <c r="M5" s="19">
        <v>13.3</v>
      </c>
      <c r="N5" s="5">
        <v>26.6</v>
      </c>
      <c r="O5" s="19">
        <v>51.3</v>
      </c>
      <c r="P5" s="19">
        <v>86</v>
      </c>
      <c r="X5" s="22"/>
      <c r="AE5" s="41"/>
      <c r="AK5" s="13"/>
      <c r="AL5" s="22"/>
      <c r="AO5" s="13"/>
      <c r="AS5" s="22"/>
    </row>
    <row r="6" spans="1:45" x14ac:dyDescent="0.25">
      <c r="E6" s="3">
        <v>4</v>
      </c>
      <c r="F6" s="19">
        <v>20.399999999999999</v>
      </c>
      <c r="G6" s="19">
        <v>83</v>
      </c>
      <c r="H6" s="19">
        <v>75.3</v>
      </c>
      <c r="I6" s="7">
        <v>7.7</v>
      </c>
      <c r="J6" s="19">
        <v>3.4</v>
      </c>
      <c r="K6" s="19">
        <v>14.8</v>
      </c>
      <c r="L6" s="13">
        <v>10.9</v>
      </c>
      <c r="M6" s="13">
        <v>3.9</v>
      </c>
      <c r="N6" s="5">
        <v>24.3</v>
      </c>
      <c r="O6" s="19">
        <v>54.6</v>
      </c>
      <c r="P6" s="19">
        <v>93.1</v>
      </c>
      <c r="X6" s="22"/>
      <c r="AE6" s="41"/>
      <c r="AL6" s="22"/>
      <c r="AS6" s="22"/>
    </row>
    <row r="7" spans="1:45" ht="16.5" x14ac:dyDescent="0.3">
      <c r="A7" s="36" t="s">
        <v>250</v>
      </c>
      <c r="B7" s="1"/>
      <c r="C7" s="1"/>
      <c r="D7" s="9">
        <v>2</v>
      </c>
      <c r="E7" s="3">
        <v>4</v>
      </c>
      <c r="F7" s="19">
        <v>16.600000000000001</v>
      </c>
      <c r="G7" s="19">
        <v>87.5</v>
      </c>
      <c r="H7" s="19">
        <v>80.900000000000006</v>
      </c>
      <c r="I7" s="7">
        <v>6.6</v>
      </c>
      <c r="J7" s="19">
        <v>0.9</v>
      </c>
      <c r="K7" s="19">
        <v>15.4</v>
      </c>
      <c r="L7" s="19">
        <v>7.8</v>
      </c>
      <c r="M7" s="19">
        <v>7.7</v>
      </c>
      <c r="N7" s="5">
        <v>24.3</v>
      </c>
      <c r="O7" s="19">
        <v>54.8</v>
      </c>
      <c r="P7" s="19">
        <v>98.3</v>
      </c>
      <c r="X7" s="22"/>
      <c r="AE7" s="41"/>
      <c r="AL7" s="22"/>
      <c r="AS7" s="22"/>
    </row>
    <row r="8" spans="1:45" x14ac:dyDescent="0.25">
      <c r="A8" t="s">
        <v>246</v>
      </c>
      <c r="E8" s="3">
        <v>4</v>
      </c>
      <c r="F8" s="19">
        <v>17</v>
      </c>
      <c r="G8" s="19">
        <v>82.5</v>
      </c>
      <c r="H8" s="19">
        <v>75</v>
      </c>
      <c r="I8" s="7">
        <v>7.5</v>
      </c>
      <c r="J8" s="19">
        <v>9.4</v>
      </c>
      <c r="K8" s="19">
        <v>12</v>
      </c>
      <c r="L8" s="19">
        <v>3.9</v>
      </c>
      <c r="M8" s="19">
        <v>8.1</v>
      </c>
      <c r="N8" s="5">
        <v>25.2</v>
      </c>
      <c r="O8" s="19">
        <v>54.6</v>
      </c>
      <c r="P8" s="19">
        <v>93.8</v>
      </c>
      <c r="X8" s="22"/>
      <c r="AE8" s="41"/>
      <c r="AL8" s="22"/>
      <c r="AS8" s="22"/>
    </row>
    <row r="9" spans="1:45" x14ac:dyDescent="0.25">
      <c r="E9" s="3">
        <v>4</v>
      </c>
      <c r="F9" s="19">
        <v>12.3</v>
      </c>
      <c r="G9" s="19">
        <v>87.5</v>
      </c>
      <c r="H9" s="19">
        <v>81.2</v>
      </c>
      <c r="I9" s="7">
        <v>6.2</v>
      </c>
      <c r="J9" s="19">
        <v>6.8</v>
      </c>
      <c r="K9" s="19">
        <v>11.8</v>
      </c>
      <c r="L9" s="19">
        <v>3.8</v>
      </c>
      <c r="M9" s="19">
        <v>7.9</v>
      </c>
      <c r="N9" s="5">
        <v>20.2</v>
      </c>
      <c r="O9" s="19">
        <v>61.1</v>
      </c>
      <c r="P9" s="19">
        <v>99.1</v>
      </c>
      <c r="U9" s="13"/>
      <c r="V9" s="13"/>
      <c r="W9" s="13"/>
      <c r="X9" s="16"/>
      <c r="Y9" s="13"/>
      <c r="Z9" s="13"/>
      <c r="AA9" s="13"/>
      <c r="AB9" s="13"/>
      <c r="AC9" s="13"/>
      <c r="AD9" s="13"/>
      <c r="AE9" s="23"/>
      <c r="AK9" s="13"/>
      <c r="AL9" s="16"/>
      <c r="AS9" s="22"/>
    </row>
    <row r="10" spans="1:45" ht="15.75" x14ac:dyDescent="0.25">
      <c r="A10" s="26" t="s">
        <v>251</v>
      </c>
      <c r="D10" s="9">
        <v>1</v>
      </c>
      <c r="E10" s="3">
        <v>4</v>
      </c>
      <c r="F10" s="19">
        <v>21.6</v>
      </c>
      <c r="G10" s="19">
        <v>78.400000000000006</v>
      </c>
      <c r="H10" s="19">
        <v>71.3</v>
      </c>
      <c r="I10" s="7">
        <v>7</v>
      </c>
      <c r="J10" s="19">
        <v>5.9</v>
      </c>
      <c r="K10" s="19">
        <v>30.8</v>
      </c>
      <c r="L10" s="19">
        <v>12.9</v>
      </c>
      <c r="M10" s="19">
        <v>17.899999999999999</v>
      </c>
      <c r="N10" s="9">
        <v>39.5</v>
      </c>
      <c r="O10" s="19">
        <v>58.1</v>
      </c>
      <c r="P10" s="19">
        <v>93.2</v>
      </c>
      <c r="X10" s="22"/>
      <c r="AE10" s="41"/>
      <c r="AL10" s="22"/>
      <c r="AS10" s="22"/>
    </row>
    <row r="11" spans="1:45" ht="16.5" x14ac:dyDescent="0.3">
      <c r="A11" s="33" t="s">
        <v>247</v>
      </c>
      <c r="E11" s="3">
        <v>4</v>
      </c>
      <c r="F11" s="19">
        <v>9.1999999999999993</v>
      </c>
      <c r="G11" s="19">
        <v>90.1</v>
      </c>
      <c r="H11" s="19">
        <v>85.1</v>
      </c>
      <c r="I11" s="7">
        <v>5</v>
      </c>
      <c r="J11" s="19">
        <v>0.7</v>
      </c>
      <c r="K11" s="19">
        <v>14</v>
      </c>
      <c r="L11" s="19">
        <v>1.1000000000000001</v>
      </c>
      <c r="M11" s="19">
        <v>12.9</v>
      </c>
      <c r="N11" s="5">
        <v>22.1</v>
      </c>
      <c r="O11" s="19">
        <v>61</v>
      </c>
      <c r="P11" s="13">
        <v>100.3</v>
      </c>
      <c r="Q11" s="13"/>
      <c r="X11" s="22"/>
      <c r="AE11" s="41"/>
      <c r="AI11" s="13"/>
      <c r="AJ11" s="13"/>
      <c r="AK11" s="13"/>
      <c r="AL11" s="16"/>
      <c r="AM11" s="13"/>
      <c r="AN11" s="13"/>
      <c r="AO11" s="13"/>
      <c r="AP11" s="13"/>
      <c r="AQ11" s="13"/>
      <c r="AR11" s="13"/>
      <c r="AS11" s="16"/>
    </row>
    <row r="12" spans="1:45" x14ac:dyDescent="0.25">
      <c r="E12" s="3">
        <v>4</v>
      </c>
      <c r="F12" s="19">
        <v>13.4</v>
      </c>
      <c r="G12" s="19">
        <v>84.3</v>
      </c>
      <c r="H12" s="19">
        <v>81.7</v>
      </c>
      <c r="I12" s="7">
        <v>2.6</v>
      </c>
      <c r="J12" s="19">
        <v>-1.3</v>
      </c>
      <c r="K12" s="19">
        <v>18.399999999999999</v>
      </c>
      <c r="L12" s="19">
        <v>1.7</v>
      </c>
      <c r="M12" s="19">
        <v>16.8</v>
      </c>
      <c r="N12" s="29">
        <v>30.2</v>
      </c>
      <c r="O12" s="19">
        <v>52</v>
      </c>
      <c r="P12" s="19">
        <v>93.4</v>
      </c>
      <c r="X12" s="22"/>
      <c r="AB12" s="13"/>
      <c r="AE12" s="41"/>
      <c r="AL12" s="22"/>
      <c r="AS12" s="22"/>
    </row>
    <row r="13" spans="1:45" x14ac:dyDescent="0.25">
      <c r="E13" s="3">
        <v>4</v>
      </c>
      <c r="F13" s="19">
        <v>4.5999999999999996</v>
      </c>
      <c r="G13" s="19">
        <v>92</v>
      </c>
      <c r="H13" s="19">
        <v>86.2</v>
      </c>
      <c r="I13" s="7">
        <v>5.8</v>
      </c>
      <c r="J13" s="19">
        <v>0</v>
      </c>
      <c r="K13" s="19">
        <v>21.5</v>
      </c>
      <c r="L13" s="19">
        <v>1.4</v>
      </c>
      <c r="M13" s="19">
        <v>20.100000000000001</v>
      </c>
      <c r="N13" s="5">
        <v>24.7</v>
      </c>
      <c r="O13" s="19">
        <v>59.9</v>
      </c>
      <c r="P13" s="19">
        <v>94.5</v>
      </c>
      <c r="X13" s="22"/>
      <c r="AE13" s="41"/>
      <c r="AL13" s="22"/>
      <c r="AS13" s="22"/>
    </row>
    <row r="14" spans="1:45" x14ac:dyDescent="0.25">
      <c r="E14" s="3">
        <v>4</v>
      </c>
      <c r="F14" s="19">
        <v>17.5</v>
      </c>
      <c r="G14" s="19">
        <v>84.5</v>
      </c>
      <c r="H14" s="19">
        <v>84.3</v>
      </c>
      <c r="I14" s="7">
        <v>0.1</v>
      </c>
      <c r="J14" s="19">
        <v>-5.8</v>
      </c>
      <c r="K14" s="19">
        <v>19.899999999999999</v>
      </c>
      <c r="L14" s="19">
        <v>9.5</v>
      </c>
      <c r="M14" s="19">
        <v>10.4</v>
      </c>
      <c r="N14" s="29">
        <v>27.9</v>
      </c>
      <c r="O14" s="19">
        <v>49</v>
      </c>
      <c r="P14" s="19">
        <v>92.6</v>
      </c>
      <c r="X14" s="22"/>
      <c r="AE14" s="41"/>
      <c r="AL14" s="22"/>
      <c r="AS14" s="22"/>
    </row>
    <row r="15" spans="1:45" x14ac:dyDescent="0.25">
      <c r="E15" s="3">
        <v>4</v>
      </c>
      <c r="F15" s="19">
        <v>5.4</v>
      </c>
      <c r="G15" s="19">
        <v>92.8</v>
      </c>
      <c r="H15" s="19">
        <v>87.7</v>
      </c>
      <c r="I15" s="7">
        <v>5.0999999999999996</v>
      </c>
      <c r="J15" s="19">
        <v>0.3</v>
      </c>
      <c r="K15" s="19">
        <v>13.1</v>
      </c>
      <c r="L15" s="19">
        <v>1.7</v>
      </c>
      <c r="M15" s="19">
        <v>11.4</v>
      </c>
      <c r="N15" s="5">
        <v>16.8</v>
      </c>
      <c r="O15" s="19">
        <v>61.7</v>
      </c>
      <c r="P15" s="19">
        <v>96</v>
      </c>
      <c r="X15" s="22"/>
      <c r="AE15" s="41"/>
      <c r="AL15" s="22"/>
      <c r="AS15" s="22"/>
    </row>
    <row r="16" spans="1:45" x14ac:dyDescent="0.25">
      <c r="E16" s="3">
        <v>4</v>
      </c>
      <c r="F16" s="19">
        <v>14.4</v>
      </c>
      <c r="G16" s="19">
        <v>84.9</v>
      </c>
      <c r="H16" s="19">
        <v>79.3</v>
      </c>
      <c r="I16" s="7">
        <v>5.6</v>
      </c>
      <c r="J16" s="19">
        <v>0.2</v>
      </c>
      <c r="K16" s="19">
        <v>20.100000000000001</v>
      </c>
      <c r="L16" s="19">
        <v>7.9</v>
      </c>
      <c r="M16" s="19">
        <v>12.2</v>
      </c>
      <c r="N16" s="5">
        <v>26.6</v>
      </c>
      <c r="O16" s="19">
        <v>53.9</v>
      </c>
      <c r="P16" s="19">
        <v>89.2</v>
      </c>
      <c r="X16" s="22"/>
      <c r="AE16" s="41"/>
      <c r="AL16" s="22"/>
      <c r="AS16" s="22"/>
    </row>
    <row r="17" spans="5:45" x14ac:dyDescent="0.25">
      <c r="E17" s="3">
        <v>4</v>
      </c>
      <c r="F17" s="19">
        <v>18.600000000000001</v>
      </c>
      <c r="G17" s="19">
        <v>82.1</v>
      </c>
      <c r="H17" s="19">
        <v>76</v>
      </c>
      <c r="I17" s="7">
        <v>6.1</v>
      </c>
      <c r="J17" s="19">
        <v>-1.1000000000000001</v>
      </c>
      <c r="K17" s="19">
        <v>37.4</v>
      </c>
      <c r="L17" s="19">
        <v>13.5</v>
      </c>
      <c r="M17" s="19">
        <v>23.9</v>
      </c>
      <c r="N17" s="9">
        <v>42.6</v>
      </c>
      <c r="O17" s="19">
        <v>50</v>
      </c>
      <c r="P17" s="19">
        <v>92.9</v>
      </c>
      <c r="X17" s="22"/>
      <c r="AA17" s="13"/>
      <c r="AE17" s="41"/>
      <c r="AL17" s="22"/>
      <c r="AM17" s="13"/>
      <c r="AS17" s="22"/>
    </row>
    <row r="18" spans="5:45" x14ac:dyDescent="0.25">
      <c r="E18" s="3">
        <v>4</v>
      </c>
      <c r="F18" s="19">
        <v>13.4</v>
      </c>
      <c r="G18" s="19">
        <v>85</v>
      </c>
      <c r="H18" s="19">
        <v>79.099999999999994</v>
      </c>
      <c r="I18" s="7">
        <v>5.9</v>
      </c>
      <c r="J18" s="19">
        <v>-5.0999999999999996</v>
      </c>
      <c r="K18" s="19">
        <v>21.1</v>
      </c>
      <c r="L18" s="19">
        <v>0.2</v>
      </c>
      <c r="M18" s="19">
        <v>20.9</v>
      </c>
      <c r="N18" s="29">
        <v>34.299999999999997</v>
      </c>
      <c r="O18" s="19">
        <v>51.9</v>
      </c>
      <c r="P18" s="19">
        <v>93.1</v>
      </c>
      <c r="X18" s="22"/>
      <c r="AD18" s="13"/>
      <c r="AE18" s="41"/>
      <c r="AL18" s="22"/>
      <c r="AS18" s="22"/>
    </row>
    <row r="19" spans="5:45" x14ac:dyDescent="0.25">
      <c r="E19" s="3">
        <v>4</v>
      </c>
      <c r="F19" s="19">
        <v>19.3</v>
      </c>
      <c r="G19" s="19">
        <v>83.2</v>
      </c>
      <c r="H19" s="19">
        <v>79</v>
      </c>
      <c r="I19" s="7">
        <v>4.2</v>
      </c>
      <c r="J19" s="19">
        <v>-4.2</v>
      </c>
      <c r="K19" s="19">
        <v>23.6</v>
      </c>
      <c r="L19" s="19">
        <v>9.4</v>
      </c>
      <c r="M19" s="19">
        <v>14.2</v>
      </c>
      <c r="N19" s="29">
        <v>33.5</v>
      </c>
      <c r="O19" s="19">
        <v>49.6</v>
      </c>
      <c r="P19" s="19">
        <v>96.3</v>
      </c>
      <c r="X19" s="22"/>
      <c r="AB19" s="13"/>
      <c r="AE19" s="41"/>
      <c r="AL19" s="22"/>
      <c r="AM19" s="13"/>
      <c r="AS19" s="22"/>
    </row>
    <row r="20" spans="5:45" x14ac:dyDescent="0.25">
      <c r="E20" s="3">
        <v>4</v>
      </c>
      <c r="F20" s="19">
        <v>15.3</v>
      </c>
      <c r="G20" s="19">
        <v>84.3</v>
      </c>
      <c r="H20" s="19">
        <v>91.1</v>
      </c>
      <c r="I20" s="7">
        <v>-6.8</v>
      </c>
      <c r="J20" s="13">
        <v>-26.4</v>
      </c>
      <c r="K20" s="13">
        <v>27.2</v>
      </c>
      <c r="L20" s="13">
        <v>5.9</v>
      </c>
      <c r="M20" s="13">
        <v>21.2</v>
      </c>
      <c r="N20" s="30">
        <v>36.6</v>
      </c>
      <c r="O20" s="13">
        <v>48.6</v>
      </c>
      <c r="P20" s="13">
        <v>92.8</v>
      </c>
      <c r="Q20" s="13"/>
      <c r="X20" s="22"/>
      <c r="AE20" s="41"/>
      <c r="AL20" s="22"/>
      <c r="AS20" s="22"/>
    </row>
    <row r="21" spans="5:45" x14ac:dyDescent="0.25">
      <c r="E21" s="3">
        <v>4</v>
      </c>
      <c r="F21" s="19">
        <v>18.399999999999999</v>
      </c>
      <c r="G21" s="19">
        <v>76.900000000000006</v>
      </c>
      <c r="H21" s="19">
        <v>74.2</v>
      </c>
      <c r="I21" s="7">
        <v>2.7</v>
      </c>
      <c r="J21" s="19">
        <v>4.5</v>
      </c>
      <c r="K21" s="19">
        <v>21</v>
      </c>
      <c r="L21" s="19">
        <v>5.5</v>
      </c>
      <c r="M21" s="19">
        <v>15.5</v>
      </c>
      <c r="N21" s="29">
        <v>33.799999999999997</v>
      </c>
      <c r="O21" s="19">
        <v>53.6</v>
      </c>
      <c r="P21" s="19">
        <v>86.9</v>
      </c>
      <c r="X21" s="22"/>
      <c r="AA21" s="13"/>
      <c r="AE21" s="41"/>
      <c r="AL21" s="22"/>
      <c r="AS21" s="22"/>
    </row>
    <row r="22" spans="5:45" x14ac:dyDescent="0.25">
      <c r="E22" s="3">
        <v>4</v>
      </c>
      <c r="F22" s="19">
        <v>7.7</v>
      </c>
      <c r="G22" s="19">
        <v>89.4</v>
      </c>
      <c r="H22" s="19">
        <v>82.8</v>
      </c>
      <c r="I22" s="7">
        <v>6.6</v>
      </c>
      <c r="J22" s="19">
        <v>-3.6</v>
      </c>
      <c r="K22" s="19">
        <v>19.100000000000001</v>
      </c>
      <c r="L22" s="19">
        <v>-0.6</v>
      </c>
      <c r="M22" s="19">
        <v>19.8</v>
      </c>
      <c r="N22" s="29">
        <v>27.5</v>
      </c>
      <c r="O22" s="19">
        <v>54</v>
      </c>
      <c r="P22" s="19">
        <v>94</v>
      </c>
      <c r="X22" s="22"/>
      <c r="AE22" s="41"/>
      <c r="AL22" s="22"/>
      <c r="AS22" s="22"/>
    </row>
    <row r="23" spans="5:45" x14ac:dyDescent="0.25">
      <c r="E23" s="3">
        <v>4</v>
      </c>
      <c r="F23" s="19">
        <v>17.2</v>
      </c>
      <c r="G23" s="19">
        <v>82.8</v>
      </c>
      <c r="H23" s="19">
        <v>74.5</v>
      </c>
      <c r="I23" s="7">
        <v>8.3000000000000007</v>
      </c>
      <c r="J23" s="19">
        <v>4.2</v>
      </c>
      <c r="K23" s="19">
        <v>19.399999999999999</v>
      </c>
      <c r="L23" s="19">
        <v>5.9</v>
      </c>
      <c r="M23" s="19">
        <v>13.6</v>
      </c>
      <c r="N23" s="29">
        <v>30.8</v>
      </c>
      <c r="O23" s="19">
        <v>55.7</v>
      </c>
      <c r="P23" s="19">
        <v>89.4</v>
      </c>
      <c r="W23" s="13"/>
      <c r="X23" s="22"/>
      <c r="AE23" s="41"/>
      <c r="AL23" s="22"/>
      <c r="AS23" s="22"/>
    </row>
    <row r="24" spans="5:45" x14ac:dyDescent="0.25">
      <c r="E24" s="3">
        <v>4</v>
      </c>
      <c r="F24" s="19">
        <v>10.4</v>
      </c>
      <c r="G24" s="19">
        <v>87.1</v>
      </c>
      <c r="H24" s="19">
        <v>90.1</v>
      </c>
      <c r="I24" s="7">
        <v>-3</v>
      </c>
      <c r="J24" s="19">
        <v>-8.6999999999999993</v>
      </c>
      <c r="K24" s="19">
        <v>16.8</v>
      </c>
      <c r="L24" s="19">
        <v>6.3</v>
      </c>
      <c r="M24" s="19">
        <v>10.5</v>
      </c>
      <c r="N24" s="5">
        <v>20.8</v>
      </c>
      <c r="O24" s="19">
        <v>53.7</v>
      </c>
      <c r="P24" s="19">
        <v>91.5</v>
      </c>
      <c r="X24" s="22"/>
      <c r="AE24" s="41"/>
      <c r="AL24" s="22"/>
      <c r="AS24" s="22"/>
    </row>
    <row r="25" spans="5:45" x14ac:dyDescent="0.25">
      <c r="E25" s="3">
        <v>4</v>
      </c>
      <c r="F25" s="19">
        <v>14.8</v>
      </c>
      <c r="G25" s="19">
        <v>82.1</v>
      </c>
      <c r="H25" s="19">
        <v>75.099999999999994</v>
      </c>
      <c r="I25" s="7">
        <v>6.9</v>
      </c>
      <c r="J25" s="19">
        <v>2.9</v>
      </c>
      <c r="K25" s="19">
        <v>21</v>
      </c>
      <c r="L25" s="19">
        <v>1.6</v>
      </c>
      <c r="M25" s="19">
        <v>19.399999999999999</v>
      </c>
      <c r="N25" s="29">
        <v>34.200000000000003</v>
      </c>
      <c r="O25" s="19">
        <v>45.8</v>
      </c>
      <c r="P25" s="19">
        <v>91.5</v>
      </c>
      <c r="X25" s="22"/>
      <c r="Z25" s="13"/>
      <c r="AD25" s="13"/>
      <c r="AE25" s="41"/>
      <c r="AL25" s="22"/>
      <c r="AS25" s="22"/>
    </row>
    <row r="26" spans="5:45" x14ac:dyDescent="0.25">
      <c r="E26" s="29">
        <v>3</v>
      </c>
      <c r="F26" s="19">
        <v>16.899999999999999</v>
      </c>
      <c r="G26" s="19">
        <v>81.5</v>
      </c>
      <c r="H26" s="19">
        <v>77</v>
      </c>
      <c r="I26" s="7">
        <v>4.5</v>
      </c>
      <c r="J26" s="19">
        <v>-1</v>
      </c>
      <c r="K26" s="19">
        <v>28.3</v>
      </c>
      <c r="L26" s="19">
        <v>8.1999999999999993</v>
      </c>
      <c r="M26" s="19">
        <v>20</v>
      </c>
      <c r="N26" s="29">
        <v>36.9</v>
      </c>
      <c r="O26" s="19">
        <v>51.6</v>
      </c>
      <c r="P26" s="19">
        <v>92.2</v>
      </c>
      <c r="X26" s="22"/>
      <c r="AE26" s="41"/>
      <c r="AL26" s="22"/>
      <c r="AS26" s="22"/>
    </row>
    <row r="27" spans="5:45" x14ac:dyDescent="0.25">
      <c r="E27" s="29">
        <v>3</v>
      </c>
      <c r="F27" s="19">
        <v>14.1</v>
      </c>
      <c r="G27" s="19">
        <v>84.1</v>
      </c>
      <c r="H27" s="19">
        <v>74.099999999999994</v>
      </c>
      <c r="I27" s="7">
        <v>10</v>
      </c>
      <c r="J27" s="19">
        <v>7.9</v>
      </c>
      <c r="K27" s="19">
        <v>24.8</v>
      </c>
      <c r="L27" s="19">
        <v>6.4</v>
      </c>
      <c r="M27" s="19">
        <v>18.399999999999999</v>
      </c>
      <c r="N27" s="29">
        <v>32.5</v>
      </c>
      <c r="O27" s="19">
        <v>54</v>
      </c>
      <c r="P27" s="19">
        <v>89.2</v>
      </c>
      <c r="X27" s="22"/>
      <c r="AE27" s="41"/>
      <c r="AL27" s="16"/>
      <c r="AS27" s="22"/>
    </row>
    <row r="28" spans="5:45" x14ac:dyDescent="0.25">
      <c r="E28" s="29">
        <v>3</v>
      </c>
      <c r="F28" s="19">
        <v>16.899999999999999</v>
      </c>
      <c r="G28" s="19">
        <v>81.3</v>
      </c>
      <c r="H28" s="19">
        <v>75.3</v>
      </c>
      <c r="I28" s="7">
        <v>6</v>
      </c>
      <c r="J28" s="19">
        <v>-3</v>
      </c>
      <c r="K28" s="19">
        <v>33.5</v>
      </c>
      <c r="L28" s="19">
        <v>10.1</v>
      </c>
      <c r="M28" s="19">
        <v>23.4</v>
      </c>
      <c r="N28" s="9">
        <v>40.299999999999997</v>
      </c>
      <c r="O28" s="19">
        <v>49.3</v>
      </c>
      <c r="P28" s="19">
        <v>88.5</v>
      </c>
      <c r="X28" s="22"/>
      <c r="AE28" s="41"/>
      <c r="AL28" s="22"/>
      <c r="AS28" s="22"/>
    </row>
    <row r="29" spans="5:45" x14ac:dyDescent="0.25">
      <c r="E29" s="29">
        <v>3</v>
      </c>
      <c r="F29" s="19">
        <v>17</v>
      </c>
      <c r="G29" s="19">
        <v>81.099999999999994</v>
      </c>
      <c r="H29" s="19">
        <v>76.099999999999994</v>
      </c>
      <c r="I29" s="7">
        <v>5</v>
      </c>
      <c r="J29" s="19">
        <v>3.8</v>
      </c>
      <c r="K29" s="19">
        <v>14.4</v>
      </c>
      <c r="L29" s="19">
        <v>6.9</v>
      </c>
      <c r="M29" s="19">
        <v>7.6</v>
      </c>
      <c r="N29" s="5">
        <v>24.6</v>
      </c>
      <c r="O29" s="19">
        <v>52</v>
      </c>
      <c r="P29" s="19">
        <v>91.3</v>
      </c>
      <c r="U29" s="13"/>
      <c r="X29" s="22"/>
      <c r="Z29" s="13"/>
      <c r="AD29" s="13"/>
      <c r="AE29" s="41"/>
      <c r="AL29" s="22"/>
      <c r="AS29" s="22"/>
    </row>
    <row r="30" spans="5:45" x14ac:dyDescent="0.25">
      <c r="E30" s="29">
        <v>3</v>
      </c>
      <c r="F30" s="19">
        <v>14.2</v>
      </c>
      <c r="G30" s="19">
        <v>84.6</v>
      </c>
      <c r="H30" s="19">
        <v>76.3</v>
      </c>
      <c r="I30" s="7">
        <v>8.3000000000000007</v>
      </c>
      <c r="J30" s="19">
        <v>4.5</v>
      </c>
      <c r="K30" s="19">
        <v>32.9</v>
      </c>
      <c r="L30" s="19">
        <v>8.6999999999999993</v>
      </c>
      <c r="M30" s="19">
        <v>24.1</v>
      </c>
      <c r="N30" s="9">
        <v>38.299999999999997</v>
      </c>
      <c r="O30" s="19">
        <v>56.1</v>
      </c>
      <c r="P30" s="19">
        <v>89.9</v>
      </c>
      <c r="X30" s="22"/>
      <c r="AE30" s="41"/>
      <c r="AL30" s="22"/>
      <c r="AS30" s="22"/>
    </row>
    <row r="31" spans="5:45" x14ac:dyDescent="0.25">
      <c r="E31" s="29">
        <v>3</v>
      </c>
      <c r="F31" s="19">
        <v>14.1</v>
      </c>
      <c r="G31" s="19">
        <v>83.1</v>
      </c>
      <c r="H31" s="19">
        <v>78.7</v>
      </c>
      <c r="I31" s="7">
        <v>4.4000000000000004</v>
      </c>
      <c r="J31" s="19">
        <v>-1.7</v>
      </c>
      <c r="K31" s="19">
        <v>19.2</v>
      </c>
      <c r="L31" s="19">
        <v>0.1</v>
      </c>
      <c r="M31" s="19">
        <v>19.100000000000001</v>
      </c>
      <c r="N31" s="29">
        <v>33.200000000000003</v>
      </c>
      <c r="O31" s="19">
        <v>57.3</v>
      </c>
      <c r="P31" s="19">
        <v>96.5</v>
      </c>
      <c r="X31" s="22"/>
      <c r="AE31" s="41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5:45" x14ac:dyDescent="0.25">
      <c r="E32" s="29">
        <v>3</v>
      </c>
      <c r="F32" s="19">
        <v>14.1</v>
      </c>
      <c r="G32" s="19">
        <v>83.7</v>
      </c>
      <c r="H32" s="19">
        <v>77.5</v>
      </c>
      <c r="I32" s="7">
        <v>6.2</v>
      </c>
      <c r="J32" s="19">
        <v>5.8</v>
      </c>
      <c r="K32" s="19">
        <v>20.3</v>
      </c>
      <c r="L32" s="19">
        <v>5.4</v>
      </c>
      <c r="M32" s="19">
        <v>15</v>
      </c>
      <c r="N32" s="29">
        <v>29.1</v>
      </c>
      <c r="O32" s="19">
        <v>55.5</v>
      </c>
      <c r="P32" s="19">
        <v>96.7</v>
      </c>
      <c r="X32" s="22"/>
      <c r="AE32" s="41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5:31" x14ac:dyDescent="0.25">
      <c r="E33" s="29">
        <v>3</v>
      </c>
      <c r="F33" s="19">
        <v>18.899999999999999</v>
      </c>
      <c r="G33" s="19">
        <v>76.599999999999994</v>
      </c>
      <c r="H33" s="19">
        <v>77.400000000000006</v>
      </c>
      <c r="I33" s="7">
        <v>-0.7</v>
      </c>
      <c r="J33" s="19">
        <v>-7.2</v>
      </c>
      <c r="K33" s="19">
        <v>28.3</v>
      </c>
      <c r="L33" s="19">
        <v>7.3</v>
      </c>
      <c r="M33" s="19">
        <v>21.1</v>
      </c>
      <c r="N33" s="9">
        <v>40</v>
      </c>
      <c r="O33" s="19">
        <v>46.7</v>
      </c>
      <c r="P33" s="19">
        <v>89.6</v>
      </c>
      <c r="X33" s="22"/>
      <c r="AE33" s="41"/>
    </row>
    <row r="34" spans="5:31" x14ac:dyDescent="0.25">
      <c r="E34" s="29">
        <v>3</v>
      </c>
      <c r="F34" s="19">
        <v>16.5</v>
      </c>
      <c r="G34" s="19">
        <v>79.400000000000006</v>
      </c>
      <c r="H34" s="19">
        <v>76.099999999999994</v>
      </c>
      <c r="I34" s="7">
        <v>3.3</v>
      </c>
      <c r="J34" s="19">
        <v>-2.4</v>
      </c>
      <c r="K34" s="19">
        <v>26.3</v>
      </c>
      <c r="L34" s="19">
        <v>6.5</v>
      </c>
      <c r="M34" s="19">
        <v>19.8</v>
      </c>
      <c r="N34" s="29">
        <v>36.299999999999997</v>
      </c>
      <c r="O34" s="19">
        <v>50.7</v>
      </c>
      <c r="P34" s="19">
        <v>88.9</v>
      </c>
      <c r="X34" s="22"/>
      <c r="AE34" s="41"/>
    </row>
    <row r="35" spans="5:31" x14ac:dyDescent="0.25">
      <c r="E35" s="29">
        <v>3</v>
      </c>
      <c r="F35" s="19">
        <v>14.2</v>
      </c>
      <c r="G35" s="19">
        <v>80.5</v>
      </c>
      <c r="H35" s="19">
        <v>74.599999999999994</v>
      </c>
      <c r="I35" s="7">
        <v>5.9</v>
      </c>
      <c r="J35" s="19">
        <v>-1.1000000000000001</v>
      </c>
      <c r="K35" s="19">
        <v>21.1</v>
      </c>
      <c r="L35" s="19">
        <v>2.4</v>
      </c>
      <c r="M35" s="19">
        <v>18.7</v>
      </c>
      <c r="N35" s="29">
        <v>32.9</v>
      </c>
      <c r="O35" s="19">
        <v>54.2</v>
      </c>
      <c r="P35" s="19">
        <v>93.2</v>
      </c>
      <c r="X35" s="22"/>
      <c r="AE35" s="41"/>
    </row>
    <row r="36" spans="5:31" x14ac:dyDescent="0.25">
      <c r="E36" s="29">
        <v>3</v>
      </c>
      <c r="F36" s="19">
        <v>15.3</v>
      </c>
      <c r="G36" s="19">
        <v>84.3</v>
      </c>
      <c r="H36" s="19">
        <v>91.1</v>
      </c>
      <c r="I36" s="7">
        <v>-6.8</v>
      </c>
      <c r="J36" s="13">
        <v>-26.4</v>
      </c>
      <c r="K36" s="13">
        <v>27.2</v>
      </c>
      <c r="L36" s="13">
        <v>5.9</v>
      </c>
      <c r="M36" s="13">
        <v>21.2</v>
      </c>
      <c r="N36" s="30">
        <v>36.6</v>
      </c>
      <c r="O36" s="13">
        <v>48.6</v>
      </c>
      <c r="P36" s="13">
        <v>92.8</v>
      </c>
      <c r="Q36" s="13"/>
      <c r="X36" s="22"/>
      <c r="AE36" s="41"/>
    </row>
    <row r="37" spans="5:31" x14ac:dyDescent="0.25">
      <c r="E37" s="29">
        <v>3</v>
      </c>
      <c r="F37" s="19">
        <v>13.3</v>
      </c>
      <c r="G37" s="19">
        <v>83.5</v>
      </c>
      <c r="H37" s="19">
        <v>75</v>
      </c>
      <c r="I37" s="7">
        <v>8.4</v>
      </c>
      <c r="J37" s="19">
        <v>1</v>
      </c>
      <c r="K37" s="19">
        <v>17.899999999999999</v>
      </c>
      <c r="L37" s="19">
        <v>-3.1</v>
      </c>
      <c r="M37" s="19">
        <v>21</v>
      </c>
      <c r="N37" s="29">
        <v>34.299999999999997</v>
      </c>
      <c r="O37" s="19">
        <v>48.4</v>
      </c>
      <c r="P37" s="19">
        <v>92.8</v>
      </c>
      <c r="X37" s="22"/>
      <c r="AA37" s="13"/>
      <c r="AB37" s="13"/>
      <c r="AE37" s="41"/>
    </row>
    <row r="38" spans="5:31" x14ac:dyDescent="0.25">
      <c r="E38" s="29">
        <v>3</v>
      </c>
      <c r="F38" s="19">
        <v>6.9</v>
      </c>
      <c r="G38" s="19">
        <v>88.2</v>
      </c>
      <c r="H38" s="19">
        <v>87</v>
      </c>
      <c r="I38" s="7">
        <v>1.2</v>
      </c>
      <c r="J38" s="19">
        <v>-2.7</v>
      </c>
      <c r="K38" s="19">
        <v>15.9</v>
      </c>
      <c r="L38" s="19">
        <v>-2.2000000000000002</v>
      </c>
      <c r="M38" s="19">
        <v>18.2</v>
      </c>
      <c r="N38" s="5">
        <v>25</v>
      </c>
      <c r="O38" s="19">
        <v>46.6</v>
      </c>
      <c r="P38" s="19">
        <v>95.8</v>
      </c>
      <c r="X38" s="22"/>
      <c r="AE38" s="41"/>
    </row>
    <row r="39" spans="5:31" x14ac:dyDescent="0.25">
      <c r="E39" s="29">
        <v>3</v>
      </c>
      <c r="F39" s="19">
        <v>16.2</v>
      </c>
      <c r="G39" s="19">
        <v>80.599999999999994</v>
      </c>
      <c r="H39" s="19">
        <v>77.7</v>
      </c>
      <c r="I39" s="7">
        <v>3</v>
      </c>
      <c r="J39" s="19">
        <v>-3.6</v>
      </c>
      <c r="K39" s="19">
        <v>25.8</v>
      </c>
      <c r="L39" s="19">
        <v>1.3</v>
      </c>
      <c r="M39" s="19">
        <v>24.5</v>
      </c>
      <c r="N39" s="9">
        <v>40.700000000000003</v>
      </c>
      <c r="O39" s="19">
        <v>54.3</v>
      </c>
      <c r="P39" s="19">
        <v>93.2</v>
      </c>
      <c r="X39" s="22"/>
      <c r="AE39" s="41"/>
    </row>
    <row r="40" spans="5:31" x14ac:dyDescent="0.25">
      <c r="E40" s="29">
        <v>3</v>
      </c>
      <c r="F40" s="19">
        <v>1.4</v>
      </c>
      <c r="G40" s="19">
        <v>92.9</v>
      </c>
      <c r="H40" s="19">
        <v>85.7</v>
      </c>
      <c r="I40" s="7">
        <v>7.2</v>
      </c>
      <c r="J40" s="19">
        <v>-5.6</v>
      </c>
      <c r="K40" s="19">
        <v>31.9</v>
      </c>
      <c r="L40" s="19">
        <v>-2</v>
      </c>
      <c r="M40" s="19">
        <v>33.9</v>
      </c>
      <c r="N40" s="29">
        <v>35.299999999999997</v>
      </c>
      <c r="O40" s="19">
        <v>55.2</v>
      </c>
      <c r="P40" s="19">
        <v>98.7</v>
      </c>
      <c r="X40" s="22"/>
      <c r="AE40" s="41"/>
    </row>
    <row r="41" spans="5:31" x14ac:dyDescent="0.25">
      <c r="E41" s="29">
        <v>3</v>
      </c>
      <c r="F41" s="19">
        <v>9.1</v>
      </c>
      <c r="G41" s="19">
        <v>85.4</v>
      </c>
      <c r="H41" s="19">
        <v>83.2</v>
      </c>
      <c r="I41" s="7">
        <v>2.2000000000000002</v>
      </c>
      <c r="J41" s="19">
        <v>-5.5</v>
      </c>
      <c r="K41" s="19">
        <v>25.4</v>
      </c>
      <c r="L41" s="19">
        <v>1.7</v>
      </c>
      <c r="M41" s="19">
        <v>23.6</v>
      </c>
      <c r="N41" s="29">
        <v>32.700000000000003</v>
      </c>
      <c r="O41" s="19">
        <v>52.3</v>
      </c>
      <c r="P41" s="19">
        <v>92</v>
      </c>
      <c r="X41" s="22"/>
      <c r="AE41" s="41"/>
    </row>
    <row r="42" spans="5:31" x14ac:dyDescent="0.25">
      <c r="E42" s="29">
        <v>3</v>
      </c>
      <c r="F42" s="19">
        <v>13.7</v>
      </c>
      <c r="G42" s="19">
        <v>83</v>
      </c>
      <c r="H42" s="19">
        <v>78.7</v>
      </c>
      <c r="I42" s="7">
        <v>4.3</v>
      </c>
      <c r="J42" s="19">
        <v>2.4</v>
      </c>
      <c r="K42" s="19">
        <v>25.1</v>
      </c>
      <c r="L42" s="19">
        <v>5.9</v>
      </c>
      <c r="M42" s="19">
        <v>19.2</v>
      </c>
      <c r="N42" s="29">
        <v>32.799999999999997</v>
      </c>
      <c r="O42" s="19">
        <v>58.4</v>
      </c>
      <c r="P42" s="19">
        <v>91.9</v>
      </c>
      <c r="X42" s="22"/>
      <c r="AE42" s="41"/>
    </row>
    <row r="43" spans="5:31" x14ac:dyDescent="0.25">
      <c r="E43" s="29">
        <v>3</v>
      </c>
      <c r="F43" s="19">
        <v>9.6999999999999993</v>
      </c>
      <c r="G43" s="19">
        <v>85.8</v>
      </c>
      <c r="H43" s="19">
        <v>81.599999999999994</v>
      </c>
      <c r="I43" s="7">
        <v>4.2</v>
      </c>
      <c r="J43" s="19">
        <v>-6</v>
      </c>
      <c r="K43" s="19">
        <v>24</v>
      </c>
      <c r="L43" s="19">
        <v>1.2</v>
      </c>
      <c r="M43" s="19">
        <v>22.8</v>
      </c>
      <c r="N43" s="29">
        <v>32.5</v>
      </c>
      <c r="O43" s="19">
        <v>56.7</v>
      </c>
      <c r="P43" s="13">
        <v>99.8</v>
      </c>
      <c r="Q43" s="13"/>
      <c r="X43" s="22"/>
      <c r="AE43" s="41"/>
    </row>
    <row r="44" spans="5:31" x14ac:dyDescent="0.25">
      <c r="E44" s="29">
        <v>3</v>
      </c>
      <c r="F44" s="19">
        <v>18.899999999999999</v>
      </c>
      <c r="G44" s="19">
        <v>76</v>
      </c>
      <c r="H44" s="19">
        <v>73.8</v>
      </c>
      <c r="I44" s="7">
        <v>2.2000000000000002</v>
      </c>
      <c r="J44" s="19">
        <v>-3.9</v>
      </c>
      <c r="K44" s="19">
        <v>22</v>
      </c>
      <c r="L44" s="19">
        <v>6.6</v>
      </c>
      <c r="M44" s="19">
        <v>15.5</v>
      </c>
      <c r="N44" s="29">
        <v>34.299999999999997</v>
      </c>
      <c r="O44" s="19">
        <v>51.6</v>
      </c>
      <c r="P44" s="19">
        <v>91.2</v>
      </c>
      <c r="X44" s="22"/>
      <c r="AE44" s="41"/>
    </row>
    <row r="45" spans="5:31" x14ac:dyDescent="0.25">
      <c r="E45" s="29">
        <v>3</v>
      </c>
      <c r="F45" s="13">
        <v>8</v>
      </c>
      <c r="G45" s="13">
        <v>87.5</v>
      </c>
      <c r="H45" s="13">
        <v>85.1</v>
      </c>
      <c r="I45" s="7">
        <v>2.4</v>
      </c>
      <c r="J45" s="13">
        <v>1.8</v>
      </c>
      <c r="K45" s="13">
        <v>-3</v>
      </c>
      <c r="L45" s="13">
        <v>0.3</v>
      </c>
      <c r="M45" s="13">
        <v>-3.4</v>
      </c>
      <c r="N45" s="6">
        <v>4.5999999999999996</v>
      </c>
      <c r="O45" s="13">
        <v>62.3</v>
      </c>
      <c r="P45" s="13">
        <v>98</v>
      </c>
      <c r="Q45" s="13"/>
      <c r="X45" s="22"/>
      <c r="AE45" s="41"/>
    </row>
    <row r="46" spans="5:31" x14ac:dyDescent="0.25">
      <c r="E46" s="29">
        <v>3</v>
      </c>
      <c r="F46" s="19">
        <v>11.1</v>
      </c>
      <c r="G46" s="19">
        <v>84.1</v>
      </c>
      <c r="H46" s="19">
        <v>80.2</v>
      </c>
      <c r="I46" s="7">
        <v>3.9</v>
      </c>
      <c r="J46" s="19">
        <v>-1</v>
      </c>
      <c r="K46" s="19">
        <v>18.100000000000001</v>
      </c>
      <c r="L46" s="19">
        <v>-1.3</v>
      </c>
      <c r="M46" s="19">
        <v>19.399999999999999</v>
      </c>
      <c r="N46" s="29">
        <v>30.5</v>
      </c>
      <c r="O46" s="19">
        <v>52.8</v>
      </c>
      <c r="P46" s="19">
        <v>91.1</v>
      </c>
      <c r="X46" s="22"/>
      <c r="AE46" s="41"/>
    </row>
    <row r="47" spans="5:31" x14ac:dyDescent="0.25">
      <c r="E47" s="29">
        <v>3</v>
      </c>
      <c r="F47" s="19">
        <v>18.8</v>
      </c>
      <c r="G47" s="19">
        <v>76.3</v>
      </c>
      <c r="H47" s="19">
        <v>72</v>
      </c>
      <c r="I47" s="7">
        <v>4.3</v>
      </c>
      <c r="J47" s="19">
        <v>-2.2999999999999998</v>
      </c>
      <c r="K47" s="19">
        <v>27.8</v>
      </c>
      <c r="L47" s="19">
        <v>4.8</v>
      </c>
      <c r="M47" s="19">
        <v>23</v>
      </c>
      <c r="N47" s="9">
        <v>41.8</v>
      </c>
      <c r="O47" s="19">
        <v>49.6</v>
      </c>
      <c r="P47" s="19">
        <v>93.6</v>
      </c>
      <c r="X47" s="22"/>
      <c r="AE47" s="41"/>
    </row>
    <row r="48" spans="5:31" x14ac:dyDescent="0.25">
      <c r="E48" s="29">
        <v>3</v>
      </c>
      <c r="F48" s="19">
        <v>11.3</v>
      </c>
      <c r="G48" s="19">
        <v>85.9</v>
      </c>
      <c r="H48" s="19">
        <v>79.7</v>
      </c>
      <c r="I48" s="7">
        <v>6.2</v>
      </c>
      <c r="J48" s="19">
        <v>2.2000000000000002</v>
      </c>
      <c r="K48" s="19">
        <v>20.6</v>
      </c>
      <c r="L48" s="19">
        <v>3.1</v>
      </c>
      <c r="M48" s="19">
        <v>17.5</v>
      </c>
      <c r="N48" s="29">
        <v>28.8</v>
      </c>
      <c r="O48" s="19">
        <v>52.3</v>
      </c>
      <c r="P48" s="19">
        <v>94.5</v>
      </c>
      <c r="X48" s="22"/>
      <c r="AE48" s="41"/>
    </row>
    <row r="49" spans="5:31" x14ac:dyDescent="0.25">
      <c r="E49" s="29">
        <v>3</v>
      </c>
      <c r="F49" s="19">
        <v>16.7</v>
      </c>
      <c r="G49" s="19">
        <v>79.900000000000006</v>
      </c>
      <c r="H49" s="19">
        <v>72.2</v>
      </c>
      <c r="I49" s="7">
        <v>7.7</v>
      </c>
      <c r="J49" s="19">
        <v>5.4</v>
      </c>
      <c r="K49" s="19">
        <v>31.1</v>
      </c>
      <c r="L49" s="19">
        <v>6.4</v>
      </c>
      <c r="M49" s="19">
        <v>24.7</v>
      </c>
      <c r="N49" s="9">
        <v>41.4</v>
      </c>
      <c r="O49" s="19">
        <v>47.7</v>
      </c>
      <c r="P49" s="19">
        <v>87.3</v>
      </c>
      <c r="U49" s="13"/>
      <c r="V49" s="13"/>
      <c r="W49" s="13"/>
      <c r="X49" s="16"/>
      <c r="Y49" s="13"/>
      <c r="Z49" s="13"/>
      <c r="AA49" s="13"/>
      <c r="AB49" s="13"/>
      <c r="AC49" s="13"/>
      <c r="AD49" s="13"/>
      <c r="AE49" s="23"/>
    </row>
    <row r="50" spans="5:31" x14ac:dyDescent="0.25">
      <c r="E50" s="29">
        <v>3</v>
      </c>
      <c r="F50" s="19">
        <v>10.8</v>
      </c>
      <c r="G50" s="19">
        <v>87</v>
      </c>
      <c r="H50" s="19">
        <v>75.900000000000006</v>
      </c>
      <c r="I50" s="7">
        <v>11.1</v>
      </c>
      <c r="J50" s="19">
        <v>3.4</v>
      </c>
      <c r="K50" s="19">
        <v>25.6</v>
      </c>
      <c r="L50" s="19">
        <v>-1.6</v>
      </c>
      <c r="M50" s="19">
        <v>27.2</v>
      </c>
      <c r="N50" s="9">
        <v>37.9</v>
      </c>
      <c r="O50" s="19">
        <v>53.9</v>
      </c>
      <c r="P50" s="19">
        <v>92.7</v>
      </c>
      <c r="X50" s="22"/>
      <c r="AE50" s="41"/>
    </row>
    <row r="51" spans="5:31" x14ac:dyDescent="0.25">
      <c r="E51" s="29">
        <v>3</v>
      </c>
      <c r="F51" s="19">
        <v>13.6</v>
      </c>
      <c r="G51" s="19">
        <v>84.3</v>
      </c>
      <c r="H51" s="19">
        <v>79.099999999999994</v>
      </c>
      <c r="I51" s="7">
        <v>5.2</v>
      </c>
      <c r="J51" s="19">
        <v>6.1</v>
      </c>
      <c r="K51" s="19">
        <v>11.1</v>
      </c>
      <c r="L51" s="19">
        <v>5.4</v>
      </c>
      <c r="M51" s="13">
        <v>5.7</v>
      </c>
      <c r="N51" s="5">
        <v>19.3</v>
      </c>
      <c r="O51" s="19">
        <v>59.9</v>
      </c>
      <c r="P51" s="19">
        <v>93.1</v>
      </c>
      <c r="X51" s="22"/>
      <c r="AE51" s="41"/>
    </row>
    <row r="52" spans="5:31" x14ac:dyDescent="0.25">
      <c r="E52" s="29">
        <v>3</v>
      </c>
      <c r="F52" s="19">
        <v>10.4</v>
      </c>
      <c r="G52" s="19">
        <v>83.4</v>
      </c>
      <c r="H52" s="19">
        <v>83.9</v>
      </c>
      <c r="I52" s="7">
        <v>-0.4</v>
      </c>
      <c r="J52" s="19">
        <v>-4.2</v>
      </c>
      <c r="K52" s="19">
        <v>21.1</v>
      </c>
      <c r="L52" s="19">
        <v>3</v>
      </c>
      <c r="M52" s="19">
        <v>18.100000000000001</v>
      </c>
      <c r="N52" s="29">
        <v>28.5</v>
      </c>
      <c r="O52" s="13">
        <v>64.099999999999994</v>
      </c>
      <c r="P52" s="19">
        <v>96.4</v>
      </c>
      <c r="X52" s="22"/>
      <c r="AA52" s="13"/>
      <c r="AC52" s="13"/>
      <c r="AD52" s="13"/>
      <c r="AE52" s="23"/>
    </row>
    <row r="53" spans="5:31" x14ac:dyDescent="0.25">
      <c r="E53" s="29">
        <v>3</v>
      </c>
      <c r="F53" s="19">
        <v>17.399999999999999</v>
      </c>
      <c r="G53" s="19">
        <v>81.599999999999994</v>
      </c>
      <c r="H53" s="19">
        <v>77.900000000000006</v>
      </c>
      <c r="I53" s="7">
        <v>3.7</v>
      </c>
      <c r="J53" s="19">
        <v>-5.6</v>
      </c>
      <c r="K53" s="19">
        <v>28.6</v>
      </c>
      <c r="L53" s="19">
        <v>6.8</v>
      </c>
      <c r="M53" s="19">
        <v>21.8</v>
      </c>
      <c r="N53" s="9">
        <v>39.1</v>
      </c>
      <c r="O53" s="19">
        <v>52.1</v>
      </c>
      <c r="P53" s="19">
        <v>94.2</v>
      </c>
      <c r="X53" s="22"/>
      <c r="AE53" s="41"/>
    </row>
    <row r="54" spans="5:31" x14ac:dyDescent="0.25">
      <c r="E54" s="29">
        <v>3</v>
      </c>
      <c r="F54" s="19">
        <v>10.1</v>
      </c>
      <c r="G54" s="19">
        <v>84.1</v>
      </c>
      <c r="H54" s="19">
        <v>80.400000000000006</v>
      </c>
      <c r="I54" s="7">
        <v>3.7</v>
      </c>
      <c r="J54" s="19">
        <v>-4.7</v>
      </c>
      <c r="K54" s="19">
        <v>24.2</v>
      </c>
      <c r="L54" s="19">
        <v>0.3</v>
      </c>
      <c r="M54" s="19">
        <v>23.8</v>
      </c>
      <c r="N54" s="29">
        <v>33.9</v>
      </c>
      <c r="O54" s="19">
        <v>50.1</v>
      </c>
      <c r="P54" s="19">
        <v>94.7</v>
      </c>
      <c r="X54" s="22"/>
      <c r="AE54" s="41"/>
    </row>
    <row r="55" spans="5:31" x14ac:dyDescent="0.25">
      <c r="E55" s="29">
        <v>3</v>
      </c>
      <c r="F55" s="19">
        <v>13.2</v>
      </c>
      <c r="G55" s="19">
        <v>79.400000000000006</v>
      </c>
      <c r="H55" s="19">
        <v>79.900000000000006</v>
      </c>
      <c r="I55" s="7">
        <v>-0.5</v>
      </c>
      <c r="J55" s="19">
        <v>-7</v>
      </c>
      <c r="K55" s="19">
        <v>28.8</v>
      </c>
      <c r="L55" s="19">
        <v>1.1000000000000001</v>
      </c>
      <c r="M55" s="19">
        <v>27.8</v>
      </c>
      <c r="N55" s="9">
        <v>41</v>
      </c>
      <c r="O55" s="19">
        <v>48.6</v>
      </c>
      <c r="P55" s="19">
        <v>86.1</v>
      </c>
      <c r="X55" s="22"/>
      <c r="AE55" s="41"/>
    </row>
    <row r="56" spans="5:31" x14ac:dyDescent="0.25">
      <c r="E56" s="29">
        <v>3</v>
      </c>
      <c r="F56" s="19">
        <v>12.9</v>
      </c>
      <c r="G56" s="19">
        <v>83.7</v>
      </c>
      <c r="H56" s="19">
        <v>78.400000000000006</v>
      </c>
      <c r="I56" s="7">
        <v>5.3</v>
      </c>
      <c r="J56" s="19">
        <v>-0.7</v>
      </c>
      <c r="K56" s="19">
        <v>19.899999999999999</v>
      </c>
      <c r="L56" s="19">
        <v>3.4</v>
      </c>
      <c r="M56" s="19">
        <v>16.5</v>
      </c>
      <c r="N56" s="29">
        <v>29.4</v>
      </c>
      <c r="O56" s="19">
        <v>54.4</v>
      </c>
      <c r="P56" s="19">
        <v>94.1</v>
      </c>
      <c r="X56" s="22"/>
      <c r="AE56" s="41"/>
    </row>
    <row r="57" spans="5:31" x14ac:dyDescent="0.25">
      <c r="E57" s="29">
        <v>3</v>
      </c>
      <c r="F57" s="19">
        <v>13.4</v>
      </c>
      <c r="G57" s="19">
        <v>80.8</v>
      </c>
      <c r="H57" s="19">
        <v>73.3</v>
      </c>
      <c r="I57" s="7">
        <v>7.5</v>
      </c>
      <c r="J57" s="19">
        <v>0.8</v>
      </c>
      <c r="K57" s="19">
        <v>33.200000000000003</v>
      </c>
      <c r="L57" s="19">
        <v>1.9</v>
      </c>
      <c r="M57" s="19">
        <v>31.3</v>
      </c>
      <c r="N57" s="9">
        <v>44.7</v>
      </c>
      <c r="O57" s="19">
        <v>51.6</v>
      </c>
      <c r="P57" s="19">
        <v>90.5</v>
      </c>
      <c r="X57" s="22"/>
      <c r="AE57" s="41"/>
    </row>
    <row r="58" spans="5:31" x14ac:dyDescent="0.25">
      <c r="E58" s="29">
        <v>3</v>
      </c>
      <c r="F58" s="19">
        <v>11.1</v>
      </c>
      <c r="G58" s="19">
        <v>84.8</v>
      </c>
      <c r="H58" s="19">
        <v>83.5</v>
      </c>
      <c r="I58" s="7">
        <v>1.3</v>
      </c>
      <c r="J58" s="19">
        <v>-4.3</v>
      </c>
      <c r="K58" s="19">
        <v>34</v>
      </c>
      <c r="L58" s="19">
        <v>12</v>
      </c>
      <c r="M58" s="19">
        <v>22</v>
      </c>
      <c r="N58" s="29">
        <v>33.1</v>
      </c>
      <c r="O58" s="19">
        <v>58.6</v>
      </c>
      <c r="P58" s="19">
        <v>95.1</v>
      </c>
      <c r="X58" s="22"/>
      <c r="AE58" s="41"/>
    </row>
    <row r="59" spans="5:31" x14ac:dyDescent="0.25">
      <c r="E59" s="29">
        <v>3</v>
      </c>
      <c r="F59" s="19">
        <v>8.6999999999999993</v>
      </c>
      <c r="G59" s="19">
        <v>86.5</v>
      </c>
      <c r="H59" s="19">
        <v>79.7</v>
      </c>
      <c r="I59" s="7">
        <v>6.8</v>
      </c>
      <c r="J59" s="19">
        <v>3.8</v>
      </c>
      <c r="K59" s="19">
        <v>20.8</v>
      </c>
      <c r="L59" s="19">
        <v>0.6</v>
      </c>
      <c r="M59" s="19">
        <v>20.2</v>
      </c>
      <c r="N59" s="29">
        <v>28.9</v>
      </c>
      <c r="O59" s="19">
        <v>55.8</v>
      </c>
      <c r="P59" s="13">
        <v>93.9</v>
      </c>
      <c r="Q59" s="13"/>
      <c r="X59" s="22"/>
      <c r="AE59" s="41"/>
    </row>
    <row r="60" spans="5:31" x14ac:dyDescent="0.25">
      <c r="E60" s="29">
        <v>3</v>
      </c>
      <c r="F60" s="19">
        <v>15.2</v>
      </c>
      <c r="G60" s="19">
        <v>79.8</v>
      </c>
      <c r="H60" s="19">
        <v>77.900000000000006</v>
      </c>
      <c r="I60" s="7">
        <v>1.9</v>
      </c>
      <c r="J60" s="19">
        <v>-5.5</v>
      </c>
      <c r="K60" s="19">
        <v>19.5</v>
      </c>
      <c r="L60" s="19">
        <v>5.7</v>
      </c>
      <c r="M60" s="19">
        <v>13.9</v>
      </c>
      <c r="N60" s="29">
        <v>29</v>
      </c>
      <c r="O60" s="19">
        <v>50.4</v>
      </c>
      <c r="P60" s="19">
        <v>92.9</v>
      </c>
      <c r="X60" s="22"/>
      <c r="AE60" s="41"/>
    </row>
    <row r="61" spans="5:31" x14ac:dyDescent="0.25">
      <c r="E61" s="29">
        <v>3</v>
      </c>
      <c r="F61" s="19">
        <v>11.4</v>
      </c>
      <c r="G61" s="19">
        <v>83.6</v>
      </c>
      <c r="H61" s="19">
        <v>78.3</v>
      </c>
      <c r="I61" s="7">
        <v>5.3</v>
      </c>
      <c r="J61" s="19">
        <v>4.9000000000000004</v>
      </c>
      <c r="K61" s="19">
        <v>9.1</v>
      </c>
      <c r="L61" s="13">
        <v>2.8</v>
      </c>
      <c r="M61" s="13">
        <v>6.2</v>
      </c>
      <c r="N61" s="5">
        <v>17.600000000000001</v>
      </c>
      <c r="O61" s="19">
        <v>56.6</v>
      </c>
      <c r="P61" s="19">
        <v>90.3</v>
      </c>
      <c r="X61" s="22"/>
      <c r="AE61" s="41"/>
    </row>
    <row r="62" spans="5:31" x14ac:dyDescent="0.25">
      <c r="E62" s="29">
        <v>3</v>
      </c>
      <c r="F62" s="19">
        <v>9</v>
      </c>
      <c r="G62" s="19">
        <v>85.3</v>
      </c>
      <c r="H62" s="19">
        <v>82.2</v>
      </c>
      <c r="I62" s="7">
        <v>3.1</v>
      </c>
      <c r="J62" s="19">
        <v>-3.8</v>
      </c>
      <c r="K62" s="19">
        <v>30.2</v>
      </c>
      <c r="L62" s="19">
        <v>6.7</v>
      </c>
      <c r="M62" s="19">
        <v>23.6</v>
      </c>
      <c r="N62" s="29">
        <v>32.6</v>
      </c>
      <c r="O62" s="19">
        <v>51.3</v>
      </c>
      <c r="P62" s="19">
        <v>94</v>
      </c>
      <c r="X62" s="16"/>
      <c r="AE62" s="41"/>
    </row>
    <row r="63" spans="5:31" x14ac:dyDescent="0.25">
      <c r="E63" s="29">
        <v>3</v>
      </c>
      <c r="F63" s="19">
        <v>10.3</v>
      </c>
      <c r="G63" s="19">
        <v>85.2</v>
      </c>
      <c r="H63" s="19">
        <v>87.8</v>
      </c>
      <c r="I63" s="7">
        <v>-2.7</v>
      </c>
      <c r="J63" s="19">
        <v>-11.6</v>
      </c>
      <c r="K63" s="19">
        <v>21.6</v>
      </c>
      <c r="L63" s="19">
        <v>0.7</v>
      </c>
      <c r="M63" s="19">
        <v>20.9</v>
      </c>
      <c r="N63" s="29">
        <v>31.2</v>
      </c>
      <c r="O63" s="19">
        <v>49.8</v>
      </c>
      <c r="P63" s="19">
        <v>89.7</v>
      </c>
      <c r="X63" s="22"/>
      <c r="AE63" s="41"/>
    </row>
    <row r="64" spans="5:31" x14ac:dyDescent="0.25">
      <c r="E64" s="29">
        <v>3</v>
      </c>
      <c r="F64" s="19">
        <v>8.4</v>
      </c>
      <c r="G64" s="19">
        <v>86.8</v>
      </c>
      <c r="H64" s="19">
        <v>81.8</v>
      </c>
      <c r="I64" s="7">
        <v>5</v>
      </c>
      <c r="J64" s="19">
        <v>-2.5</v>
      </c>
      <c r="K64" s="19">
        <v>18.5</v>
      </c>
      <c r="L64" s="19">
        <v>0.7</v>
      </c>
      <c r="M64" s="19">
        <v>17.8</v>
      </c>
      <c r="N64" s="5">
        <v>26.2</v>
      </c>
      <c r="O64" s="19">
        <v>47.4</v>
      </c>
      <c r="P64" s="19">
        <v>93.8</v>
      </c>
      <c r="X64" s="22"/>
      <c r="AE64" s="41"/>
    </row>
    <row r="65" spans="5:31" x14ac:dyDescent="0.25">
      <c r="E65" s="29">
        <v>3</v>
      </c>
      <c r="F65" s="19">
        <v>13.1</v>
      </c>
      <c r="G65" s="19">
        <v>82.7</v>
      </c>
      <c r="H65" s="19">
        <v>78.900000000000006</v>
      </c>
      <c r="I65" s="7">
        <v>3.8</v>
      </c>
      <c r="J65" s="19">
        <v>-1.2</v>
      </c>
      <c r="K65" s="19">
        <v>19.399999999999999</v>
      </c>
      <c r="L65" s="19">
        <v>5.3</v>
      </c>
      <c r="M65" s="19">
        <v>14.2</v>
      </c>
      <c r="N65" s="29">
        <v>27.3</v>
      </c>
      <c r="O65" s="19">
        <v>58.7</v>
      </c>
      <c r="P65" s="19">
        <v>92.9</v>
      </c>
      <c r="V65" s="13"/>
      <c r="X65" s="22"/>
      <c r="AE65" s="41"/>
    </row>
    <row r="66" spans="5:31" x14ac:dyDescent="0.25">
      <c r="E66" s="29">
        <v>3</v>
      </c>
      <c r="F66" s="19">
        <v>6.6</v>
      </c>
      <c r="G66" s="19">
        <v>86.8</v>
      </c>
      <c r="H66" s="19">
        <v>80.8</v>
      </c>
      <c r="I66" s="7">
        <v>5.9</v>
      </c>
      <c r="J66" s="19">
        <v>-0.6</v>
      </c>
      <c r="K66" s="19">
        <v>12</v>
      </c>
      <c r="L66" s="19">
        <v>-1.9</v>
      </c>
      <c r="M66" s="19">
        <v>13.8</v>
      </c>
      <c r="N66" s="5">
        <v>20.399999999999999</v>
      </c>
      <c r="O66" s="19">
        <v>51.9</v>
      </c>
      <c r="P66" s="19">
        <v>93.3</v>
      </c>
      <c r="X66" s="22"/>
      <c r="AE66" s="41"/>
    </row>
    <row r="67" spans="5:31" x14ac:dyDescent="0.25">
      <c r="E67" s="29">
        <v>3</v>
      </c>
      <c r="F67" s="19">
        <v>2.7</v>
      </c>
      <c r="G67" s="19">
        <v>91.2</v>
      </c>
      <c r="H67" s="13">
        <v>87</v>
      </c>
      <c r="I67" s="7">
        <v>4.2</v>
      </c>
      <c r="J67" s="19">
        <v>-2.4</v>
      </c>
      <c r="K67" s="19">
        <v>14.7</v>
      </c>
      <c r="L67" s="19">
        <v>-6.8</v>
      </c>
      <c r="M67" s="19">
        <v>21.6</v>
      </c>
      <c r="N67" s="5">
        <v>24.3</v>
      </c>
      <c r="O67" s="19">
        <v>57.5</v>
      </c>
      <c r="P67" s="19">
        <v>95.9</v>
      </c>
      <c r="X67" s="22"/>
      <c r="AE67" s="41"/>
    </row>
    <row r="68" spans="5:31" x14ac:dyDescent="0.25">
      <c r="E68" s="29">
        <v>3</v>
      </c>
      <c r="F68" s="19">
        <v>9</v>
      </c>
      <c r="G68" s="19">
        <v>85.3</v>
      </c>
      <c r="H68" s="19">
        <v>85.6</v>
      </c>
      <c r="I68" s="7">
        <v>-0.2</v>
      </c>
      <c r="J68" s="19">
        <v>-6.1</v>
      </c>
      <c r="K68" s="19">
        <v>18.2</v>
      </c>
      <c r="L68" s="19">
        <v>-1</v>
      </c>
      <c r="M68" s="19">
        <v>19.2</v>
      </c>
      <c r="N68" s="29">
        <v>28.1</v>
      </c>
      <c r="O68" s="19">
        <v>49.8</v>
      </c>
      <c r="P68" s="19">
        <v>95.7</v>
      </c>
      <c r="X68" s="22"/>
      <c r="AE68" s="41"/>
    </row>
    <row r="69" spans="5:31" x14ac:dyDescent="0.25">
      <c r="E69" s="29">
        <v>3</v>
      </c>
      <c r="F69" s="19">
        <v>8.5</v>
      </c>
      <c r="G69" s="19">
        <v>83.3</v>
      </c>
      <c r="H69" s="19">
        <v>82.9</v>
      </c>
      <c r="I69" s="7">
        <v>0.4</v>
      </c>
      <c r="J69" s="19">
        <v>-6.9</v>
      </c>
      <c r="K69" s="19">
        <v>21.8</v>
      </c>
      <c r="L69" s="19">
        <v>0.2</v>
      </c>
      <c r="M69" s="19">
        <v>21.6</v>
      </c>
      <c r="N69" s="29">
        <v>30.1</v>
      </c>
      <c r="O69" s="13">
        <v>58.1</v>
      </c>
      <c r="P69" s="13">
        <v>90</v>
      </c>
      <c r="Q69" s="13"/>
      <c r="X69" s="22"/>
      <c r="AE69" s="41"/>
    </row>
    <row r="70" spans="5:31" x14ac:dyDescent="0.25">
      <c r="E70" s="29">
        <v>3</v>
      </c>
      <c r="F70" s="19">
        <v>10.5</v>
      </c>
      <c r="G70" s="19">
        <v>82.7</v>
      </c>
      <c r="H70" s="19">
        <v>77.599999999999994</v>
      </c>
      <c r="I70" s="7">
        <v>5.2</v>
      </c>
      <c r="J70" s="19">
        <v>5</v>
      </c>
      <c r="K70" s="19">
        <v>20.2</v>
      </c>
      <c r="L70" s="19">
        <v>0.6</v>
      </c>
      <c r="M70" s="19">
        <v>19.600000000000001</v>
      </c>
      <c r="N70" s="29">
        <v>30.1</v>
      </c>
      <c r="O70" s="19">
        <v>57.5</v>
      </c>
      <c r="P70" s="19">
        <v>92.4</v>
      </c>
      <c r="X70" s="22"/>
      <c r="AE70" s="41"/>
    </row>
    <row r="71" spans="5:31" x14ac:dyDescent="0.25">
      <c r="E71" s="29">
        <v>3</v>
      </c>
      <c r="F71" s="19">
        <v>15.6</v>
      </c>
      <c r="G71" s="19">
        <v>79</v>
      </c>
      <c r="H71" s="19">
        <v>73.8</v>
      </c>
      <c r="I71" s="7">
        <v>5.2</v>
      </c>
      <c r="J71" s="19">
        <v>1.6</v>
      </c>
      <c r="K71" s="19">
        <v>18.100000000000001</v>
      </c>
      <c r="L71" s="19">
        <v>1.3</v>
      </c>
      <c r="M71" s="19">
        <v>16.8</v>
      </c>
      <c r="N71" s="29">
        <v>32.4</v>
      </c>
      <c r="O71" s="19">
        <v>51.1</v>
      </c>
      <c r="P71" s="19">
        <v>90.4</v>
      </c>
      <c r="X71" s="22"/>
      <c r="AE71" s="41"/>
    </row>
    <row r="72" spans="5:31" x14ac:dyDescent="0.25">
      <c r="E72" s="29">
        <v>3</v>
      </c>
      <c r="F72" s="19">
        <v>9.5</v>
      </c>
      <c r="G72" s="19">
        <v>84</v>
      </c>
      <c r="H72" s="19">
        <v>85.1</v>
      </c>
      <c r="I72" s="7">
        <v>-1.1000000000000001</v>
      </c>
      <c r="J72" s="19">
        <v>-9.1</v>
      </c>
      <c r="K72" s="19">
        <v>29.9</v>
      </c>
      <c r="L72" s="19">
        <v>4</v>
      </c>
      <c r="M72" s="19">
        <v>25.9</v>
      </c>
      <c r="N72" s="29">
        <v>35.4</v>
      </c>
      <c r="O72" s="19">
        <v>47.3</v>
      </c>
      <c r="P72" s="19">
        <v>92.8</v>
      </c>
      <c r="X72" s="22"/>
      <c r="AE72" s="41"/>
    </row>
    <row r="73" spans="5:31" x14ac:dyDescent="0.25">
      <c r="E73" s="29">
        <v>3</v>
      </c>
      <c r="F73" s="19">
        <v>11.8</v>
      </c>
      <c r="G73" s="19">
        <v>82.4</v>
      </c>
      <c r="H73" s="19">
        <v>78</v>
      </c>
      <c r="I73" s="7">
        <v>4.4000000000000004</v>
      </c>
      <c r="J73" s="19">
        <v>2.9</v>
      </c>
      <c r="K73" s="19">
        <v>13.5</v>
      </c>
      <c r="L73" s="19">
        <v>-2.2000000000000002</v>
      </c>
      <c r="M73" s="19">
        <v>15.7</v>
      </c>
      <c r="N73" s="29">
        <v>27.4</v>
      </c>
      <c r="O73" s="19">
        <v>54.6</v>
      </c>
      <c r="P73" s="19">
        <v>96.4</v>
      </c>
      <c r="U73" s="13"/>
      <c r="V73" s="13"/>
      <c r="W73" s="13"/>
      <c r="X73" s="16"/>
      <c r="Y73" s="13"/>
      <c r="Z73" s="13"/>
      <c r="AA73" s="13"/>
      <c r="AB73" s="13"/>
      <c r="AC73" s="13"/>
      <c r="AD73" s="13"/>
      <c r="AE73" s="23"/>
    </row>
    <row r="74" spans="5:31" x14ac:dyDescent="0.25">
      <c r="E74" s="29">
        <v>3</v>
      </c>
      <c r="F74" s="19">
        <v>8.6999999999999993</v>
      </c>
      <c r="G74" s="19">
        <v>85.4</v>
      </c>
      <c r="H74" s="19">
        <v>77.599999999999994</v>
      </c>
      <c r="I74" s="7">
        <v>7.8</v>
      </c>
      <c r="J74" s="19">
        <v>6.2</v>
      </c>
      <c r="K74" s="19">
        <v>16.100000000000001</v>
      </c>
      <c r="L74" s="19">
        <v>-3.5</v>
      </c>
      <c r="M74" s="19">
        <v>19.600000000000001</v>
      </c>
      <c r="N74" s="29">
        <v>28.3</v>
      </c>
      <c r="O74" s="19">
        <v>54.8</v>
      </c>
      <c r="P74" s="19">
        <v>91.3</v>
      </c>
      <c r="X74" s="22"/>
      <c r="AE74" s="41"/>
    </row>
    <row r="75" spans="5:31" x14ac:dyDescent="0.25">
      <c r="E75" s="29">
        <v>3</v>
      </c>
      <c r="F75" s="19">
        <v>11.2</v>
      </c>
      <c r="G75" s="19">
        <v>83.7</v>
      </c>
      <c r="H75" s="19">
        <v>79</v>
      </c>
      <c r="I75" s="7">
        <v>4.7</v>
      </c>
      <c r="J75" s="19">
        <v>-2.7</v>
      </c>
      <c r="K75" s="19">
        <v>25.9</v>
      </c>
      <c r="L75" s="19">
        <v>2</v>
      </c>
      <c r="M75" s="19">
        <v>23.8</v>
      </c>
      <c r="N75" s="29">
        <v>35</v>
      </c>
      <c r="O75" s="19">
        <v>50.8</v>
      </c>
      <c r="P75" s="19">
        <v>88.9</v>
      </c>
      <c r="X75" s="22"/>
      <c r="AE75" s="41"/>
    </row>
    <row r="76" spans="5:31" x14ac:dyDescent="0.25">
      <c r="E76" s="29">
        <v>3</v>
      </c>
      <c r="F76" s="19">
        <v>17</v>
      </c>
      <c r="G76" s="19">
        <v>75.8</v>
      </c>
      <c r="H76" s="19">
        <v>70.7</v>
      </c>
      <c r="I76" s="7">
        <v>5.0999999999999996</v>
      </c>
      <c r="J76" s="19">
        <v>4.8</v>
      </c>
      <c r="K76" s="19">
        <v>29.7</v>
      </c>
      <c r="L76" s="19">
        <v>6.4</v>
      </c>
      <c r="M76" s="19">
        <v>23.2</v>
      </c>
      <c r="N76" s="9">
        <v>40.200000000000003</v>
      </c>
      <c r="O76" s="19">
        <v>51.9</v>
      </c>
      <c r="P76" s="19">
        <v>85.6</v>
      </c>
      <c r="X76" s="22"/>
      <c r="AE76" s="41"/>
    </row>
    <row r="77" spans="5:31" x14ac:dyDescent="0.25">
      <c r="E77" s="29">
        <v>3</v>
      </c>
      <c r="F77" s="19">
        <v>16.399999999999999</v>
      </c>
      <c r="G77" s="19">
        <v>77.400000000000006</v>
      </c>
      <c r="H77" s="19">
        <v>72.900000000000006</v>
      </c>
      <c r="I77" s="7">
        <v>4.5</v>
      </c>
      <c r="J77" s="19">
        <v>-3.4</v>
      </c>
      <c r="K77" s="19">
        <v>27.9</v>
      </c>
      <c r="L77" s="19">
        <v>5.0999999999999996</v>
      </c>
      <c r="M77" s="19">
        <v>22.8</v>
      </c>
      <c r="N77" s="9">
        <v>39.200000000000003</v>
      </c>
      <c r="O77" s="19">
        <v>51.2</v>
      </c>
      <c r="P77" s="19">
        <v>88.6</v>
      </c>
      <c r="U77" s="13"/>
      <c r="V77" s="13"/>
      <c r="W77" s="13"/>
      <c r="X77" s="22"/>
      <c r="AE77" s="23"/>
    </row>
    <row r="78" spans="5:31" x14ac:dyDescent="0.25">
      <c r="E78" s="29">
        <v>3</v>
      </c>
      <c r="F78" s="19">
        <v>13.8</v>
      </c>
      <c r="G78" s="19">
        <v>81.900000000000006</v>
      </c>
      <c r="H78" s="19">
        <v>76.3</v>
      </c>
      <c r="I78" s="7">
        <v>5.7</v>
      </c>
      <c r="J78" s="19">
        <v>5.3</v>
      </c>
      <c r="K78" s="19">
        <v>21.5</v>
      </c>
      <c r="L78" s="19">
        <v>0.6</v>
      </c>
      <c r="M78" s="19">
        <v>20.9</v>
      </c>
      <c r="N78" s="29">
        <v>34.700000000000003</v>
      </c>
      <c r="O78" s="19">
        <v>49</v>
      </c>
      <c r="P78" s="19">
        <v>96.8</v>
      </c>
      <c r="X78" s="22"/>
      <c r="AE78" s="41"/>
    </row>
    <row r="79" spans="5:31" x14ac:dyDescent="0.25">
      <c r="E79" s="29">
        <v>3</v>
      </c>
      <c r="F79" s="13">
        <v>11.6</v>
      </c>
      <c r="G79" s="13">
        <v>81.2</v>
      </c>
      <c r="H79" s="13">
        <v>77.599999999999994</v>
      </c>
      <c r="I79" s="7">
        <v>3.6</v>
      </c>
      <c r="J79" s="13">
        <v>2</v>
      </c>
      <c r="K79" s="13">
        <v>14.6</v>
      </c>
      <c r="L79" s="13">
        <v>1.4</v>
      </c>
      <c r="M79" s="13">
        <v>13.2</v>
      </c>
      <c r="N79" s="6">
        <v>24.8</v>
      </c>
      <c r="O79" s="13">
        <v>63.8</v>
      </c>
      <c r="P79" s="13">
        <v>96</v>
      </c>
      <c r="Q79" s="13"/>
      <c r="U79" s="13"/>
      <c r="V79" s="13"/>
      <c r="W79" s="13"/>
      <c r="X79" s="16"/>
      <c r="Y79" s="13"/>
      <c r="Z79" s="13"/>
      <c r="AA79" s="13"/>
      <c r="AB79" s="13"/>
      <c r="AC79" s="13"/>
      <c r="AD79" s="13"/>
      <c r="AE79" s="23"/>
    </row>
    <row r="80" spans="5:31" x14ac:dyDescent="0.25">
      <c r="E80" s="29">
        <v>3</v>
      </c>
      <c r="F80" s="19">
        <v>12.5</v>
      </c>
      <c r="G80" s="19">
        <v>80.2</v>
      </c>
      <c r="H80" s="19">
        <v>75.099999999999994</v>
      </c>
      <c r="I80" s="7">
        <v>5.0999999999999996</v>
      </c>
      <c r="J80" s="19">
        <v>-2.9</v>
      </c>
      <c r="K80" s="19">
        <v>28.1</v>
      </c>
      <c r="L80" s="19">
        <v>3.3</v>
      </c>
      <c r="M80" s="19">
        <v>24.8</v>
      </c>
      <c r="N80" s="9">
        <v>37.299999999999997</v>
      </c>
      <c r="O80" s="19">
        <v>53.2</v>
      </c>
      <c r="P80" s="19">
        <v>93.4</v>
      </c>
      <c r="X80" s="22"/>
      <c r="AE80" s="41"/>
    </row>
    <row r="81" spans="5:31" x14ac:dyDescent="0.25">
      <c r="E81" s="29">
        <v>3</v>
      </c>
      <c r="F81" s="19">
        <v>12.2</v>
      </c>
      <c r="G81" s="19">
        <v>80.5</v>
      </c>
      <c r="H81" s="19">
        <v>81.5</v>
      </c>
      <c r="I81" s="7">
        <v>-1</v>
      </c>
      <c r="J81" s="19">
        <v>-5.8</v>
      </c>
      <c r="K81" s="13">
        <v>26.4</v>
      </c>
      <c r="L81" s="19">
        <v>7.9</v>
      </c>
      <c r="M81" s="13">
        <v>18.5</v>
      </c>
      <c r="N81" s="30">
        <v>30.7</v>
      </c>
      <c r="O81" s="19">
        <v>49.4</v>
      </c>
      <c r="P81" s="13">
        <v>87.6</v>
      </c>
      <c r="Q81" s="13"/>
      <c r="X81" s="22"/>
      <c r="AE81" s="41"/>
    </row>
    <row r="82" spans="5:31" x14ac:dyDescent="0.25">
      <c r="E82" s="29">
        <v>3</v>
      </c>
      <c r="F82" s="19">
        <v>12.3</v>
      </c>
      <c r="G82" s="19">
        <v>81.2</v>
      </c>
      <c r="H82" s="19">
        <v>84.2</v>
      </c>
      <c r="I82" s="7">
        <v>-3</v>
      </c>
      <c r="J82" s="13">
        <v>-15.4</v>
      </c>
      <c r="K82" s="19">
        <v>31.4</v>
      </c>
      <c r="L82" s="19">
        <v>3.7</v>
      </c>
      <c r="M82" s="19">
        <v>27.7</v>
      </c>
      <c r="N82" s="9">
        <v>40</v>
      </c>
      <c r="O82" s="19">
        <v>53.8</v>
      </c>
      <c r="P82" s="19">
        <v>94.4</v>
      </c>
      <c r="X82" s="22"/>
      <c r="AE82" s="41"/>
    </row>
    <row r="83" spans="5:31" x14ac:dyDescent="0.25">
      <c r="E83" s="29">
        <v>3</v>
      </c>
      <c r="F83" s="19">
        <v>7.9</v>
      </c>
      <c r="G83" s="19">
        <v>86.4</v>
      </c>
      <c r="H83" s="19">
        <v>80.3</v>
      </c>
      <c r="I83" s="7">
        <v>6.1</v>
      </c>
      <c r="J83" s="19">
        <v>5.8</v>
      </c>
      <c r="K83" s="19">
        <v>20.8</v>
      </c>
      <c r="L83" s="19">
        <v>0.6</v>
      </c>
      <c r="M83" s="19">
        <v>20.2</v>
      </c>
      <c r="N83" s="29">
        <v>28.1</v>
      </c>
      <c r="O83" s="19">
        <v>49</v>
      </c>
      <c r="P83" s="19">
        <v>90.1</v>
      </c>
      <c r="X83" s="22"/>
      <c r="AE83" s="41"/>
    </row>
    <row r="84" spans="5:31" x14ac:dyDescent="0.25">
      <c r="E84" s="29">
        <v>3</v>
      </c>
      <c r="F84" s="19">
        <v>10.6</v>
      </c>
      <c r="G84" s="19">
        <v>82.9</v>
      </c>
      <c r="H84" s="19">
        <v>78.5</v>
      </c>
      <c r="I84" s="7">
        <v>4.5</v>
      </c>
      <c r="J84" s="19">
        <v>-1.1000000000000001</v>
      </c>
      <c r="K84" s="19">
        <v>19</v>
      </c>
      <c r="L84" s="19">
        <v>3.1</v>
      </c>
      <c r="M84" s="19">
        <v>15.9</v>
      </c>
      <c r="N84" s="5">
        <v>26.5</v>
      </c>
      <c r="O84" s="19">
        <v>49.7</v>
      </c>
      <c r="P84" s="19">
        <v>89.4</v>
      </c>
      <c r="X84" s="22"/>
      <c r="AE84" s="41"/>
    </row>
    <row r="85" spans="5:31" x14ac:dyDescent="0.25">
      <c r="E85" s="29">
        <v>3</v>
      </c>
      <c r="F85" s="19">
        <v>6</v>
      </c>
      <c r="G85" s="19">
        <v>87.2</v>
      </c>
      <c r="H85" s="19">
        <v>80.7</v>
      </c>
      <c r="I85" s="7">
        <v>6.5</v>
      </c>
      <c r="J85" s="19">
        <v>3.3</v>
      </c>
      <c r="K85" s="19">
        <v>20.2</v>
      </c>
      <c r="L85" s="19">
        <v>0.2</v>
      </c>
      <c r="M85" s="19">
        <v>20</v>
      </c>
      <c r="N85" s="5">
        <v>26.1</v>
      </c>
      <c r="O85" s="19">
        <v>53.7</v>
      </c>
      <c r="P85" s="19">
        <v>88.3</v>
      </c>
      <c r="X85" s="22"/>
      <c r="AE85" s="41"/>
    </row>
    <row r="86" spans="5:31" x14ac:dyDescent="0.25">
      <c r="E86" s="29">
        <v>3</v>
      </c>
      <c r="F86" s="19">
        <v>9.4</v>
      </c>
      <c r="G86" s="19">
        <v>85.8</v>
      </c>
      <c r="H86" s="19">
        <v>81.900000000000006</v>
      </c>
      <c r="I86" s="7">
        <v>3.9</v>
      </c>
      <c r="J86" s="19">
        <v>0</v>
      </c>
      <c r="K86" s="19">
        <v>21.8</v>
      </c>
      <c r="L86" s="19">
        <v>4.8</v>
      </c>
      <c r="M86" s="19">
        <v>17</v>
      </c>
      <c r="N86" s="5">
        <v>26.4</v>
      </c>
      <c r="O86" s="19">
        <v>49.2</v>
      </c>
      <c r="P86" s="19">
        <v>91.9</v>
      </c>
      <c r="X86" s="22"/>
      <c r="AE86" s="41"/>
    </row>
    <row r="87" spans="5:31" x14ac:dyDescent="0.25">
      <c r="E87" s="29">
        <v>3</v>
      </c>
      <c r="F87" s="19">
        <v>13.2</v>
      </c>
      <c r="G87" s="19">
        <v>82.1</v>
      </c>
      <c r="H87" s="19">
        <v>78</v>
      </c>
      <c r="I87" s="7">
        <v>4.0999999999999996</v>
      </c>
      <c r="J87" s="19">
        <v>2.2999999999999998</v>
      </c>
      <c r="K87" s="19">
        <v>21.4</v>
      </c>
      <c r="L87" s="19">
        <v>4</v>
      </c>
      <c r="M87" s="19">
        <v>17.399999999999999</v>
      </c>
      <c r="N87" s="29">
        <v>30.6</v>
      </c>
      <c r="O87" s="19">
        <v>51.4</v>
      </c>
      <c r="P87" s="19">
        <v>89.8</v>
      </c>
      <c r="X87" s="22"/>
      <c r="AE87" s="41"/>
    </row>
    <row r="88" spans="5:31" x14ac:dyDescent="0.25">
      <c r="E88" s="29">
        <v>3</v>
      </c>
      <c r="F88" s="19">
        <v>4.5</v>
      </c>
      <c r="G88" s="19">
        <v>87.7</v>
      </c>
      <c r="H88" s="19">
        <v>79.099999999999994</v>
      </c>
      <c r="I88" s="7">
        <v>8.6</v>
      </c>
      <c r="J88" s="19">
        <v>6.3</v>
      </c>
      <c r="K88" s="19">
        <v>31.3</v>
      </c>
      <c r="L88" s="19">
        <v>6.6</v>
      </c>
      <c r="M88" s="19">
        <v>24.7</v>
      </c>
      <c r="N88" s="29">
        <v>29.2</v>
      </c>
      <c r="O88" s="19">
        <v>54</v>
      </c>
      <c r="P88" s="19">
        <v>91.8</v>
      </c>
      <c r="X88" s="22"/>
      <c r="AE88" s="41"/>
    </row>
    <row r="89" spans="5:31" x14ac:dyDescent="0.25">
      <c r="E89" s="29">
        <v>3</v>
      </c>
      <c r="F89" s="19">
        <v>10.4</v>
      </c>
      <c r="G89" s="19">
        <v>81.8</v>
      </c>
      <c r="H89" s="19">
        <v>82.4</v>
      </c>
      <c r="I89" s="7">
        <v>-0.6</v>
      </c>
      <c r="J89" s="19">
        <v>-6.5</v>
      </c>
      <c r="K89" s="19">
        <v>28.9</v>
      </c>
      <c r="L89" s="19">
        <v>0.7</v>
      </c>
      <c r="M89" s="19">
        <v>28.3</v>
      </c>
      <c r="N89" s="9">
        <v>38.700000000000003</v>
      </c>
      <c r="O89" s="19">
        <v>50.9</v>
      </c>
      <c r="P89" s="19">
        <v>91.8</v>
      </c>
      <c r="X89" s="22"/>
      <c r="Z89" s="13"/>
      <c r="AE89" s="41"/>
    </row>
    <row r="90" spans="5:31" x14ac:dyDescent="0.25">
      <c r="E90" s="29">
        <v>3</v>
      </c>
      <c r="F90" s="19">
        <v>9.6</v>
      </c>
      <c r="G90" s="19">
        <v>84.5</v>
      </c>
      <c r="H90" s="19">
        <v>77.8</v>
      </c>
      <c r="I90" s="7">
        <v>6.8</v>
      </c>
      <c r="J90" s="19">
        <v>3.2</v>
      </c>
      <c r="K90" s="19">
        <v>19</v>
      </c>
      <c r="L90" s="19">
        <v>0.2</v>
      </c>
      <c r="M90" s="19">
        <v>18.8</v>
      </c>
      <c r="N90" s="29">
        <v>28.4</v>
      </c>
      <c r="O90" s="19">
        <v>53.4</v>
      </c>
      <c r="P90" s="19">
        <v>93.1</v>
      </c>
      <c r="X90" s="22"/>
      <c r="AE90" s="41"/>
    </row>
    <row r="91" spans="5:31" x14ac:dyDescent="0.25">
      <c r="E91" s="29">
        <v>3</v>
      </c>
      <c r="F91" s="19">
        <v>13.1</v>
      </c>
      <c r="G91" s="19">
        <v>84.2</v>
      </c>
      <c r="H91" s="19">
        <v>79.900000000000006</v>
      </c>
      <c r="I91" s="7">
        <v>4.3</v>
      </c>
      <c r="J91" s="19">
        <v>3.2</v>
      </c>
      <c r="K91" s="19">
        <v>23</v>
      </c>
      <c r="L91" s="19">
        <v>5.6</v>
      </c>
      <c r="M91" s="19">
        <v>17.399999999999999</v>
      </c>
      <c r="N91" s="29">
        <v>30.5</v>
      </c>
      <c r="O91" s="19">
        <v>64.099999999999994</v>
      </c>
      <c r="P91" s="19">
        <v>91.6</v>
      </c>
      <c r="X91" s="22"/>
      <c r="AE91" s="41"/>
    </row>
    <row r="92" spans="5:31" x14ac:dyDescent="0.25">
      <c r="E92" s="29">
        <v>3</v>
      </c>
      <c r="F92" s="19">
        <v>13.5</v>
      </c>
      <c r="G92" s="19">
        <v>80.8</v>
      </c>
      <c r="H92" s="19">
        <v>75.8</v>
      </c>
      <c r="I92" s="7">
        <v>5</v>
      </c>
      <c r="J92" s="19">
        <v>4.7</v>
      </c>
      <c r="K92" s="19">
        <v>23.7</v>
      </c>
      <c r="L92" s="19">
        <v>-1.5</v>
      </c>
      <c r="M92" s="19">
        <v>25.2</v>
      </c>
      <c r="N92" s="9">
        <v>38.700000000000003</v>
      </c>
      <c r="O92" s="19">
        <v>46.6</v>
      </c>
      <c r="P92" s="19">
        <v>90.7</v>
      </c>
      <c r="X92" s="22"/>
      <c r="AE92" s="41"/>
    </row>
    <row r="93" spans="5:31" x14ac:dyDescent="0.25">
      <c r="E93" s="29">
        <v>3</v>
      </c>
      <c r="F93" s="19">
        <v>3.9</v>
      </c>
      <c r="G93" s="19">
        <v>92.2</v>
      </c>
      <c r="H93" s="19">
        <v>81.8</v>
      </c>
      <c r="I93" s="7">
        <v>10.4</v>
      </c>
      <c r="J93" s="19">
        <v>7.1</v>
      </c>
      <c r="K93" s="19">
        <v>21.8</v>
      </c>
      <c r="L93" s="19">
        <v>1.8</v>
      </c>
      <c r="M93" s="19">
        <v>20</v>
      </c>
      <c r="N93" s="5">
        <v>23.8</v>
      </c>
      <c r="O93" s="19">
        <v>56.3</v>
      </c>
      <c r="P93" s="19">
        <v>96.4</v>
      </c>
      <c r="X93" s="22"/>
      <c r="AE93" s="41"/>
    </row>
    <row r="94" spans="5:31" x14ac:dyDescent="0.25">
      <c r="E94" s="29">
        <v>3</v>
      </c>
      <c r="F94" s="19">
        <v>7.3</v>
      </c>
      <c r="G94" s="19">
        <v>84.2</v>
      </c>
      <c r="H94" s="19">
        <v>81.8</v>
      </c>
      <c r="I94" s="7">
        <v>2.4</v>
      </c>
      <c r="J94" s="19">
        <v>-2.4</v>
      </c>
      <c r="K94" s="19">
        <v>20.5</v>
      </c>
      <c r="L94" s="19">
        <v>-1.4</v>
      </c>
      <c r="M94" s="19">
        <v>21.8</v>
      </c>
      <c r="N94" s="29">
        <v>29.2</v>
      </c>
      <c r="O94" s="19">
        <v>58.4</v>
      </c>
      <c r="P94" s="19">
        <v>97.6</v>
      </c>
      <c r="X94" s="22"/>
      <c r="AE94" s="41"/>
    </row>
    <row r="95" spans="5:31" x14ac:dyDescent="0.25">
      <c r="E95" s="29">
        <v>3</v>
      </c>
      <c r="F95" s="19">
        <v>15.9</v>
      </c>
      <c r="G95" s="19">
        <v>80.2</v>
      </c>
      <c r="H95" s="19">
        <v>82.1</v>
      </c>
      <c r="I95" s="7">
        <v>-1.9</v>
      </c>
      <c r="J95" s="19">
        <v>-9.9</v>
      </c>
      <c r="K95" s="19">
        <v>26.9</v>
      </c>
      <c r="L95" s="19">
        <v>9.8000000000000007</v>
      </c>
      <c r="M95" s="19">
        <v>17.2</v>
      </c>
      <c r="N95" s="29">
        <v>33</v>
      </c>
      <c r="O95" s="19">
        <v>57.8</v>
      </c>
      <c r="P95" s="19">
        <v>91.5</v>
      </c>
      <c r="X95" s="22"/>
      <c r="AE95" s="41"/>
    </row>
    <row r="96" spans="5:31" x14ac:dyDescent="0.25">
      <c r="E96" s="3">
        <v>2</v>
      </c>
      <c r="F96" s="19">
        <v>13.1</v>
      </c>
      <c r="G96" s="19">
        <v>78.8</v>
      </c>
      <c r="H96" s="19">
        <v>79.2</v>
      </c>
      <c r="I96" s="7">
        <v>-0.4</v>
      </c>
      <c r="J96" s="19">
        <v>-7.8</v>
      </c>
      <c r="K96" s="19">
        <v>33.5</v>
      </c>
      <c r="L96" s="19">
        <v>6.1</v>
      </c>
      <c r="M96" s="19">
        <v>27.4</v>
      </c>
      <c r="N96" s="9">
        <v>40.5</v>
      </c>
      <c r="O96" s="19">
        <v>45.6</v>
      </c>
      <c r="P96" s="19">
        <v>88.9</v>
      </c>
      <c r="X96" s="22"/>
      <c r="AE96" s="41"/>
    </row>
    <row r="97" spans="5:31" x14ac:dyDescent="0.25">
      <c r="E97" s="3">
        <v>2</v>
      </c>
      <c r="F97" s="19">
        <v>12.6</v>
      </c>
      <c r="G97" s="19">
        <v>81.400000000000006</v>
      </c>
      <c r="H97" s="19">
        <v>77.599999999999994</v>
      </c>
      <c r="I97" s="7">
        <v>3.8</v>
      </c>
      <c r="J97" s="19">
        <v>-1.1000000000000001</v>
      </c>
      <c r="K97" s="19">
        <v>31.4</v>
      </c>
      <c r="L97" s="19">
        <v>6.1</v>
      </c>
      <c r="M97" s="19">
        <v>25.3</v>
      </c>
      <c r="N97" s="9">
        <v>37.799999999999997</v>
      </c>
      <c r="O97" s="19">
        <v>55.2</v>
      </c>
      <c r="P97" s="19">
        <v>94.5</v>
      </c>
      <c r="X97" s="22"/>
      <c r="AE97" s="41"/>
    </row>
    <row r="98" spans="5:31" x14ac:dyDescent="0.25">
      <c r="E98" s="3">
        <v>2</v>
      </c>
      <c r="F98" s="19">
        <v>8.1999999999999993</v>
      </c>
      <c r="G98" s="19">
        <v>84.5</v>
      </c>
      <c r="H98" s="19">
        <v>82.9</v>
      </c>
      <c r="I98" s="7">
        <v>1.7</v>
      </c>
      <c r="J98" s="19">
        <v>-2.2000000000000002</v>
      </c>
      <c r="K98" s="19">
        <v>15</v>
      </c>
      <c r="L98" s="19">
        <v>1.1000000000000001</v>
      </c>
      <c r="M98" s="19">
        <v>13.9</v>
      </c>
      <c r="N98" s="5">
        <v>22.1</v>
      </c>
      <c r="O98" s="19">
        <v>48.1</v>
      </c>
      <c r="P98" s="19">
        <v>94.5</v>
      </c>
      <c r="X98" s="22"/>
      <c r="AE98" s="41"/>
    </row>
    <row r="99" spans="5:31" x14ac:dyDescent="0.25">
      <c r="E99" s="3">
        <v>2</v>
      </c>
      <c r="F99" s="19">
        <v>15.1</v>
      </c>
      <c r="G99" s="19">
        <v>79.3</v>
      </c>
      <c r="H99" s="19">
        <v>80.2</v>
      </c>
      <c r="I99" s="7">
        <v>-0.9</v>
      </c>
      <c r="J99" s="19">
        <v>-8.1</v>
      </c>
      <c r="K99" s="19">
        <v>23</v>
      </c>
      <c r="L99" s="19">
        <v>2</v>
      </c>
      <c r="M99" s="19">
        <v>21</v>
      </c>
      <c r="N99" s="29">
        <v>36.1</v>
      </c>
      <c r="O99" s="19">
        <v>48.4</v>
      </c>
      <c r="P99" s="19">
        <v>88</v>
      </c>
      <c r="X99" s="22"/>
      <c r="AE99" s="41"/>
    </row>
    <row r="100" spans="5:31" x14ac:dyDescent="0.25">
      <c r="E100" s="3">
        <v>2</v>
      </c>
      <c r="F100" s="19">
        <v>4.3</v>
      </c>
      <c r="G100" s="19">
        <v>89.8</v>
      </c>
      <c r="H100" s="19">
        <v>87.9</v>
      </c>
      <c r="I100" s="7">
        <v>1.9</v>
      </c>
      <c r="J100" s="19">
        <v>-5.0999999999999996</v>
      </c>
      <c r="K100" s="19">
        <v>15.4</v>
      </c>
      <c r="L100" s="19">
        <v>-0.2</v>
      </c>
      <c r="M100" s="19">
        <v>15.6</v>
      </c>
      <c r="N100" s="5">
        <v>20</v>
      </c>
      <c r="O100" s="19">
        <v>52.9</v>
      </c>
      <c r="P100" s="19">
        <v>90.9</v>
      </c>
      <c r="X100" s="22"/>
      <c r="AE100" s="41"/>
    </row>
    <row r="101" spans="5:31" x14ac:dyDescent="0.25">
      <c r="E101" s="3">
        <v>2</v>
      </c>
      <c r="F101" s="19">
        <v>11.1</v>
      </c>
      <c r="G101" s="19">
        <v>80.900000000000006</v>
      </c>
      <c r="H101" s="19">
        <v>79.599999999999994</v>
      </c>
      <c r="I101" s="7">
        <v>1.3</v>
      </c>
      <c r="J101" s="19">
        <v>-2.2000000000000002</v>
      </c>
      <c r="K101" s="19">
        <v>10.199999999999999</v>
      </c>
      <c r="L101" s="19">
        <v>-0.3</v>
      </c>
      <c r="M101" s="19">
        <v>10.6</v>
      </c>
      <c r="N101" s="5">
        <v>21.7</v>
      </c>
      <c r="O101" s="19">
        <v>49.3</v>
      </c>
      <c r="P101" s="19">
        <v>90.1</v>
      </c>
      <c r="X101" s="22"/>
      <c r="AE101" s="41"/>
    </row>
    <row r="102" spans="5:31" x14ac:dyDescent="0.25">
      <c r="E102" s="3">
        <v>2</v>
      </c>
      <c r="F102" s="19">
        <v>4.4000000000000004</v>
      </c>
      <c r="G102" s="19">
        <v>87.5</v>
      </c>
      <c r="H102" s="19">
        <v>87.8</v>
      </c>
      <c r="I102" s="7">
        <v>-0.3</v>
      </c>
      <c r="J102" s="19">
        <v>-2.6</v>
      </c>
      <c r="K102" s="19">
        <v>14.8</v>
      </c>
      <c r="L102" s="19">
        <v>-1</v>
      </c>
      <c r="M102" s="19">
        <v>15.8</v>
      </c>
      <c r="N102" s="5">
        <v>20.100000000000001</v>
      </c>
      <c r="O102" s="19">
        <v>57.3</v>
      </c>
      <c r="P102" s="19">
        <v>89.4</v>
      </c>
      <c r="X102" s="22"/>
      <c r="AE102" s="41"/>
    </row>
    <row r="103" spans="5:31" x14ac:dyDescent="0.25">
      <c r="E103" s="3">
        <v>2</v>
      </c>
      <c r="F103" s="19">
        <v>9.6999999999999993</v>
      </c>
      <c r="G103" s="19">
        <v>83.9</v>
      </c>
      <c r="H103" s="19">
        <v>79.099999999999994</v>
      </c>
      <c r="I103" s="7">
        <v>4.7</v>
      </c>
      <c r="J103" s="19">
        <v>-1.4</v>
      </c>
      <c r="K103" s="19">
        <v>29.3</v>
      </c>
      <c r="L103" s="19">
        <v>0.5</v>
      </c>
      <c r="M103" s="19">
        <v>28.8</v>
      </c>
      <c r="N103" s="9">
        <v>38.5</v>
      </c>
      <c r="O103" s="19">
        <v>49.6</v>
      </c>
      <c r="P103" s="19">
        <v>89.9</v>
      </c>
      <c r="X103" s="22"/>
      <c r="AE103" s="41"/>
    </row>
    <row r="104" spans="5:31" x14ac:dyDescent="0.25">
      <c r="E104" s="3">
        <v>2</v>
      </c>
      <c r="F104" s="13">
        <v>15.2</v>
      </c>
      <c r="G104" s="13">
        <v>78</v>
      </c>
      <c r="H104" s="13">
        <v>82.4</v>
      </c>
      <c r="I104" s="7">
        <v>-4.4000000000000004</v>
      </c>
      <c r="J104" s="13">
        <v>-12.6</v>
      </c>
      <c r="K104" s="13">
        <v>20.5</v>
      </c>
      <c r="L104" s="13">
        <v>6.2</v>
      </c>
      <c r="M104" s="13">
        <v>14.2</v>
      </c>
      <c r="N104" s="30">
        <v>29.5</v>
      </c>
      <c r="O104" s="13">
        <v>58.2</v>
      </c>
      <c r="P104" s="13">
        <v>85.6</v>
      </c>
      <c r="Q104" s="13"/>
      <c r="X104" s="22"/>
      <c r="AE104" s="41"/>
    </row>
    <row r="105" spans="5:31" x14ac:dyDescent="0.25">
      <c r="E105" s="3">
        <v>2</v>
      </c>
      <c r="F105" s="19">
        <v>11.1</v>
      </c>
      <c r="G105" s="19">
        <v>79.599999999999994</v>
      </c>
      <c r="H105" s="19">
        <v>76</v>
      </c>
      <c r="I105" s="7">
        <v>3.6</v>
      </c>
      <c r="J105" s="19">
        <v>-0.7</v>
      </c>
      <c r="K105" s="19">
        <v>20.399999999999999</v>
      </c>
      <c r="L105" s="19">
        <v>1.8</v>
      </c>
      <c r="M105" s="19">
        <v>18.600000000000001</v>
      </c>
      <c r="N105" s="29">
        <v>29.7</v>
      </c>
      <c r="O105" s="19">
        <v>50.1</v>
      </c>
      <c r="P105" s="19">
        <v>90.3</v>
      </c>
      <c r="X105" s="22"/>
      <c r="AE105" s="41"/>
    </row>
    <row r="106" spans="5:31" x14ac:dyDescent="0.25">
      <c r="E106" s="3">
        <v>2</v>
      </c>
      <c r="F106" s="19">
        <v>7.3</v>
      </c>
      <c r="G106" s="19">
        <v>82.9</v>
      </c>
      <c r="H106" s="19">
        <v>84.3</v>
      </c>
      <c r="I106" s="7">
        <v>-1.4</v>
      </c>
      <c r="J106" s="19">
        <v>-5.9</v>
      </c>
      <c r="K106" s="19">
        <v>9.8000000000000007</v>
      </c>
      <c r="L106" s="19">
        <v>-3</v>
      </c>
      <c r="M106" s="19">
        <v>12.8</v>
      </c>
      <c r="N106" s="5">
        <v>20.100000000000001</v>
      </c>
      <c r="O106" s="19">
        <v>53.8</v>
      </c>
      <c r="P106" s="19">
        <v>91.4</v>
      </c>
      <c r="X106" s="22"/>
      <c r="AE106" s="41"/>
    </row>
    <row r="107" spans="5:31" x14ac:dyDescent="0.25">
      <c r="E107" s="3">
        <v>2</v>
      </c>
      <c r="F107" s="19">
        <v>17.399999999999999</v>
      </c>
      <c r="G107" s="19">
        <v>76</v>
      </c>
      <c r="H107" s="19">
        <v>79.099999999999994</v>
      </c>
      <c r="I107" s="7">
        <v>-3.1</v>
      </c>
      <c r="J107" s="19">
        <v>-12.2</v>
      </c>
      <c r="K107" s="19">
        <v>23.6</v>
      </c>
      <c r="L107" s="19">
        <v>6.8</v>
      </c>
      <c r="M107" s="19">
        <v>16.899999999999999</v>
      </c>
      <c r="N107" s="29">
        <v>34.200000000000003</v>
      </c>
      <c r="O107" s="19">
        <v>53.8</v>
      </c>
      <c r="P107" s="13">
        <v>82.1</v>
      </c>
      <c r="Q107" s="13"/>
      <c r="X107" s="22"/>
      <c r="AE107" s="41"/>
    </row>
    <row r="108" spans="5:31" x14ac:dyDescent="0.25">
      <c r="E108" s="3">
        <v>2</v>
      </c>
      <c r="F108" s="13">
        <v>12.8</v>
      </c>
      <c r="G108" s="13">
        <v>77.5</v>
      </c>
      <c r="H108" s="13">
        <v>84</v>
      </c>
      <c r="I108" s="7">
        <v>-6.5</v>
      </c>
      <c r="J108" s="19">
        <v>-17</v>
      </c>
      <c r="K108" s="19">
        <v>15.2</v>
      </c>
      <c r="L108" s="19">
        <v>6.6</v>
      </c>
      <c r="M108" s="19">
        <v>8.6</v>
      </c>
      <c r="N108" s="6">
        <v>21.4</v>
      </c>
      <c r="O108" s="19">
        <v>55.9</v>
      </c>
      <c r="P108" s="19">
        <v>89.5</v>
      </c>
      <c r="X108" s="22"/>
      <c r="AE108" s="41"/>
    </row>
    <row r="109" spans="5:31" x14ac:dyDescent="0.25">
      <c r="E109" s="3">
        <v>2</v>
      </c>
      <c r="F109" s="19">
        <v>4.8</v>
      </c>
      <c r="G109" s="19">
        <v>84.9</v>
      </c>
      <c r="H109" s="19">
        <v>90.4</v>
      </c>
      <c r="I109" s="7">
        <v>-5.6</v>
      </c>
      <c r="J109" s="19">
        <v>-6.3</v>
      </c>
      <c r="K109" s="19">
        <v>15.9</v>
      </c>
      <c r="L109" s="19">
        <v>-0.6</v>
      </c>
      <c r="M109" s="19">
        <v>16.5</v>
      </c>
      <c r="N109" s="5">
        <v>21.3</v>
      </c>
      <c r="O109" s="19">
        <v>54.9</v>
      </c>
      <c r="P109" s="19">
        <v>89.5</v>
      </c>
      <c r="X109" s="22"/>
      <c r="AE109" s="41"/>
    </row>
    <row r="110" spans="5:31" x14ac:dyDescent="0.25">
      <c r="E110" s="3">
        <v>2</v>
      </c>
      <c r="F110" s="19">
        <v>9.8000000000000007</v>
      </c>
      <c r="G110" s="19">
        <v>84.1</v>
      </c>
      <c r="H110" s="19">
        <v>79</v>
      </c>
      <c r="I110" s="7">
        <v>5</v>
      </c>
      <c r="J110" s="19">
        <v>-0.2</v>
      </c>
      <c r="K110" s="19">
        <v>23.6</v>
      </c>
      <c r="L110" s="19">
        <v>6.1</v>
      </c>
      <c r="M110" s="19">
        <v>17.5</v>
      </c>
      <c r="N110" s="29">
        <v>27.3</v>
      </c>
      <c r="O110" s="19">
        <v>52.6</v>
      </c>
      <c r="P110" s="19">
        <v>91.5</v>
      </c>
      <c r="X110" s="22"/>
      <c r="AE110" s="41"/>
    </row>
    <row r="111" spans="5:31" x14ac:dyDescent="0.25">
      <c r="E111" s="3">
        <v>2</v>
      </c>
      <c r="F111" s="19">
        <v>14.6</v>
      </c>
      <c r="G111" s="19">
        <v>77.2</v>
      </c>
      <c r="H111" s="19">
        <v>75.7</v>
      </c>
      <c r="I111" s="7">
        <v>1.5</v>
      </c>
      <c r="J111" s="19">
        <v>-5</v>
      </c>
      <c r="K111" s="19">
        <v>22.8</v>
      </c>
      <c r="L111" s="19">
        <v>6.2</v>
      </c>
      <c r="M111" s="19">
        <v>16.600000000000001</v>
      </c>
      <c r="N111" s="29">
        <v>31.2</v>
      </c>
      <c r="O111" s="19">
        <v>52.8</v>
      </c>
      <c r="P111" s="19">
        <v>84.9</v>
      </c>
      <c r="X111" s="22"/>
      <c r="AE111" s="41"/>
    </row>
    <row r="112" spans="5:31" x14ac:dyDescent="0.25">
      <c r="E112" s="3">
        <v>2</v>
      </c>
      <c r="F112" s="19">
        <v>17.3</v>
      </c>
      <c r="G112" s="19">
        <v>74.2</v>
      </c>
      <c r="H112" s="19">
        <v>75.400000000000006</v>
      </c>
      <c r="I112" s="7">
        <v>-1.1000000000000001</v>
      </c>
      <c r="J112" s="19">
        <v>-9.8000000000000007</v>
      </c>
      <c r="K112" s="19">
        <v>19.3</v>
      </c>
      <c r="L112" s="19">
        <v>-3.6</v>
      </c>
      <c r="M112" s="19">
        <v>22.9</v>
      </c>
      <c r="N112" s="9">
        <v>40.200000000000003</v>
      </c>
      <c r="O112" s="19">
        <v>51.1</v>
      </c>
      <c r="P112" s="19">
        <v>90</v>
      </c>
      <c r="X112" s="22"/>
      <c r="AE112" s="41"/>
    </row>
    <row r="113" spans="5:31" x14ac:dyDescent="0.25">
      <c r="E113" s="3">
        <v>2</v>
      </c>
      <c r="F113" s="19">
        <v>2.9</v>
      </c>
      <c r="G113" s="13">
        <v>90.3</v>
      </c>
      <c r="H113" s="19">
        <v>87.7</v>
      </c>
      <c r="I113" s="7">
        <v>2.6</v>
      </c>
      <c r="J113" s="19">
        <v>-2.1</v>
      </c>
      <c r="K113" s="19">
        <v>13.1</v>
      </c>
      <c r="L113" s="19">
        <v>-3.6</v>
      </c>
      <c r="M113" s="19">
        <v>16.7</v>
      </c>
      <c r="N113" s="5">
        <v>19.5</v>
      </c>
      <c r="O113" s="19">
        <v>52.4</v>
      </c>
      <c r="P113" s="19">
        <v>95</v>
      </c>
      <c r="X113" s="22"/>
      <c r="AE113" s="41"/>
    </row>
    <row r="114" spans="5:31" x14ac:dyDescent="0.25">
      <c r="E114" s="3">
        <v>2</v>
      </c>
      <c r="F114" s="19">
        <v>9.8000000000000007</v>
      </c>
      <c r="G114" s="19">
        <v>82.4</v>
      </c>
      <c r="H114" s="19">
        <v>73.8</v>
      </c>
      <c r="I114" s="7">
        <v>8.6999999999999993</v>
      </c>
      <c r="J114" s="19">
        <v>6.1</v>
      </c>
      <c r="K114" s="19">
        <v>32.4</v>
      </c>
      <c r="L114" s="19">
        <v>2.5</v>
      </c>
      <c r="M114" s="19">
        <v>29.8</v>
      </c>
      <c r="N114" s="9">
        <v>39.6</v>
      </c>
      <c r="O114" s="19">
        <v>49.5</v>
      </c>
      <c r="P114" s="19">
        <v>89.3</v>
      </c>
      <c r="X114" s="22"/>
      <c r="AE114" s="41"/>
    </row>
    <row r="115" spans="5:31" x14ac:dyDescent="0.25">
      <c r="E115" s="3">
        <v>2</v>
      </c>
      <c r="F115" s="19">
        <v>14.6</v>
      </c>
      <c r="G115" s="19">
        <v>80.099999999999994</v>
      </c>
      <c r="H115" s="19">
        <v>72</v>
      </c>
      <c r="I115" s="7">
        <v>8.1999999999999993</v>
      </c>
      <c r="J115" s="19">
        <v>0.2</v>
      </c>
      <c r="K115" s="19">
        <v>30.2</v>
      </c>
      <c r="L115" s="19">
        <v>3.6</v>
      </c>
      <c r="M115" s="19">
        <v>26.6</v>
      </c>
      <c r="N115" s="9">
        <v>41.2</v>
      </c>
      <c r="O115" s="19">
        <v>55.7</v>
      </c>
      <c r="P115" s="19">
        <v>92</v>
      </c>
      <c r="X115" s="22"/>
      <c r="AE115" s="41"/>
    </row>
    <row r="116" spans="5:31" x14ac:dyDescent="0.25">
      <c r="E116" s="3">
        <v>2</v>
      </c>
      <c r="F116" s="19">
        <v>9.5</v>
      </c>
      <c r="G116" s="19">
        <v>82.4</v>
      </c>
      <c r="H116" s="19">
        <v>86.6</v>
      </c>
      <c r="I116" s="7">
        <v>-4.2</v>
      </c>
      <c r="J116" s="19">
        <v>-11.4</v>
      </c>
      <c r="K116" s="19">
        <v>16.100000000000001</v>
      </c>
      <c r="L116" s="19">
        <v>1.8</v>
      </c>
      <c r="M116" s="19">
        <v>14.3</v>
      </c>
      <c r="N116" s="5">
        <v>23.7</v>
      </c>
      <c r="O116" s="19">
        <v>47.5</v>
      </c>
      <c r="P116" s="19">
        <v>89.8</v>
      </c>
      <c r="X116" s="22"/>
      <c r="AE116" s="41"/>
    </row>
    <row r="117" spans="5:31" x14ac:dyDescent="0.25">
      <c r="E117" s="3">
        <v>2</v>
      </c>
      <c r="F117" s="19">
        <v>7.7</v>
      </c>
      <c r="G117" s="19">
        <v>86</v>
      </c>
      <c r="H117" s="19">
        <v>79.7</v>
      </c>
      <c r="I117" s="7">
        <v>6.3</v>
      </c>
      <c r="J117" s="19">
        <v>3.4</v>
      </c>
      <c r="K117" s="19">
        <v>23.3</v>
      </c>
      <c r="L117" s="19">
        <v>-0.9</v>
      </c>
      <c r="M117" s="19">
        <v>24.2</v>
      </c>
      <c r="N117" s="29">
        <v>31.9</v>
      </c>
      <c r="O117" s="19">
        <v>56.7</v>
      </c>
      <c r="P117" s="19">
        <v>91.4</v>
      </c>
      <c r="X117" s="22"/>
      <c r="AE117" s="41"/>
    </row>
    <row r="118" spans="5:31" x14ac:dyDescent="0.25">
      <c r="E118" s="3">
        <v>2</v>
      </c>
      <c r="F118" s="19">
        <v>11.4</v>
      </c>
      <c r="G118" s="19">
        <v>82.8</v>
      </c>
      <c r="H118" s="19">
        <v>77.7</v>
      </c>
      <c r="I118" s="7">
        <v>5.0999999999999996</v>
      </c>
      <c r="J118" s="19">
        <v>8.5</v>
      </c>
      <c r="K118" s="19">
        <v>23.3</v>
      </c>
      <c r="L118" s="19">
        <v>4.5999999999999996</v>
      </c>
      <c r="M118" s="19">
        <v>18.7</v>
      </c>
      <c r="N118" s="29">
        <v>30.1</v>
      </c>
      <c r="O118" s="19">
        <v>55.9</v>
      </c>
      <c r="P118" s="19">
        <v>93.6</v>
      </c>
      <c r="X118" s="22"/>
      <c r="AE118" s="41"/>
    </row>
    <row r="119" spans="5:31" x14ac:dyDescent="0.25">
      <c r="E119" s="3">
        <v>2</v>
      </c>
      <c r="F119" s="19">
        <v>12.7</v>
      </c>
      <c r="G119" s="19">
        <v>80.900000000000006</v>
      </c>
      <c r="H119" s="19">
        <v>77</v>
      </c>
      <c r="I119" s="7">
        <v>3.8</v>
      </c>
      <c r="J119" s="19">
        <v>-0.8</v>
      </c>
      <c r="K119" s="19">
        <v>20.3</v>
      </c>
      <c r="L119" s="19">
        <v>1</v>
      </c>
      <c r="M119" s="19">
        <v>19.2</v>
      </c>
      <c r="N119" s="29">
        <v>31.9</v>
      </c>
      <c r="O119" s="19">
        <v>45.6</v>
      </c>
      <c r="P119" s="19">
        <v>91.3</v>
      </c>
      <c r="U119" s="13"/>
      <c r="V119" s="13"/>
      <c r="W119" s="13"/>
      <c r="X119" s="16"/>
      <c r="Y119" s="13"/>
      <c r="Z119" s="13"/>
      <c r="AA119" s="13"/>
      <c r="AB119" s="13"/>
      <c r="AC119" s="13"/>
      <c r="AD119" s="13"/>
      <c r="AE119" s="23"/>
    </row>
    <row r="120" spans="5:31" x14ac:dyDescent="0.25">
      <c r="E120" s="3">
        <v>2</v>
      </c>
      <c r="F120" s="19">
        <v>9.4</v>
      </c>
      <c r="G120" s="19">
        <v>83</v>
      </c>
      <c r="H120" s="19">
        <v>82</v>
      </c>
      <c r="I120" s="7">
        <v>1.1000000000000001</v>
      </c>
      <c r="J120" s="19">
        <v>-6.7</v>
      </c>
      <c r="K120" s="19">
        <v>17.7</v>
      </c>
      <c r="L120" s="19">
        <v>-2.5</v>
      </c>
      <c r="M120" s="19">
        <v>20.2</v>
      </c>
      <c r="N120" s="29">
        <v>29.6</v>
      </c>
      <c r="O120" s="19">
        <v>54.9</v>
      </c>
      <c r="P120" s="19">
        <v>92.9</v>
      </c>
      <c r="U120" s="13"/>
      <c r="V120" s="13"/>
      <c r="W120" s="13"/>
      <c r="X120" s="16"/>
      <c r="Y120" s="13"/>
      <c r="Z120" s="13"/>
      <c r="AA120" s="13"/>
      <c r="AB120" s="13"/>
      <c r="AC120" s="13"/>
      <c r="AD120" s="13"/>
      <c r="AE120" s="23"/>
    </row>
    <row r="121" spans="5:31" x14ac:dyDescent="0.25">
      <c r="E121" s="3">
        <v>2</v>
      </c>
      <c r="F121" s="19">
        <v>7.5</v>
      </c>
      <c r="G121" s="19">
        <v>84.1</v>
      </c>
      <c r="H121" s="19">
        <v>85</v>
      </c>
      <c r="I121" s="7">
        <v>-0.9</v>
      </c>
      <c r="J121" s="19">
        <v>-7.9</v>
      </c>
      <c r="K121" s="19">
        <v>17.399999999999999</v>
      </c>
      <c r="L121" s="19">
        <v>1</v>
      </c>
      <c r="M121" s="19">
        <v>16.399999999999999</v>
      </c>
      <c r="N121" s="5">
        <v>23.9</v>
      </c>
      <c r="O121" s="19">
        <v>50.2</v>
      </c>
      <c r="P121" s="19">
        <v>90.8</v>
      </c>
      <c r="X121" s="22"/>
      <c r="AE121" s="41"/>
    </row>
    <row r="122" spans="5:31" x14ac:dyDescent="0.25">
      <c r="E122" s="3">
        <v>2</v>
      </c>
      <c r="F122" s="19">
        <v>18.7</v>
      </c>
      <c r="G122" s="13">
        <v>70.3</v>
      </c>
      <c r="H122" s="13">
        <v>71.400000000000006</v>
      </c>
      <c r="I122" s="7">
        <v>-1.1000000000000001</v>
      </c>
      <c r="J122" s="19">
        <v>-12.5</v>
      </c>
      <c r="K122" s="19">
        <v>40.6</v>
      </c>
      <c r="L122" s="19">
        <v>6.4</v>
      </c>
      <c r="M122" s="19">
        <v>34.200000000000003</v>
      </c>
      <c r="N122" s="9">
        <v>52.9</v>
      </c>
      <c r="O122" s="19">
        <v>42.8</v>
      </c>
      <c r="P122" s="13">
        <v>79.099999999999994</v>
      </c>
      <c r="Q122" s="13"/>
      <c r="X122" s="22"/>
      <c r="AE122" s="41"/>
    </row>
    <row r="123" spans="5:31" x14ac:dyDescent="0.25">
      <c r="E123" s="3">
        <v>2</v>
      </c>
      <c r="F123" s="19">
        <v>6.1</v>
      </c>
      <c r="G123" s="19">
        <v>85.6</v>
      </c>
      <c r="H123" s="19">
        <v>85.7</v>
      </c>
      <c r="I123" s="7">
        <v>-0.2</v>
      </c>
      <c r="J123" s="13">
        <v>-21.4</v>
      </c>
      <c r="K123" s="19">
        <v>34</v>
      </c>
      <c r="L123" s="19">
        <v>-2.7</v>
      </c>
      <c r="M123" s="19">
        <v>36.700000000000003</v>
      </c>
      <c r="N123" s="9">
        <v>42.8</v>
      </c>
      <c r="O123" s="19">
        <v>55</v>
      </c>
      <c r="P123" s="19">
        <v>94.4</v>
      </c>
      <c r="X123" s="22"/>
      <c r="AE123" s="41"/>
    </row>
    <row r="124" spans="5:31" x14ac:dyDescent="0.25">
      <c r="E124" s="3">
        <v>2</v>
      </c>
      <c r="F124" s="19">
        <v>14.6</v>
      </c>
      <c r="G124" s="19">
        <v>76.2</v>
      </c>
      <c r="H124" s="19">
        <v>79.599999999999994</v>
      </c>
      <c r="I124" s="7">
        <v>-3.4</v>
      </c>
      <c r="J124" s="19">
        <v>-7.4</v>
      </c>
      <c r="K124" s="19">
        <v>17.7</v>
      </c>
      <c r="L124" s="19">
        <v>6.9</v>
      </c>
      <c r="M124" s="19">
        <v>10.8</v>
      </c>
      <c r="N124" s="5">
        <v>25.4</v>
      </c>
      <c r="O124" s="19">
        <v>46.6</v>
      </c>
      <c r="P124" s="19">
        <v>88.1</v>
      </c>
      <c r="X124" s="22"/>
      <c r="AE124" s="41"/>
    </row>
    <row r="125" spans="5:31" x14ac:dyDescent="0.25">
      <c r="E125" s="3">
        <v>2</v>
      </c>
      <c r="F125" s="19">
        <v>5.8</v>
      </c>
      <c r="G125" s="19">
        <v>87.1</v>
      </c>
      <c r="H125" s="19">
        <v>79.599999999999994</v>
      </c>
      <c r="I125" s="7">
        <v>7.5</v>
      </c>
      <c r="J125" s="19">
        <v>3.4</v>
      </c>
      <c r="K125" s="19">
        <v>24</v>
      </c>
      <c r="L125" s="19">
        <v>4</v>
      </c>
      <c r="M125" s="19">
        <v>20</v>
      </c>
      <c r="N125" s="5">
        <v>25.8</v>
      </c>
      <c r="O125" s="19">
        <v>55.4</v>
      </c>
      <c r="P125" s="19">
        <v>95.2</v>
      </c>
      <c r="X125" s="22"/>
      <c r="AE125" s="41"/>
    </row>
    <row r="126" spans="5:31" x14ac:dyDescent="0.25">
      <c r="E126" s="3">
        <v>2</v>
      </c>
      <c r="F126" s="19">
        <v>11.4</v>
      </c>
      <c r="G126" s="19">
        <v>78.3</v>
      </c>
      <c r="H126" s="19">
        <v>80.599999999999994</v>
      </c>
      <c r="I126" s="7">
        <v>-2.2999999999999998</v>
      </c>
      <c r="J126" s="19">
        <v>-6.7</v>
      </c>
      <c r="K126" s="19">
        <v>20.6</v>
      </c>
      <c r="L126" s="19">
        <v>2.2999999999999998</v>
      </c>
      <c r="M126" s="19">
        <v>18.3</v>
      </c>
      <c r="N126" s="29">
        <v>29.7</v>
      </c>
      <c r="O126" s="19">
        <v>52.2</v>
      </c>
      <c r="P126" s="19">
        <v>88.3</v>
      </c>
      <c r="X126" s="22"/>
      <c r="AE126" s="41"/>
    </row>
    <row r="127" spans="5:31" x14ac:dyDescent="0.25">
      <c r="E127" s="3">
        <v>2</v>
      </c>
      <c r="F127" s="19">
        <v>9.1999999999999993</v>
      </c>
      <c r="G127" s="19">
        <v>82.7</v>
      </c>
      <c r="H127" s="19">
        <v>77.5</v>
      </c>
      <c r="I127" s="7">
        <v>5.2</v>
      </c>
      <c r="J127" s="19">
        <v>-0.2</v>
      </c>
      <c r="K127" s="19">
        <v>34.6</v>
      </c>
      <c r="L127" s="19">
        <v>2.2000000000000002</v>
      </c>
      <c r="M127" s="19">
        <v>32.4</v>
      </c>
      <c r="N127" s="9">
        <v>41.5</v>
      </c>
      <c r="O127" s="19">
        <v>44.8</v>
      </c>
      <c r="P127" s="19">
        <v>95.3</v>
      </c>
      <c r="X127" s="22"/>
      <c r="AE127" s="41"/>
    </row>
    <row r="128" spans="5:31" x14ac:dyDescent="0.25">
      <c r="E128" s="3">
        <v>2</v>
      </c>
      <c r="F128" s="19">
        <v>4.8</v>
      </c>
      <c r="G128" s="19">
        <v>87.3</v>
      </c>
      <c r="H128" s="19">
        <v>81</v>
      </c>
      <c r="I128" s="7">
        <v>6.3</v>
      </c>
      <c r="J128" s="19">
        <v>1.9</v>
      </c>
      <c r="K128" s="19">
        <v>18.600000000000001</v>
      </c>
      <c r="L128" s="19">
        <v>-1.4</v>
      </c>
      <c r="M128" s="19">
        <v>20</v>
      </c>
      <c r="N128" s="5">
        <v>24.8</v>
      </c>
      <c r="O128" s="19">
        <v>60.2</v>
      </c>
      <c r="P128" s="19">
        <v>97.6</v>
      </c>
      <c r="X128" s="22"/>
      <c r="AE128" s="41"/>
    </row>
    <row r="129" spans="5:31" x14ac:dyDescent="0.25">
      <c r="E129" s="3">
        <v>2</v>
      </c>
      <c r="F129" s="19">
        <v>13.6</v>
      </c>
      <c r="G129" s="19">
        <v>80.900000000000006</v>
      </c>
      <c r="H129" s="19">
        <v>72.2</v>
      </c>
      <c r="I129" s="7">
        <v>8.6999999999999993</v>
      </c>
      <c r="J129" s="19">
        <v>3.7</v>
      </c>
      <c r="K129" s="19">
        <v>30</v>
      </c>
      <c r="L129" s="19">
        <v>10.8</v>
      </c>
      <c r="M129" s="19">
        <v>19.2</v>
      </c>
      <c r="N129" s="29">
        <v>32.799999999999997</v>
      </c>
      <c r="O129" s="19">
        <v>52.3</v>
      </c>
      <c r="P129" s="19">
        <v>88.9</v>
      </c>
      <c r="X129" s="22"/>
      <c r="AE129" s="41"/>
    </row>
    <row r="130" spans="5:31" x14ac:dyDescent="0.25">
      <c r="E130" s="3">
        <v>2</v>
      </c>
      <c r="F130" s="19">
        <v>18</v>
      </c>
      <c r="G130" s="13">
        <v>72</v>
      </c>
      <c r="H130" s="13">
        <v>74.8</v>
      </c>
      <c r="I130" s="7">
        <v>-2.8</v>
      </c>
      <c r="J130" s="19">
        <v>-9.3000000000000007</v>
      </c>
      <c r="K130" s="19">
        <v>26.3</v>
      </c>
      <c r="L130" s="19">
        <v>4.7</v>
      </c>
      <c r="M130" s="19">
        <v>21.6</v>
      </c>
      <c r="N130" s="9">
        <v>39.6</v>
      </c>
      <c r="O130" s="19">
        <v>54.1</v>
      </c>
      <c r="P130" s="19">
        <v>88.2</v>
      </c>
      <c r="X130" s="22"/>
      <c r="AE130" s="41"/>
    </row>
    <row r="131" spans="5:31" x14ac:dyDescent="0.25">
      <c r="E131" s="3">
        <v>2</v>
      </c>
      <c r="F131" s="19">
        <v>11.5</v>
      </c>
      <c r="G131" s="19">
        <v>79.8</v>
      </c>
      <c r="H131" s="19">
        <v>77.5</v>
      </c>
      <c r="I131" s="7">
        <v>2.2000000000000002</v>
      </c>
      <c r="J131" s="19">
        <v>-0.3</v>
      </c>
      <c r="K131" s="19">
        <v>18.7</v>
      </c>
      <c r="L131" s="19">
        <v>4.7</v>
      </c>
      <c r="M131" s="19">
        <v>14.1</v>
      </c>
      <c r="N131" s="5">
        <v>25.6</v>
      </c>
      <c r="O131" s="19">
        <v>53</v>
      </c>
      <c r="P131" s="19">
        <v>87.4</v>
      </c>
      <c r="U131" s="13"/>
      <c r="V131" s="13"/>
      <c r="W131" s="13"/>
      <c r="X131" s="16"/>
      <c r="Y131" s="13"/>
      <c r="Z131" s="13"/>
      <c r="AA131" s="13"/>
      <c r="AB131" s="13"/>
      <c r="AC131" s="13"/>
      <c r="AD131" s="13"/>
      <c r="AE131" s="23"/>
    </row>
    <row r="132" spans="5:31" x14ac:dyDescent="0.25">
      <c r="E132" s="3">
        <v>2</v>
      </c>
      <c r="F132" s="19">
        <v>9.8000000000000007</v>
      </c>
      <c r="G132" s="19">
        <v>78.400000000000006</v>
      </c>
      <c r="H132" s="19">
        <v>80.8</v>
      </c>
      <c r="I132" s="7">
        <v>-2.4</v>
      </c>
      <c r="J132" s="19">
        <v>-12.8</v>
      </c>
      <c r="K132" s="19">
        <v>19.5</v>
      </c>
      <c r="L132" s="19">
        <v>-1.9</v>
      </c>
      <c r="M132" s="19">
        <v>21.4</v>
      </c>
      <c r="N132" s="29">
        <v>31.1</v>
      </c>
      <c r="O132" s="19">
        <v>48.9</v>
      </c>
      <c r="P132" s="19">
        <v>87.1</v>
      </c>
      <c r="X132" s="22"/>
      <c r="AE132" s="41"/>
    </row>
    <row r="133" spans="5:31" x14ac:dyDescent="0.25">
      <c r="E133" s="3">
        <v>2</v>
      </c>
      <c r="F133" s="19">
        <v>8.4</v>
      </c>
      <c r="G133" s="19">
        <v>83.5</v>
      </c>
      <c r="H133" s="19">
        <v>79.400000000000006</v>
      </c>
      <c r="I133" s="7">
        <v>4.0999999999999996</v>
      </c>
      <c r="J133" s="19">
        <v>-1.4</v>
      </c>
      <c r="K133" s="19">
        <v>13.2</v>
      </c>
      <c r="L133" s="19">
        <v>-1.8</v>
      </c>
      <c r="M133" s="19">
        <v>15</v>
      </c>
      <c r="N133" s="5">
        <v>23.4</v>
      </c>
      <c r="O133" s="19">
        <v>55.8</v>
      </c>
      <c r="P133" s="19">
        <v>92.2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5:31" x14ac:dyDescent="0.25">
      <c r="E134" s="3">
        <v>2</v>
      </c>
      <c r="F134" s="19">
        <v>13</v>
      </c>
      <c r="G134" s="19">
        <v>76.7</v>
      </c>
      <c r="H134" s="19">
        <v>73.599999999999994</v>
      </c>
      <c r="I134" s="7">
        <v>3.1</v>
      </c>
      <c r="J134" s="19">
        <v>3.4</v>
      </c>
      <c r="K134" s="19">
        <v>22.3</v>
      </c>
      <c r="L134" s="19">
        <v>1</v>
      </c>
      <c r="M134" s="19">
        <v>21.3</v>
      </c>
      <c r="N134" s="29">
        <v>34.4</v>
      </c>
      <c r="O134" s="19">
        <v>52.2</v>
      </c>
      <c r="P134" s="19">
        <v>84</v>
      </c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5:31" x14ac:dyDescent="0.25">
      <c r="E135" s="3">
        <v>2</v>
      </c>
      <c r="F135" s="19">
        <v>8.4</v>
      </c>
      <c r="G135" s="19">
        <v>82.8</v>
      </c>
      <c r="H135" s="19">
        <v>76.3</v>
      </c>
      <c r="I135" s="7">
        <v>6.5</v>
      </c>
      <c r="J135" s="19">
        <v>3.9</v>
      </c>
      <c r="K135" s="19">
        <v>17.600000000000001</v>
      </c>
      <c r="L135" s="19">
        <v>-1.2</v>
      </c>
      <c r="M135" s="19">
        <v>18.8</v>
      </c>
      <c r="N135" s="29">
        <v>27.3</v>
      </c>
      <c r="O135" s="19">
        <v>56.4</v>
      </c>
      <c r="P135" s="19">
        <v>94.6</v>
      </c>
    </row>
    <row r="136" spans="5:31" x14ac:dyDescent="0.25">
      <c r="E136" s="3">
        <v>2</v>
      </c>
      <c r="F136" s="19">
        <v>9.6999999999999993</v>
      </c>
      <c r="G136" s="19">
        <v>78.900000000000006</v>
      </c>
      <c r="H136" s="19">
        <v>77.900000000000006</v>
      </c>
      <c r="I136" s="7">
        <v>0.9</v>
      </c>
      <c r="J136" s="19">
        <v>-3.2</v>
      </c>
      <c r="K136" s="19">
        <v>11.4</v>
      </c>
      <c r="L136" s="13">
        <v>-8.8000000000000007</v>
      </c>
      <c r="M136" s="19">
        <v>20.100000000000001</v>
      </c>
      <c r="N136" s="29">
        <v>29.8</v>
      </c>
      <c r="O136" s="19">
        <v>52.5</v>
      </c>
      <c r="P136" s="19">
        <v>87.8</v>
      </c>
    </row>
    <row r="137" spans="5:31" x14ac:dyDescent="0.25">
      <c r="E137" s="3">
        <v>2</v>
      </c>
      <c r="F137" s="19">
        <v>17.3</v>
      </c>
      <c r="G137" s="19">
        <v>72.5</v>
      </c>
      <c r="H137" s="19">
        <v>72.8</v>
      </c>
      <c r="I137" s="7">
        <v>-0.3</v>
      </c>
      <c r="J137" s="19">
        <v>-2.7</v>
      </c>
      <c r="K137" s="19">
        <v>20.9</v>
      </c>
      <c r="L137" s="19">
        <v>6.9</v>
      </c>
      <c r="M137" s="19">
        <v>14</v>
      </c>
      <c r="N137" s="29">
        <v>31.3</v>
      </c>
      <c r="O137" s="19">
        <v>48.3</v>
      </c>
      <c r="P137" s="19">
        <v>83</v>
      </c>
    </row>
    <row r="138" spans="5:31" x14ac:dyDescent="0.25">
      <c r="E138" s="3">
        <v>2</v>
      </c>
      <c r="F138" s="19">
        <v>11.1</v>
      </c>
      <c r="G138" s="19">
        <v>79.8</v>
      </c>
      <c r="H138" s="19">
        <v>76.8</v>
      </c>
      <c r="I138" s="7">
        <v>3</v>
      </c>
      <c r="J138" s="19">
        <v>-0.6</v>
      </c>
      <c r="K138" s="19">
        <v>24.9</v>
      </c>
      <c r="L138" s="19">
        <v>9.6</v>
      </c>
      <c r="M138" s="19">
        <v>15.3</v>
      </c>
      <c r="N138" s="5">
        <v>26.4</v>
      </c>
      <c r="O138" s="19">
        <v>53</v>
      </c>
      <c r="P138" s="19">
        <v>91.5</v>
      </c>
    </row>
    <row r="139" spans="5:31" x14ac:dyDescent="0.25">
      <c r="E139" s="3">
        <v>2</v>
      </c>
      <c r="F139" s="19">
        <v>9.9</v>
      </c>
      <c r="G139" s="19">
        <v>79.5</v>
      </c>
      <c r="H139" s="19">
        <v>76.099999999999994</v>
      </c>
      <c r="I139" s="7">
        <v>3.4</v>
      </c>
      <c r="J139" s="19">
        <v>0.4</v>
      </c>
      <c r="K139" s="19">
        <v>21.9</v>
      </c>
      <c r="L139" s="19">
        <v>1</v>
      </c>
      <c r="M139" s="19">
        <v>20.9</v>
      </c>
      <c r="N139" s="29">
        <v>30.8</v>
      </c>
      <c r="O139" s="19">
        <v>50.8</v>
      </c>
      <c r="P139" s="19">
        <v>86.5</v>
      </c>
    </row>
    <row r="140" spans="5:31" x14ac:dyDescent="0.25">
      <c r="E140" s="3">
        <v>2</v>
      </c>
      <c r="F140" s="19">
        <v>5.6</v>
      </c>
      <c r="G140" s="19">
        <v>84.5</v>
      </c>
      <c r="H140" s="19">
        <v>90.9</v>
      </c>
      <c r="I140" s="7">
        <v>-6.4</v>
      </c>
      <c r="J140" s="19">
        <v>-11.8</v>
      </c>
      <c r="K140" s="19">
        <v>16</v>
      </c>
      <c r="L140" s="19">
        <v>-1.1000000000000001</v>
      </c>
      <c r="M140" s="19">
        <v>17.100000000000001</v>
      </c>
      <c r="N140" s="5">
        <v>22.7</v>
      </c>
      <c r="O140" s="19">
        <v>55.5</v>
      </c>
      <c r="P140" s="19">
        <v>90.4</v>
      </c>
    </row>
    <row r="141" spans="5:31" x14ac:dyDescent="0.25">
      <c r="E141" s="3">
        <v>2</v>
      </c>
      <c r="F141" s="13">
        <v>6.8</v>
      </c>
      <c r="G141" s="13">
        <v>83.8</v>
      </c>
      <c r="H141" s="13">
        <v>79.400000000000006</v>
      </c>
      <c r="I141" s="7">
        <v>4.4000000000000004</v>
      </c>
      <c r="J141" s="13">
        <v>4.9000000000000004</v>
      </c>
      <c r="K141" s="13">
        <v>5.0999999999999996</v>
      </c>
      <c r="L141" s="13">
        <v>-5.5</v>
      </c>
      <c r="M141" s="13">
        <v>10.5</v>
      </c>
      <c r="N141" s="6">
        <v>17.3</v>
      </c>
      <c r="O141" s="13">
        <v>60</v>
      </c>
      <c r="P141" s="13">
        <v>94.2</v>
      </c>
      <c r="Q141" s="13"/>
    </row>
    <row r="142" spans="5:31" x14ac:dyDescent="0.25">
      <c r="E142" s="3">
        <v>2</v>
      </c>
      <c r="F142" s="19">
        <v>8.6999999999999993</v>
      </c>
      <c r="G142" s="19">
        <v>81</v>
      </c>
      <c r="H142" s="19">
        <v>75.900000000000006</v>
      </c>
      <c r="I142" s="7">
        <v>5.0999999999999996</v>
      </c>
      <c r="J142" s="19">
        <v>0.4</v>
      </c>
      <c r="K142" s="19">
        <v>30.9</v>
      </c>
      <c r="L142" s="19">
        <v>-2</v>
      </c>
      <c r="M142" s="19">
        <v>32.9</v>
      </c>
      <c r="N142" s="9">
        <v>41.6</v>
      </c>
      <c r="O142" s="19">
        <v>51.6</v>
      </c>
      <c r="P142" s="19">
        <v>90.7</v>
      </c>
    </row>
    <row r="143" spans="5:31" x14ac:dyDescent="0.25">
      <c r="E143" s="3">
        <v>2</v>
      </c>
      <c r="F143" s="19">
        <v>14.8</v>
      </c>
      <c r="G143" s="19">
        <v>78.900000000000006</v>
      </c>
      <c r="H143" s="19">
        <v>74</v>
      </c>
      <c r="I143" s="7">
        <v>4.9000000000000004</v>
      </c>
      <c r="J143" s="19">
        <v>5.9</v>
      </c>
      <c r="K143" s="19">
        <v>19.899999999999999</v>
      </c>
      <c r="L143" s="19">
        <v>7.3</v>
      </c>
      <c r="M143" s="19">
        <v>12.6</v>
      </c>
      <c r="N143" s="29">
        <v>27.4</v>
      </c>
      <c r="O143" s="19">
        <v>50.6</v>
      </c>
      <c r="P143" s="19">
        <v>90.3</v>
      </c>
    </row>
    <row r="144" spans="5:31" x14ac:dyDescent="0.25">
      <c r="E144" s="3">
        <v>2</v>
      </c>
      <c r="F144" s="19">
        <v>10.199999999999999</v>
      </c>
      <c r="G144" s="19">
        <v>79.2</v>
      </c>
      <c r="H144" s="19">
        <v>78.8</v>
      </c>
      <c r="I144" s="7">
        <v>0.4</v>
      </c>
      <c r="J144" s="19">
        <v>-5.5</v>
      </c>
      <c r="K144" s="19">
        <v>26</v>
      </c>
      <c r="L144" s="19">
        <v>1</v>
      </c>
      <c r="M144" s="19">
        <v>25</v>
      </c>
      <c r="N144" s="29">
        <v>35.200000000000003</v>
      </c>
      <c r="O144" s="19">
        <v>56.4</v>
      </c>
      <c r="P144" s="19">
        <v>90.8</v>
      </c>
    </row>
    <row r="145" spans="5:17" x14ac:dyDescent="0.25">
      <c r="E145" s="3">
        <v>2</v>
      </c>
      <c r="F145" s="19">
        <v>11.8</v>
      </c>
      <c r="G145" s="19">
        <v>79.099999999999994</v>
      </c>
      <c r="H145" s="19">
        <v>69.2</v>
      </c>
      <c r="I145" s="7">
        <v>9.9</v>
      </c>
      <c r="J145" s="19">
        <v>1.6</v>
      </c>
      <c r="K145" s="19">
        <v>26.2</v>
      </c>
      <c r="L145" s="19">
        <v>-1.1000000000000001</v>
      </c>
      <c r="M145" s="19">
        <v>27.3</v>
      </c>
      <c r="N145" s="9">
        <v>39.1</v>
      </c>
      <c r="O145" s="19">
        <v>47.4</v>
      </c>
      <c r="P145" s="19">
        <v>92.4</v>
      </c>
    </row>
    <row r="146" spans="5:17" x14ac:dyDescent="0.25">
      <c r="E146" s="3">
        <v>2</v>
      </c>
      <c r="F146" s="19">
        <v>12.9</v>
      </c>
      <c r="G146" s="19">
        <v>75.400000000000006</v>
      </c>
      <c r="H146" s="19">
        <v>70.599999999999994</v>
      </c>
      <c r="I146" s="7">
        <v>4.8</v>
      </c>
      <c r="J146" s="19">
        <v>6.1</v>
      </c>
      <c r="K146" s="19">
        <v>17.3</v>
      </c>
      <c r="L146" s="19">
        <v>-5</v>
      </c>
      <c r="M146" s="19">
        <v>22.3</v>
      </c>
      <c r="N146" s="29">
        <v>35.299999999999997</v>
      </c>
      <c r="O146" s="19">
        <v>60.7</v>
      </c>
      <c r="P146" s="19">
        <v>89.6</v>
      </c>
    </row>
    <row r="147" spans="5:17" x14ac:dyDescent="0.25">
      <c r="E147" s="3">
        <v>2</v>
      </c>
      <c r="F147" s="13">
        <v>14.4</v>
      </c>
      <c r="G147" s="13">
        <v>74.2</v>
      </c>
      <c r="H147" s="13">
        <v>71.400000000000006</v>
      </c>
      <c r="I147" s="7">
        <v>2.8</v>
      </c>
      <c r="J147" s="13">
        <v>5.0999999999999996</v>
      </c>
      <c r="K147" s="13">
        <v>19.5</v>
      </c>
      <c r="L147" s="13">
        <v>7</v>
      </c>
      <c r="M147" s="13">
        <v>12.5</v>
      </c>
      <c r="N147" s="6">
        <v>26.9</v>
      </c>
      <c r="O147" s="13">
        <v>49</v>
      </c>
      <c r="P147" s="13">
        <v>87.8</v>
      </c>
      <c r="Q147" s="13"/>
    </row>
    <row r="148" spans="5:17" x14ac:dyDescent="0.25">
      <c r="E148" s="3">
        <v>2</v>
      </c>
      <c r="F148" s="19">
        <v>14.3</v>
      </c>
      <c r="G148" s="19">
        <v>73.7</v>
      </c>
      <c r="H148" s="19">
        <v>77.900000000000006</v>
      </c>
      <c r="I148" s="7">
        <v>-4.2</v>
      </c>
      <c r="J148" s="19">
        <v>-7.4</v>
      </c>
      <c r="K148" s="19">
        <v>21.1</v>
      </c>
      <c r="L148" s="19">
        <v>6.2</v>
      </c>
      <c r="M148" s="19">
        <v>15</v>
      </c>
      <c r="N148" s="29">
        <v>29.2</v>
      </c>
      <c r="O148" s="19">
        <v>45.1</v>
      </c>
      <c r="P148" s="19">
        <v>84.5</v>
      </c>
    </row>
    <row r="149" spans="5:17" x14ac:dyDescent="0.25">
      <c r="E149" s="3">
        <v>2</v>
      </c>
      <c r="F149" s="19">
        <v>8.3000000000000007</v>
      </c>
      <c r="G149" s="19">
        <v>80.599999999999994</v>
      </c>
      <c r="H149" s="19">
        <v>82.2</v>
      </c>
      <c r="I149" s="7">
        <v>-1.6</v>
      </c>
      <c r="J149" s="19">
        <v>-12.2</v>
      </c>
      <c r="K149" s="19">
        <v>23.4</v>
      </c>
      <c r="L149" s="19">
        <v>0</v>
      </c>
      <c r="M149" s="19">
        <v>23.4</v>
      </c>
      <c r="N149" s="29">
        <v>31.7</v>
      </c>
      <c r="O149" s="19">
        <v>53.7</v>
      </c>
      <c r="P149" s="19">
        <v>89.2</v>
      </c>
    </row>
    <row r="150" spans="5:17" x14ac:dyDescent="0.25">
      <c r="E150" s="3">
        <v>2</v>
      </c>
      <c r="F150" s="19">
        <v>6.7</v>
      </c>
      <c r="G150" s="19">
        <v>83</v>
      </c>
      <c r="H150" s="19">
        <v>78.099999999999994</v>
      </c>
      <c r="I150" s="7">
        <v>5</v>
      </c>
      <c r="J150" s="19">
        <v>1</v>
      </c>
      <c r="K150" s="19">
        <v>19.899999999999999</v>
      </c>
      <c r="L150" s="19">
        <v>-0.2</v>
      </c>
      <c r="M150" s="19">
        <v>20.100000000000001</v>
      </c>
      <c r="N150" s="5">
        <v>26.8</v>
      </c>
      <c r="O150" s="19">
        <v>55.7</v>
      </c>
      <c r="P150" s="19">
        <v>90.3</v>
      </c>
    </row>
    <row r="151" spans="5:17" x14ac:dyDescent="0.25">
      <c r="E151" s="3">
        <v>2</v>
      </c>
      <c r="F151" s="19">
        <v>14.5</v>
      </c>
      <c r="G151" s="19">
        <v>70.7</v>
      </c>
      <c r="H151" s="19">
        <v>74.2</v>
      </c>
      <c r="I151" s="7">
        <v>-3.5</v>
      </c>
      <c r="J151" s="19">
        <v>-14.5</v>
      </c>
      <c r="K151" s="19">
        <v>35.6</v>
      </c>
      <c r="L151" s="19">
        <v>7</v>
      </c>
      <c r="M151" s="19">
        <v>28.5</v>
      </c>
      <c r="N151" s="9">
        <v>43</v>
      </c>
      <c r="O151" s="19">
        <v>51.4</v>
      </c>
      <c r="P151" s="19">
        <v>85.2</v>
      </c>
    </row>
    <row r="152" spans="5:17" x14ac:dyDescent="0.25">
      <c r="E152" s="3">
        <v>2</v>
      </c>
      <c r="F152" s="19">
        <v>8.5</v>
      </c>
      <c r="G152" s="19">
        <v>82.7</v>
      </c>
      <c r="H152" s="19">
        <v>83.3</v>
      </c>
      <c r="I152" s="7">
        <v>-0.5</v>
      </c>
      <c r="J152" s="19">
        <v>-8.3000000000000007</v>
      </c>
      <c r="K152" s="19">
        <v>16.399999999999999</v>
      </c>
      <c r="L152" s="19">
        <v>3.7</v>
      </c>
      <c r="M152" s="19">
        <v>12.7</v>
      </c>
      <c r="N152" s="5">
        <v>21.2</v>
      </c>
      <c r="O152" s="19">
        <v>51.2</v>
      </c>
      <c r="P152" s="19">
        <v>91.7</v>
      </c>
    </row>
    <row r="153" spans="5:17" x14ac:dyDescent="0.25">
      <c r="E153" s="3">
        <v>2</v>
      </c>
      <c r="F153" s="19">
        <v>10.8</v>
      </c>
      <c r="G153" s="19">
        <v>72.900000000000006</v>
      </c>
      <c r="H153" s="13">
        <v>70</v>
      </c>
      <c r="I153" s="7">
        <v>2.8</v>
      </c>
      <c r="J153" s="19">
        <v>3.7</v>
      </c>
      <c r="K153" s="19">
        <v>20</v>
      </c>
      <c r="L153" s="19">
        <v>-3</v>
      </c>
      <c r="M153" s="19">
        <v>22.9</v>
      </c>
      <c r="N153" s="29">
        <v>33.700000000000003</v>
      </c>
      <c r="O153" s="19">
        <v>53.6</v>
      </c>
      <c r="P153" s="19">
        <v>84.8</v>
      </c>
    </row>
    <row r="154" spans="5:17" x14ac:dyDescent="0.25">
      <c r="E154" s="3">
        <v>2</v>
      </c>
      <c r="F154" s="19">
        <v>9.9</v>
      </c>
      <c r="G154" s="19">
        <v>79.8</v>
      </c>
      <c r="H154" s="19">
        <v>78.7</v>
      </c>
      <c r="I154" s="7">
        <v>1.1000000000000001</v>
      </c>
      <c r="J154" s="19">
        <v>1.3</v>
      </c>
      <c r="K154" s="19">
        <v>13.5</v>
      </c>
      <c r="L154" s="19">
        <v>0.9</v>
      </c>
      <c r="M154" s="19">
        <v>12.5</v>
      </c>
      <c r="N154" s="5">
        <v>22.4</v>
      </c>
      <c r="O154" s="19">
        <v>58.1</v>
      </c>
      <c r="P154" s="19">
        <v>88.2</v>
      </c>
    </row>
    <row r="155" spans="5:17" x14ac:dyDescent="0.25">
      <c r="E155" s="3">
        <v>2</v>
      </c>
      <c r="F155" s="19">
        <v>1.8</v>
      </c>
      <c r="G155" s="19">
        <v>86</v>
      </c>
      <c r="H155" s="19">
        <v>82.7</v>
      </c>
      <c r="I155" s="7">
        <v>3.3</v>
      </c>
      <c r="J155" s="19">
        <v>-1.7</v>
      </c>
      <c r="K155" s="19">
        <v>21.7</v>
      </c>
      <c r="L155" s="19">
        <v>-3.2</v>
      </c>
      <c r="M155" s="19">
        <v>24.9</v>
      </c>
      <c r="N155" s="5">
        <v>26.6</v>
      </c>
      <c r="O155" s="19">
        <v>52.3</v>
      </c>
      <c r="P155" s="19">
        <v>94.9</v>
      </c>
    </row>
    <row r="156" spans="5:17" x14ac:dyDescent="0.25">
      <c r="E156" s="3">
        <v>1</v>
      </c>
      <c r="F156" s="19">
        <v>9.3000000000000007</v>
      </c>
      <c r="G156" s="19">
        <v>77.5</v>
      </c>
      <c r="H156" s="19">
        <v>79.7</v>
      </c>
      <c r="I156" s="7">
        <v>-2.2000000000000002</v>
      </c>
      <c r="J156" s="19">
        <v>-6.9</v>
      </c>
      <c r="K156" s="19">
        <v>20.100000000000001</v>
      </c>
      <c r="L156" s="19">
        <v>0.2</v>
      </c>
      <c r="M156" s="19">
        <v>19.899999999999999</v>
      </c>
      <c r="N156" s="29">
        <v>29.2</v>
      </c>
      <c r="O156" s="19">
        <v>51.7</v>
      </c>
      <c r="P156" s="19">
        <v>86.1</v>
      </c>
    </row>
    <row r="157" spans="5:17" x14ac:dyDescent="0.25">
      <c r="E157" s="3">
        <v>1</v>
      </c>
      <c r="F157" s="19">
        <v>9.3000000000000007</v>
      </c>
      <c r="G157" s="19">
        <v>79.599999999999994</v>
      </c>
      <c r="H157" s="19">
        <v>79.599999999999994</v>
      </c>
      <c r="I157" s="7">
        <v>0</v>
      </c>
      <c r="J157" s="19">
        <v>-4.9000000000000004</v>
      </c>
      <c r="K157" s="19">
        <v>27.5</v>
      </c>
      <c r="L157" s="19">
        <v>-0.9</v>
      </c>
      <c r="M157" s="19">
        <v>28.4</v>
      </c>
      <c r="N157" s="9">
        <v>37.700000000000003</v>
      </c>
      <c r="O157" s="19">
        <v>58.9</v>
      </c>
      <c r="P157" s="19">
        <v>91.4</v>
      </c>
    </row>
    <row r="158" spans="5:17" x14ac:dyDescent="0.25">
      <c r="E158" s="3">
        <v>1</v>
      </c>
      <c r="F158" s="19">
        <v>3.4</v>
      </c>
      <c r="G158" s="19">
        <v>86</v>
      </c>
      <c r="H158" s="19">
        <v>87.2</v>
      </c>
      <c r="I158" s="7">
        <v>-1.2</v>
      </c>
      <c r="J158" s="19">
        <v>-4.8</v>
      </c>
      <c r="K158" s="19">
        <v>26</v>
      </c>
      <c r="L158" s="19">
        <v>-1.3</v>
      </c>
      <c r="M158" s="19">
        <v>27.3</v>
      </c>
      <c r="N158" s="29">
        <v>30.7</v>
      </c>
      <c r="O158" s="19">
        <v>53.5</v>
      </c>
      <c r="P158" s="19">
        <v>92.9</v>
      </c>
    </row>
    <row r="159" spans="5:17" x14ac:dyDescent="0.25">
      <c r="E159" s="3">
        <v>1</v>
      </c>
      <c r="F159" s="19">
        <v>8.1999999999999993</v>
      </c>
      <c r="G159" s="19">
        <v>81.8</v>
      </c>
      <c r="H159" s="13">
        <v>95</v>
      </c>
      <c r="I159" s="7">
        <v>-13.2</v>
      </c>
      <c r="J159" s="19">
        <v>-19</v>
      </c>
      <c r="K159" s="19">
        <v>11</v>
      </c>
      <c r="L159" s="19">
        <v>0.8</v>
      </c>
      <c r="M159" s="19">
        <v>10.1</v>
      </c>
      <c r="N159" s="5">
        <v>18.399999999999999</v>
      </c>
      <c r="O159" s="19">
        <v>61.4</v>
      </c>
      <c r="P159" s="19">
        <v>85.6</v>
      </c>
    </row>
    <row r="160" spans="5:17" x14ac:dyDescent="0.25">
      <c r="E160" s="3">
        <v>1</v>
      </c>
      <c r="F160" s="19">
        <v>1.3</v>
      </c>
      <c r="G160" s="19">
        <v>85.5</v>
      </c>
      <c r="H160" s="19">
        <v>86.3</v>
      </c>
      <c r="I160" s="7">
        <v>-0.8</v>
      </c>
      <c r="J160" s="19">
        <v>-2.2999999999999998</v>
      </c>
      <c r="K160" s="19">
        <v>12</v>
      </c>
      <c r="L160" s="19">
        <v>-7.3</v>
      </c>
      <c r="M160" s="19">
        <v>19.3</v>
      </c>
      <c r="N160" s="5">
        <v>20.6</v>
      </c>
      <c r="O160" s="19">
        <v>55.9</v>
      </c>
      <c r="P160" s="19">
        <v>90</v>
      </c>
    </row>
    <row r="161" spans="5:17" x14ac:dyDescent="0.25">
      <c r="E161" s="3">
        <v>1</v>
      </c>
      <c r="F161" s="13">
        <v>0.4</v>
      </c>
      <c r="G161" s="13">
        <v>84.5</v>
      </c>
      <c r="H161" s="13">
        <v>85.2</v>
      </c>
      <c r="I161" s="7">
        <v>-0.7</v>
      </c>
      <c r="J161" s="13">
        <v>2.1</v>
      </c>
      <c r="K161" s="13">
        <v>10.6</v>
      </c>
      <c r="L161" s="13">
        <v>-1.4</v>
      </c>
      <c r="M161" s="13">
        <v>11.9</v>
      </c>
      <c r="N161" s="6">
        <v>12.3</v>
      </c>
      <c r="O161" s="13">
        <v>63.5</v>
      </c>
      <c r="P161" s="13">
        <v>92.5</v>
      </c>
      <c r="Q161" s="13"/>
    </row>
    <row r="162" spans="5:17" x14ac:dyDescent="0.25">
      <c r="E162" s="3">
        <v>1</v>
      </c>
      <c r="F162" s="19">
        <v>7.9</v>
      </c>
      <c r="G162" s="19">
        <v>81.900000000000006</v>
      </c>
      <c r="H162" s="19">
        <v>81.5</v>
      </c>
      <c r="I162" s="7">
        <v>0.3</v>
      </c>
      <c r="J162" s="19">
        <v>-6.8</v>
      </c>
      <c r="K162" s="19">
        <v>21.7</v>
      </c>
      <c r="L162" s="19">
        <v>-3</v>
      </c>
      <c r="M162" s="19">
        <v>24.7</v>
      </c>
      <c r="N162" s="29">
        <v>32.700000000000003</v>
      </c>
      <c r="O162" s="19">
        <v>53</v>
      </c>
      <c r="P162" s="19">
        <v>92.3</v>
      </c>
    </row>
    <row r="163" spans="5:17" x14ac:dyDescent="0.25">
      <c r="E163" s="3">
        <v>1</v>
      </c>
      <c r="F163" s="19">
        <v>6.7</v>
      </c>
      <c r="G163" s="19">
        <v>80.599999999999994</v>
      </c>
      <c r="H163" s="19">
        <v>82.8</v>
      </c>
      <c r="I163" s="7">
        <v>-2.2000000000000002</v>
      </c>
      <c r="J163" s="19">
        <v>-6.9</v>
      </c>
      <c r="K163" s="19">
        <v>22.9</v>
      </c>
      <c r="L163" s="19">
        <v>2.4</v>
      </c>
      <c r="M163" s="19">
        <v>20.399999999999999</v>
      </c>
      <c r="N163" s="29">
        <v>27.2</v>
      </c>
      <c r="O163" s="19">
        <v>58.3</v>
      </c>
      <c r="P163" s="19">
        <v>88.8</v>
      </c>
    </row>
    <row r="164" spans="5:17" x14ac:dyDescent="0.25">
      <c r="E164" s="3">
        <v>1</v>
      </c>
      <c r="F164" s="19">
        <v>6.2</v>
      </c>
      <c r="G164" s="19">
        <v>80</v>
      </c>
      <c r="H164" s="19">
        <v>84.6</v>
      </c>
      <c r="I164" s="7">
        <v>-4.7</v>
      </c>
      <c r="J164" s="19">
        <v>-15.2</v>
      </c>
      <c r="K164" s="19">
        <v>17.899999999999999</v>
      </c>
      <c r="L164" s="19">
        <v>-4</v>
      </c>
      <c r="M164" s="19">
        <v>21.9</v>
      </c>
      <c r="N164" s="29">
        <v>28.1</v>
      </c>
      <c r="O164" s="19">
        <v>54.2</v>
      </c>
      <c r="P164" s="19">
        <v>90.2</v>
      </c>
    </row>
    <row r="165" spans="5:17" x14ac:dyDescent="0.25">
      <c r="E165" s="3">
        <v>1</v>
      </c>
      <c r="F165" s="19">
        <v>6.6</v>
      </c>
      <c r="G165" s="19">
        <v>80.099999999999994</v>
      </c>
      <c r="H165" s="19">
        <v>80</v>
      </c>
      <c r="I165" s="7">
        <v>0</v>
      </c>
      <c r="J165" s="19">
        <v>-6.7</v>
      </c>
      <c r="K165" s="19">
        <v>11.5</v>
      </c>
      <c r="L165" s="19">
        <v>-7</v>
      </c>
      <c r="M165" s="19">
        <v>18.5</v>
      </c>
      <c r="N165" s="5">
        <v>25.2</v>
      </c>
      <c r="O165" s="19">
        <v>51.4</v>
      </c>
      <c r="P165" s="19">
        <v>87.8</v>
      </c>
    </row>
    <row r="166" spans="5:17" x14ac:dyDescent="0.25">
      <c r="E166" s="3">
        <v>1</v>
      </c>
      <c r="F166" s="19">
        <v>6.6</v>
      </c>
      <c r="G166" s="19">
        <v>81.5</v>
      </c>
      <c r="H166" s="19">
        <v>78.099999999999994</v>
      </c>
      <c r="I166" s="7">
        <v>3.4</v>
      </c>
      <c r="J166" s="13">
        <v>3.1</v>
      </c>
      <c r="K166" s="19">
        <v>11.6</v>
      </c>
      <c r="L166" s="19">
        <v>-3.5</v>
      </c>
      <c r="M166" s="19">
        <v>15.1</v>
      </c>
      <c r="N166" s="5">
        <v>21.7</v>
      </c>
      <c r="O166" s="19">
        <v>55.6</v>
      </c>
      <c r="P166" s="19">
        <v>85.9</v>
      </c>
    </row>
    <row r="167" spans="5:17" x14ac:dyDescent="0.25">
      <c r="E167" s="3">
        <v>1</v>
      </c>
      <c r="F167" s="19">
        <v>10</v>
      </c>
      <c r="G167" s="19">
        <v>75.900000000000006</v>
      </c>
      <c r="H167" s="19">
        <v>77.7</v>
      </c>
      <c r="I167" s="7">
        <v>-1.8</v>
      </c>
      <c r="J167" s="19">
        <v>-6.3</v>
      </c>
      <c r="K167" s="19">
        <v>14.6</v>
      </c>
      <c r="L167" s="19">
        <v>-1</v>
      </c>
      <c r="M167" s="19">
        <v>15.7</v>
      </c>
      <c r="N167" s="5">
        <v>25.7</v>
      </c>
      <c r="O167" s="19">
        <v>51.1</v>
      </c>
      <c r="P167" s="19">
        <v>87.5</v>
      </c>
    </row>
    <row r="168" spans="5:17" x14ac:dyDescent="0.25">
      <c r="E168" s="3">
        <v>1</v>
      </c>
      <c r="F168" s="19">
        <v>8.1</v>
      </c>
      <c r="G168" s="19">
        <v>75.900000000000006</v>
      </c>
      <c r="H168" s="19">
        <v>73.2</v>
      </c>
      <c r="I168" s="7">
        <v>2.7</v>
      </c>
      <c r="J168" s="13">
        <v>7.7</v>
      </c>
      <c r="K168" s="19">
        <v>19.3</v>
      </c>
      <c r="L168" s="19">
        <v>0.9</v>
      </c>
      <c r="M168" s="19">
        <v>18.3</v>
      </c>
      <c r="N168" s="5">
        <v>26.4</v>
      </c>
      <c r="O168" s="19">
        <v>56.4</v>
      </c>
      <c r="P168" s="19">
        <v>87.5</v>
      </c>
    </row>
    <row r="169" spans="5:17" x14ac:dyDescent="0.25">
      <c r="E169" s="3">
        <v>1</v>
      </c>
      <c r="F169" s="19">
        <v>2.5</v>
      </c>
      <c r="G169" s="19">
        <v>83.5</v>
      </c>
      <c r="H169" s="19">
        <v>84.5</v>
      </c>
      <c r="I169" s="7">
        <v>-1</v>
      </c>
      <c r="J169" s="19">
        <v>-6.6</v>
      </c>
      <c r="K169" s="19">
        <v>11.9</v>
      </c>
      <c r="L169" s="19">
        <v>-10.5</v>
      </c>
      <c r="M169" s="19">
        <v>22.4</v>
      </c>
      <c r="N169" s="5">
        <v>25</v>
      </c>
      <c r="O169" s="19">
        <v>50.9</v>
      </c>
      <c r="P169" s="19">
        <v>94.4</v>
      </c>
    </row>
    <row r="170" spans="5:17" x14ac:dyDescent="0.25">
      <c r="E170" s="3">
        <v>1</v>
      </c>
      <c r="F170" s="19">
        <v>9.6999999999999993</v>
      </c>
      <c r="G170" s="19">
        <v>73.599999999999994</v>
      </c>
      <c r="H170" s="19">
        <v>80.099999999999994</v>
      </c>
      <c r="I170" s="7">
        <v>-6.6</v>
      </c>
      <c r="J170" s="19">
        <v>-18.600000000000001</v>
      </c>
      <c r="K170" s="19">
        <v>33.200000000000003</v>
      </c>
      <c r="L170" s="19">
        <v>-3.1</v>
      </c>
      <c r="M170" s="19">
        <v>36.299999999999997</v>
      </c>
      <c r="N170" s="9">
        <v>46.1</v>
      </c>
      <c r="O170" s="19">
        <v>58.9</v>
      </c>
      <c r="P170" s="19">
        <v>86.7</v>
      </c>
    </row>
    <row r="171" spans="5:17" x14ac:dyDescent="0.25">
      <c r="E171" s="3">
        <v>1</v>
      </c>
      <c r="F171" s="19">
        <v>9</v>
      </c>
      <c r="G171" s="19">
        <v>76.8</v>
      </c>
      <c r="H171" s="19">
        <v>79.400000000000006</v>
      </c>
      <c r="I171" s="7">
        <v>-2.6</v>
      </c>
      <c r="J171" s="19">
        <v>-6.6</v>
      </c>
      <c r="K171" s="19">
        <v>23.3</v>
      </c>
      <c r="L171" s="19">
        <v>1.1000000000000001</v>
      </c>
      <c r="M171" s="19">
        <v>22.3</v>
      </c>
      <c r="N171" s="29">
        <v>31.3</v>
      </c>
      <c r="O171" s="19">
        <v>47.8</v>
      </c>
      <c r="P171" s="19">
        <v>87.1</v>
      </c>
    </row>
    <row r="172" spans="5:17" x14ac:dyDescent="0.25">
      <c r="E172" s="3">
        <v>1</v>
      </c>
      <c r="F172" s="19">
        <v>6.3</v>
      </c>
      <c r="G172" s="19">
        <v>80.2</v>
      </c>
      <c r="H172" s="19">
        <v>77.2</v>
      </c>
      <c r="I172" s="7">
        <v>3</v>
      </c>
      <c r="J172" s="19">
        <v>3.4</v>
      </c>
      <c r="K172" s="19">
        <v>14.3</v>
      </c>
      <c r="L172" s="19">
        <v>-1.5</v>
      </c>
      <c r="M172" s="19">
        <v>15.8</v>
      </c>
      <c r="N172" s="5">
        <v>22.1</v>
      </c>
      <c r="O172" s="19">
        <v>55.7</v>
      </c>
      <c r="P172" s="19">
        <v>90.1</v>
      </c>
    </row>
    <row r="173" spans="5:17" x14ac:dyDescent="0.25">
      <c r="E173" s="3">
        <v>1</v>
      </c>
      <c r="F173" s="19">
        <v>7</v>
      </c>
      <c r="G173" s="19">
        <v>76.400000000000006</v>
      </c>
      <c r="H173" s="19">
        <v>80.599999999999994</v>
      </c>
      <c r="I173" s="7">
        <v>-4.2</v>
      </c>
      <c r="J173" s="19">
        <v>-7.4</v>
      </c>
      <c r="K173" s="19">
        <v>31</v>
      </c>
      <c r="L173" s="19">
        <v>1.7</v>
      </c>
      <c r="M173" s="19">
        <v>29.3</v>
      </c>
      <c r="N173" s="29">
        <v>36.200000000000003</v>
      </c>
      <c r="O173" s="19">
        <v>50.7</v>
      </c>
      <c r="P173" s="19">
        <v>83.5</v>
      </c>
    </row>
    <row r="174" spans="5:17" x14ac:dyDescent="0.25">
      <c r="E174" s="3">
        <v>1</v>
      </c>
      <c r="F174" s="19">
        <v>6.7</v>
      </c>
      <c r="G174" s="19">
        <v>77.5</v>
      </c>
      <c r="H174" s="19">
        <v>80.7</v>
      </c>
      <c r="I174" s="7">
        <v>-3.2</v>
      </c>
      <c r="J174" s="19">
        <v>-0.3</v>
      </c>
      <c r="K174" s="19">
        <v>25</v>
      </c>
      <c r="L174" s="19">
        <v>-1.1000000000000001</v>
      </c>
      <c r="M174" s="19">
        <v>26.1</v>
      </c>
      <c r="N174" s="29">
        <v>32.799999999999997</v>
      </c>
      <c r="O174" s="19">
        <v>52.4</v>
      </c>
      <c r="P174" s="19">
        <v>87.4</v>
      </c>
    </row>
    <row r="175" spans="5:17" x14ac:dyDescent="0.25">
      <c r="E175" s="3">
        <v>1</v>
      </c>
      <c r="F175" s="19">
        <v>1.8</v>
      </c>
      <c r="G175" s="19">
        <v>84.5</v>
      </c>
      <c r="H175" s="19">
        <v>87.7</v>
      </c>
      <c r="I175" s="7">
        <v>-3.2</v>
      </c>
      <c r="J175" s="19">
        <v>-11.3</v>
      </c>
      <c r="K175" s="19">
        <v>18.2</v>
      </c>
      <c r="L175" s="19">
        <v>-5.8</v>
      </c>
      <c r="M175" s="19">
        <v>23.9</v>
      </c>
      <c r="N175" s="5">
        <v>25.7</v>
      </c>
      <c r="O175" s="19">
        <v>53.7</v>
      </c>
      <c r="P175" s="19">
        <v>95.4</v>
      </c>
    </row>
    <row r="176" spans="5:17" x14ac:dyDescent="0.25">
      <c r="E176" s="3">
        <v>1</v>
      </c>
      <c r="F176" s="19">
        <v>0.9</v>
      </c>
      <c r="G176" s="19">
        <v>82.2</v>
      </c>
      <c r="H176" s="19">
        <v>84.4</v>
      </c>
      <c r="I176" s="7">
        <v>-2.2000000000000002</v>
      </c>
      <c r="J176" s="19">
        <v>-6.6</v>
      </c>
      <c r="K176" s="19">
        <v>15.6</v>
      </c>
      <c r="L176" s="19">
        <v>-7.2</v>
      </c>
      <c r="M176" s="19">
        <v>22.7</v>
      </c>
      <c r="N176" s="5">
        <v>23.7</v>
      </c>
      <c r="O176" s="19">
        <v>56.6</v>
      </c>
      <c r="P176" s="19">
        <v>89.8</v>
      </c>
    </row>
    <row r="177" spans="5:17" x14ac:dyDescent="0.25">
      <c r="E177" s="3">
        <v>1</v>
      </c>
      <c r="F177" s="19">
        <v>13.3</v>
      </c>
      <c r="G177" s="13">
        <v>68.900000000000006</v>
      </c>
      <c r="H177" s="19">
        <v>74.2</v>
      </c>
      <c r="I177" s="7">
        <v>-5.3</v>
      </c>
      <c r="J177" s="19">
        <v>-13.8</v>
      </c>
      <c r="K177" s="19">
        <v>35.4</v>
      </c>
      <c r="L177" s="19">
        <v>7</v>
      </c>
      <c r="M177" s="19">
        <v>28.4</v>
      </c>
      <c r="N177" s="9">
        <v>41.7</v>
      </c>
      <c r="O177" s="19">
        <v>50.8</v>
      </c>
      <c r="P177" s="13">
        <v>79.599999999999994</v>
      </c>
      <c r="Q177" s="13"/>
    </row>
    <row r="178" spans="5:17" x14ac:dyDescent="0.25">
      <c r="E178" s="3">
        <v>1</v>
      </c>
      <c r="F178" s="19">
        <v>4.7</v>
      </c>
      <c r="G178" s="19">
        <v>79.400000000000006</v>
      </c>
      <c r="H178" s="19">
        <v>83.4</v>
      </c>
      <c r="I178" s="7">
        <v>-4</v>
      </c>
      <c r="J178" s="19">
        <v>-7.6</v>
      </c>
      <c r="K178" s="19">
        <v>17.100000000000001</v>
      </c>
      <c r="L178" s="19">
        <v>-3.9</v>
      </c>
      <c r="M178" s="19">
        <v>21</v>
      </c>
      <c r="N178" s="5">
        <v>25.7</v>
      </c>
      <c r="O178" s="19">
        <v>55.3</v>
      </c>
      <c r="P178" s="19">
        <v>84.5</v>
      </c>
    </row>
    <row r="179" spans="5:17" x14ac:dyDescent="0.25">
      <c r="E179" s="3">
        <v>1</v>
      </c>
      <c r="F179" s="19">
        <v>5.4</v>
      </c>
      <c r="G179" s="19">
        <v>79.8</v>
      </c>
      <c r="H179" s="19">
        <v>78.900000000000006</v>
      </c>
      <c r="I179" s="7">
        <v>0.9</v>
      </c>
      <c r="J179" s="19">
        <v>-3.8</v>
      </c>
      <c r="K179" s="19">
        <v>22.8</v>
      </c>
      <c r="L179" s="19">
        <v>-6.6</v>
      </c>
      <c r="M179" s="19">
        <v>29.4</v>
      </c>
      <c r="N179" s="29">
        <v>34.799999999999997</v>
      </c>
      <c r="O179" s="19">
        <v>54.1</v>
      </c>
      <c r="P179" s="19">
        <v>91.1</v>
      </c>
    </row>
    <row r="180" spans="5:17" x14ac:dyDescent="0.25">
      <c r="E180" s="3">
        <v>1</v>
      </c>
      <c r="F180" s="19">
        <v>0.9</v>
      </c>
      <c r="G180" s="19">
        <v>83</v>
      </c>
      <c r="H180" s="19">
        <v>82.3</v>
      </c>
      <c r="I180" s="7">
        <v>0.7</v>
      </c>
      <c r="J180" s="19">
        <v>-0.4</v>
      </c>
      <c r="K180" s="19">
        <v>15.5</v>
      </c>
      <c r="L180" s="19">
        <v>-8.1</v>
      </c>
      <c r="M180" s="19">
        <v>23.5</v>
      </c>
      <c r="N180" s="5">
        <v>24.5</v>
      </c>
      <c r="O180" s="19">
        <v>57</v>
      </c>
      <c r="P180" s="19">
        <v>90.3</v>
      </c>
    </row>
    <row r="181" spans="5:17" x14ac:dyDescent="0.25">
      <c r="E181" s="3">
        <v>1</v>
      </c>
      <c r="F181" s="19">
        <v>4.7</v>
      </c>
      <c r="G181" s="19">
        <v>78.400000000000006</v>
      </c>
      <c r="H181" s="19">
        <v>84.2</v>
      </c>
      <c r="I181" s="7">
        <v>-5.9</v>
      </c>
      <c r="J181" s="19">
        <v>-6.9</v>
      </c>
      <c r="K181" s="19">
        <v>28</v>
      </c>
      <c r="L181" s="19">
        <v>1.7</v>
      </c>
      <c r="M181" s="19">
        <v>26.3</v>
      </c>
      <c r="N181" s="29">
        <v>31</v>
      </c>
      <c r="O181" s="19">
        <v>47.6</v>
      </c>
      <c r="P181" s="19">
        <v>90.3</v>
      </c>
    </row>
    <row r="182" spans="5:17" x14ac:dyDescent="0.25">
      <c r="E182" s="3">
        <v>1</v>
      </c>
      <c r="F182" s="19">
        <v>3.8</v>
      </c>
      <c r="G182" s="19">
        <v>78.5</v>
      </c>
      <c r="H182" s="19">
        <v>85.9</v>
      </c>
      <c r="I182" s="7">
        <v>-7.5</v>
      </c>
      <c r="J182" s="19">
        <v>-16.5</v>
      </c>
      <c r="K182" s="19">
        <v>24.6</v>
      </c>
      <c r="L182" s="19">
        <v>-1.6</v>
      </c>
      <c r="M182" s="19">
        <v>26.2</v>
      </c>
      <c r="N182" s="29">
        <v>29.9</v>
      </c>
      <c r="O182" s="19">
        <v>52.8</v>
      </c>
      <c r="P182" s="19">
        <v>88.9</v>
      </c>
    </row>
    <row r="183" spans="5:17" x14ac:dyDescent="0.25">
      <c r="E183" s="3">
        <v>1</v>
      </c>
      <c r="F183" s="19">
        <v>0.2</v>
      </c>
      <c r="G183" s="19">
        <v>82.4</v>
      </c>
      <c r="H183" s="19">
        <v>88.5</v>
      </c>
      <c r="I183" s="7">
        <v>-6.1</v>
      </c>
      <c r="J183" s="19">
        <v>-7.9</v>
      </c>
      <c r="K183" s="19">
        <v>13</v>
      </c>
      <c r="L183" s="19">
        <v>-5.3</v>
      </c>
      <c r="M183" s="19">
        <v>18.3</v>
      </c>
      <c r="N183" s="5">
        <v>18.600000000000001</v>
      </c>
      <c r="O183" s="19">
        <v>53.9</v>
      </c>
      <c r="P183" s="19">
        <v>88</v>
      </c>
    </row>
    <row r="184" spans="5:17" x14ac:dyDescent="0.25">
      <c r="E184" s="3">
        <v>1</v>
      </c>
      <c r="F184" s="19">
        <v>2.7</v>
      </c>
      <c r="G184" s="19">
        <v>74.400000000000006</v>
      </c>
      <c r="H184" s="19">
        <v>78.099999999999994</v>
      </c>
      <c r="I184" s="7">
        <v>-3.8</v>
      </c>
      <c r="J184" s="19">
        <v>-1.2</v>
      </c>
      <c r="K184" s="19">
        <v>18.3</v>
      </c>
      <c r="L184" s="19">
        <v>-6.3</v>
      </c>
      <c r="M184" s="19">
        <v>24.5</v>
      </c>
      <c r="N184" s="29">
        <v>27.2</v>
      </c>
      <c r="O184" s="19">
        <v>52</v>
      </c>
      <c r="P184" s="19">
        <v>83.3</v>
      </c>
    </row>
    <row r="185" spans="5:17" x14ac:dyDescent="0.25">
      <c r="I185" s="16"/>
      <c r="P185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5"/>
  <sheetViews>
    <sheetView workbookViewId="0">
      <selection activeCell="A10" sqref="A10"/>
    </sheetView>
  </sheetViews>
  <sheetFormatPr defaultRowHeight="15" x14ac:dyDescent="0.25"/>
  <cols>
    <col min="3" max="3" width="18.85546875" customWidth="1"/>
    <col min="4" max="4" width="9.140625" style="35"/>
    <col min="5" max="5" width="9.140625" style="3"/>
    <col min="6" max="8" width="9.140625" style="19"/>
    <col min="9" max="9" width="9.140625" style="13"/>
    <col min="10" max="10" width="9.140625" style="19"/>
    <col min="11" max="11" width="11.7109375" style="19" customWidth="1"/>
    <col min="12" max="12" width="18.5703125" style="19" customWidth="1"/>
    <col min="13" max="13" width="13.5703125" style="19" customWidth="1"/>
    <col min="14" max="14" width="13.85546875" style="19" customWidth="1"/>
    <col min="15" max="15" width="16" style="19" customWidth="1"/>
    <col min="16" max="16" width="23.85546875" style="19" customWidth="1"/>
    <col min="17" max="17" width="9.140625" style="19"/>
    <col min="22" max="27" width="9.140625" style="19"/>
    <col min="28" max="28" width="13.42578125" style="19" customWidth="1"/>
    <col min="29" max="29" width="9.140625" style="19"/>
    <col min="31" max="32" width="9.140625" style="19"/>
    <col min="36" max="41" width="9.140625" style="19"/>
    <col min="42" max="42" width="13.7109375" style="19" customWidth="1"/>
    <col min="43" max="46" width="9.140625" style="19"/>
  </cols>
  <sheetData>
    <row r="1" spans="1:46" ht="15.75" x14ac:dyDescent="0.25">
      <c r="A1" s="26" t="s">
        <v>258</v>
      </c>
      <c r="B1" s="26"/>
      <c r="C1" s="26"/>
      <c r="D1" s="28">
        <v>4</v>
      </c>
      <c r="E1" s="29" t="s">
        <v>203</v>
      </c>
      <c r="F1" s="29" t="s">
        <v>204</v>
      </c>
      <c r="G1" s="29" t="s">
        <v>6</v>
      </c>
      <c r="H1" s="29" t="s">
        <v>7</v>
      </c>
      <c r="I1" s="30" t="s">
        <v>8</v>
      </c>
      <c r="J1" s="29" t="s">
        <v>9</v>
      </c>
      <c r="K1" s="29" t="s">
        <v>237</v>
      </c>
      <c r="L1" s="42" t="s">
        <v>252</v>
      </c>
      <c r="M1" s="29" t="s">
        <v>239</v>
      </c>
      <c r="N1" s="29" t="s">
        <v>253</v>
      </c>
      <c r="O1" s="29" t="s">
        <v>241</v>
      </c>
      <c r="P1" s="29" t="s">
        <v>242</v>
      </c>
      <c r="Q1" s="29"/>
      <c r="S1" s="26"/>
      <c r="V1" s="29"/>
      <c r="W1" s="29"/>
      <c r="X1" s="29"/>
      <c r="Y1" s="29"/>
      <c r="Z1" s="29"/>
      <c r="AA1" s="29"/>
      <c r="AB1" s="29"/>
      <c r="AC1" s="29"/>
      <c r="AD1" s="32"/>
      <c r="AE1" s="29"/>
      <c r="AF1" s="29"/>
      <c r="AH1" s="26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</row>
    <row r="2" spans="1:46" ht="16.5" x14ac:dyDescent="0.3">
      <c r="A2" s="33" t="s">
        <v>254</v>
      </c>
      <c r="B2" s="33"/>
      <c r="C2" s="33"/>
      <c r="D2" s="34"/>
      <c r="E2" s="3">
        <v>4</v>
      </c>
      <c r="F2" s="19">
        <v>16</v>
      </c>
      <c r="G2" s="19">
        <v>87.9</v>
      </c>
      <c r="H2" s="19">
        <v>81.599999999999994</v>
      </c>
      <c r="I2" s="7">
        <v>6.3</v>
      </c>
      <c r="J2" s="19">
        <v>-1</v>
      </c>
      <c r="K2" s="19">
        <v>32.299999999999997</v>
      </c>
      <c r="L2" s="19">
        <v>12.5</v>
      </c>
      <c r="M2" s="19">
        <v>19.8</v>
      </c>
      <c r="N2" s="29">
        <v>35.700000000000003</v>
      </c>
      <c r="O2" s="19">
        <v>47.9</v>
      </c>
      <c r="P2" s="19">
        <v>98.9</v>
      </c>
      <c r="Q2" s="29"/>
      <c r="S2" s="33"/>
      <c r="Y2" s="22"/>
      <c r="AF2" s="22"/>
      <c r="AH2" s="33"/>
      <c r="AJ2" s="13"/>
      <c r="AK2" s="13"/>
      <c r="AL2" s="13"/>
      <c r="AM2" s="22"/>
      <c r="AT2" s="16"/>
    </row>
    <row r="3" spans="1:46" x14ac:dyDescent="0.25">
      <c r="A3" t="s">
        <v>207</v>
      </c>
      <c r="B3" s="19" t="s">
        <v>255</v>
      </c>
      <c r="E3" s="3">
        <v>4</v>
      </c>
      <c r="F3" s="19">
        <v>13.3</v>
      </c>
      <c r="G3" s="19">
        <v>86.3</v>
      </c>
      <c r="H3" s="19">
        <v>80.900000000000006</v>
      </c>
      <c r="I3" s="7">
        <v>5.4</v>
      </c>
      <c r="J3" s="19">
        <v>1.1000000000000001</v>
      </c>
      <c r="K3" s="19">
        <v>17.399999999999999</v>
      </c>
      <c r="L3" s="19">
        <v>4.0999999999999996</v>
      </c>
      <c r="M3" s="19">
        <v>13.3</v>
      </c>
      <c r="N3" s="5">
        <v>26.6</v>
      </c>
      <c r="O3" s="19">
        <v>51.3</v>
      </c>
      <c r="P3" s="19">
        <v>86</v>
      </c>
      <c r="Q3" s="5"/>
      <c r="Y3" s="22"/>
      <c r="AF3" s="22"/>
      <c r="AM3" s="22"/>
      <c r="AT3" s="22"/>
    </row>
    <row r="4" spans="1:46" ht="16.5" x14ac:dyDescent="0.3">
      <c r="A4" s="36" t="s">
        <v>259</v>
      </c>
      <c r="B4" s="1"/>
      <c r="C4" s="1"/>
      <c r="D4" s="9">
        <v>3</v>
      </c>
      <c r="E4" s="3">
        <v>4</v>
      </c>
      <c r="F4" s="19">
        <v>20.6</v>
      </c>
      <c r="G4" s="19">
        <v>85.4</v>
      </c>
      <c r="H4" s="19">
        <v>77.400000000000006</v>
      </c>
      <c r="I4" s="7">
        <v>8</v>
      </c>
      <c r="J4" s="19">
        <v>5</v>
      </c>
      <c r="K4" s="19">
        <v>24.3</v>
      </c>
      <c r="L4" s="19">
        <v>7.9</v>
      </c>
      <c r="M4" s="19">
        <v>16.399999999999999</v>
      </c>
      <c r="N4" s="29">
        <v>37</v>
      </c>
      <c r="O4" s="19">
        <v>50.3</v>
      </c>
      <c r="P4" s="19">
        <v>98.9</v>
      </c>
      <c r="Q4" s="29"/>
      <c r="Y4" s="22"/>
      <c r="AF4" s="22"/>
      <c r="AJ4" s="13"/>
      <c r="AK4" s="13"/>
      <c r="AL4" s="13"/>
      <c r="AM4" s="16"/>
      <c r="AN4" s="13"/>
      <c r="AO4" s="13"/>
      <c r="AP4" s="13"/>
      <c r="AQ4" s="13"/>
      <c r="AR4" s="13"/>
      <c r="AS4" s="13"/>
      <c r="AT4" s="16"/>
    </row>
    <row r="5" spans="1:46" x14ac:dyDescent="0.25">
      <c r="A5" t="s">
        <v>256</v>
      </c>
      <c r="E5" s="3">
        <v>4</v>
      </c>
      <c r="F5" s="19">
        <v>16.600000000000001</v>
      </c>
      <c r="G5" s="19">
        <v>87.5</v>
      </c>
      <c r="H5" s="19">
        <v>80.900000000000006</v>
      </c>
      <c r="I5" s="7">
        <v>6.6</v>
      </c>
      <c r="J5" s="19">
        <v>0.9</v>
      </c>
      <c r="K5" s="19">
        <v>15.4</v>
      </c>
      <c r="L5" s="19">
        <v>7.8</v>
      </c>
      <c r="M5" s="19">
        <v>7.7</v>
      </c>
      <c r="N5" s="5">
        <v>24.3</v>
      </c>
      <c r="O5" s="19">
        <v>54.8</v>
      </c>
      <c r="P5" s="19">
        <v>98.3</v>
      </c>
      <c r="Q5" s="5"/>
      <c r="Y5" s="22"/>
      <c r="AF5" s="22"/>
      <c r="AM5" s="22"/>
      <c r="AT5" s="22"/>
    </row>
    <row r="6" spans="1:46" x14ac:dyDescent="0.25">
      <c r="E6" s="3">
        <v>4</v>
      </c>
      <c r="F6" s="19">
        <v>15.3</v>
      </c>
      <c r="G6" s="19">
        <v>87.3</v>
      </c>
      <c r="H6" s="19">
        <v>80.7</v>
      </c>
      <c r="I6" s="7">
        <v>6.7</v>
      </c>
      <c r="J6" s="19">
        <v>2.2000000000000002</v>
      </c>
      <c r="K6" s="19">
        <v>18.100000000000001</v>
      </c>
      <c r="L6" s="19">
        <v>5.6</v>
      </c>
      <c r="M6" s="19">
        <v>12.5</v>
      </c>
      <c r="N6" s="29">
        <v>27.8</v>
      </c>
      <c r="O6" s="19">
        <v>51.5</v>
      </c>
      <c r="P6" s="19">
        <v>92.6</v>
      </c>
      <c r="Q6" s="29"/>
      <c r="Y6" s="22"/>
      <c r="AF6" s="22"/>
      <c r="AM6" s="22"/>
      <c r="AT6" s="22"/>
    </row>
    <row r="7" spans="1:46" ht="16.5" x14ac:dyDescent="0.3">
      <c r="A7" s="36" t="s">
        <v>260</v>
      </c>
      <c r="B7" s="1"/>
      <c r="C7" s="1"/>
      <c r="D7" s="9">
        <v>2</v>
      </c>
      <c r="E7" s="3">
        <v>4</v>
      </c>
      <c r="F7" s="19">
        <v>18.399999999999999</v>
      </c>
      <c r="G7" s="19">
        <v>76.900000000000006</v>
      </c>
      <c r="H7" s="19">
        <v>74.2</v>
      </c>
      <c r="I7" s="7">
        <v>2.7</v>
      </c>
      <c r="J7" s="19">
        <v>4.5</v>
      </c>
      <c r="K7" s="19">
        <v>21</v>
      </c>
      <c r="L7" s="19">
        <v>5.5</v>
      </c>
      <c r="M7" s="19">
        <v>15.5</v>
      </c>
      <c r="N7" s="29">
        <v>33.799999999999997</v>
      </c>
      <c r="O7" s="19">
        <v>53.6</v>
      </c>
      <c r="P7" s="19">
        <v>86.9</v>
      </c>
      <c r="Q7" s="29"/>
      <c r="Y7" s="22"/>
      <c r="AF7" s="22"/>
      <c r="AM7" s="22"/>
      <c r="AT7" s="22"/>
    </row>
    <row r="8" spans="1:46" x14ac:dyDescent="0.25">
      <c r="A8" t="s">
        <v>246</v>
      </c>
      <c r="E8" s="3">
        <v>4</v>
      </c>
      <c r="F8" s="19">
        <v>20.399999999999999</v>
      </c>
      <c r="G8" s="19">
        <v>83</v>
      </c>
      <c r="H8" s="19">
        <v>75.3</v>
      </c>
      <c r="I8" s="7">
        <v>7.7</v>
      </c>
      <c r="J8" s="19">
        <v>3.4</v>
      </c>
      <c r="K8" s="19">
        <v>14.8</v>
      </c>
      <c r="L8" s="13">
        <v>10.9</v>
      </c>
      <c r="M8" s="13">
        <v>3.9</v>
      </c>
      <c r="N8" s="5">
        <v>24.3</v>
      </c>
      <c r="O8" s="19">
        <v>54.6</v>
      </c>
      <c r="P8" s="19">
        <v>93.1</v>
      </c>
      <c r="Q8" s="5"/>
      <c r="Y8" s="22"/>
      <c r="AF8" s="22"/>
      <c r="AM8" s="22"/>
      <c r="AT8" s="22"/>
    </row>
    <row r="9" spans="1:46" x14ac:dyDescent="0.25">
      <c r="E9" s="3">
        <v>4</v>
      </c>
      <c r="F9" s="19">
        <v>17</v>
      </c>
      <c r="G9" s="19">
        <v>81.099999999999994</v>
      </c>
      <c r="H9" s="19">
        <v>76.099999999999994</v>
      </c>
      <c r="I9" s="7">
        <v>5</v>
      </c>
      <c r="J9" s="19">
        <v>3.8</v>
      </c>
      <c r="K9" s="19">
        <v>14.4</v>
      </c>
      <c r="L9" s="19">
        <v>6.9</v>
      </c>
      <c r="M9" s="19">
        <v>7.6</v>
      </c>
      <c r="N9" s="5">
        <v>24.6</v>
      </c>
      <c r="O9" s="19">
        <v>52</v>
      </c>
      <c r="P9" s="19">
        <v>91.3</v>
      </c>
      <c r="Q9" s="5"/>
      <c r="Y9" s="22"/>
      <c r="AF9" s="22"/>
      <c r="AM9" s="22"/>
      <c r="AT9" s="22"/>
    </row>
    <row r="10" spans="1:46" ht="15.75" x14ac:dyDescent="0.25">
      <c r="A10" s="26" t="s">
        <v>261</v>
      </c>
      <c r="D10" s="9">
        <v>1</v>
      </c>
      <c r="E10" s="3">
        <v>4</v>
      </c>
      <c r="F10" s="19">
        <v>15.3</v>
      </c>
      <c r="G10" s="19">
        <v>84.3</v>
      </c>
      <c r="H10" s="19">
        <v>91.1</v>
      </c>
      <c r="I10" s="7">
        <v>-6.8</v>
      </c>
      <c r="J10" s="13">
        <v>-26.4</v>
      </c>
      <c r="K10" s="13">
        <v>27.2</v>
      </c>
      <c r="L10" s="13">
        <v>5.9</v>
      </c>
      <c r="M10" s="13">
        <v>21.2</v>
      </c>
      <c r="N10" s="30">
        <v>36.6</v>
      </c>
      <c r="O10" s="13">
        <v>48.6</v>
      </c>
      <c r="P10" s="13">
        <v>92.8</v>
      </c>
      <c r="Q10" s="30"/>
      <c r="Y10" s="22"/>
      <c r="AF10" s="22"/>
      <c r="AM10" s="22"/>
      <c r="AT10" s="22"/>
    </row>
    <row r="11" spans="1:46" ht="16.5" x14ac:dyDescent="0.3">
      <c r="A11" s="33" t="s">
        <v>257</v>
      </c>
      <c r="D11" s="9"/>
      <c r="E11" s="3">
        <v>4</v>
      </c>
      <c r="F11" s="19">
        <v>5.4</v>
      </c>
      <c r="G11" s="19">
        <v>92.8</v>
      </c>
      <c r="H11" s="19">
        <v>87.7</v>
      </c>
      <c r="I11" s="7">
        <v>5.0999999999999996</v>
      </c>
      <c r="J11" s="19">
        <v>0.3</v>
      </c>
      <c r="K11" s="19">
        <v>13.1</v>
      </c>
      <c r="L11" s="19">
        <v>1.7</v>
      </c>
      <c r="M11" s="19">
        <v>11.4</v>
      </c>
      <c r="N11" s="5">
        <v>16.8</v>
      </c>
      <c r="O11" s="19">
        <v>61.7</v>
      </c>
      <c r="P11" s="19">
        <v>96</v>
      </c>
      <c r="Q11" s="5"/>
      <c r="Y11" s="22"/>
      <c r="AF11" s="22"/>
      <c r="AM11" s="22"/>
      <c r="AT11" s="22"/>
    </row>
    <row r="12" spans="1:46" x14ac:dyDescent="0.25">
      <c r="E12" s="3">
        <v>4</v>
      </c>
      <c r="F12" s="19">
        <v>9.1999999999999993</v>
      </c>
      <c r="G12" s="19">
        <v>90.1</v>
      </c>
      <c r="H12" s="19">
        <v>85.1</v>
      </c>
      <c r="I12" s="7">
        <v>5</v>
      </c>
      <c r="J12" s="19">
        <v>0.7</v>
      </c>
      <c r="K12" s="19">
        <v>14</v>
      </c>
      <c r="L12" s="19">
        <v>1.1000000000000001</v>
      </c>
      <c r="M12" s="19">
        <v>12.9</v>
      </c>
      <c r="N12" s="5">
        <v>22.1</v>
      </c>
      <c r="O12" s="19">
        <v>61</v>
      </c>
      <c r="P12" s="13">
        <v>100.3</v>
      </c>
      <c r="Q12" s="5"/>
      <c r="Y12" s="22"/>
      <c r="AF12" s="22"/>
      <c r="AM12" s="22"/>
      <c r="AT12" s="22"/>
    </row>
    <row r="13" spans="1:46" x14ac:dyDescent="0.25">
      <c r="E13" s="3">
        <v>4</v>
      </c>
      <c r="F13" s="19">
        <v>12.3</v>
      </c>
      <c r="G13" s="19">
        <v>87.5</v>
      </c>
      <c r="H13" s="19">
        <v>81.2</v>
      </c>
      <c r="I13" s="7">
        <v>6.2</v>
      </c>
      <c r="J13" s="19">
        <v>6.8</v>
      </c>
      <c r="K13" s="19">
        <v>11.8</v>
      </c>
      <c r="L13" s="19">
        <v>3.8</v>
      </c>
      <c r="M13" s="19">
        <v>7.9</v>
      </c>
      <c r="N13" s="5">
        <v>20.2</v>
      </c>
      <c r="O13" s="19">
        <v>61.1</v>
      </c>
      <c r="P13" s="19">
        <v>99.1</v>
      </c>
      <c r="Q13" s="5"/>
      <c r="Y13" s="22"/>
      <c r="AF13" s="22"/>
      <c r="AM13" s="22"/>
      <c r="AT13" s="22"/>
    </row>
    <row r="14" spans="1:46" x14ac:dyDescent="0.25">
      <c r="E14" s="3">
        <v>4</v>
      </c>
      <c r="F14" s="19">
        <v>18.899999999999999</v>
      </c>
      <c r="G14" s="19">
        <v>76.599999999999994</v>
      </c>
      <c r="H14" s="19">
        <v>77.400000000000006</v>
      </c>
      <c r="I14" s="7">
        <v>-0.7</v>
      </c>
      <c r="J14" s="19">
        <v>-7.2</v>
      </c>
      <c r="K14" s="19">
        <v>28.3</v>
      </c>
      <c r="L14" s="19">
        <v>7.3</v>
      </c>
      <c r="M14" s="19">
        <v>21.1</v>
      </c>
      <c r="N14" s="9">
        <v>40</v>
      </c>
      <c r="O14" s="19">
        <v>46.7</v>
      </c>
      <c r="P14" s="19">
        <v>89.6</v>
      </c>
      <c r="Q14" s="9"/>
      <c r="Y14" s="22"/>
      <c r="AF14" s="22"/>
      <c r="AL14" s="13"/>
      <c r="AM14" s="16"/>
      <c r="AT14" s="22"/>
    </row>
    <row r="15" spans="1:46" x14ac:dyDescent="0.25">
      <c r="E15" s="3">
        <v>4</v>
      </c>
      <c r="F15" s="19">
        <v>18.8</v>
      </c>
      <c r="G15" s="19">
        <v>76.3</v>
      </c>
      <c r="H15" s="19">
        <v>72</v>
      </c>
      <c r="I15" s="7">
        <v>4.3</v>
      </c>
      <c r="J15" s="19">
        <v>-2.2999999999999998</v>
      </c>
      <c r="K15" s="19">
        <v>27.8</v>
      </c>
      <c r="L15" s="19">
        <v>4.8</v>
      </c>
      <c r="M15" s="19">
        <v>23</v>
      </c>
      <c r="N15" s="9">
        <v>41.8</v>
      </c>
      <c r="O15" s="19">
        <v>49.6</v>
      </c>
      <c r="P15" s="19">
        <v>93.6</v>
      </c>
      <c r="Q15" s="9"/>
      <c r="Y15" s="22"/>
      <c r="AF15" s="22"/>
      <c r="AJ15" s="13"/>
      <c r="AK15" s="13"/>
      <c r="AL15" s="13"/>
      <c r="AM15" s="16"/>
      <c r="AN15" s="13"/>
      <c r="AO15" s="13"/>
      <c r="AP15" s="13"/>
      <c r="AQ15" s="13"/>
      <c r="AR15" s="13"/>
      <c r="AS15" s="13"/>
      <c r="AT15" s="16"/>
    </row>
    <row r="16" spans="1:46" x14ac:dyDescent="0.25">
      <c r="E16" s="3">
        <v>4</v>
      </c>
      <c r="F16" s="19">
        <v>17</v>
      </c>
      <c r="G16" s="19">
        <v>82.5</v>
      </c>
      <c r="H16" s="19">
        <v>75</v>
      </c>
      <c r="I16" s="7">
        <v>7.5</v>
      </c>
      <c r="J16" s="19">
        <v>9.4</v>
      </c>
      <c r="K16" s="19">
        <v>12</v>
      </c>
      <c r="L16" s="19">
        <v>3.9</v>
      </c>
      <c r="M16" s="19">
        <v>8.1</v>
      </c>
      <c r="N16" s="5">
        <v>25.2</v>
      </c>
      <c r="O16" s="19">
        <v>54.6</v>
      </c>
      <c r="P16" s="19">
        <v>93.8</v>
      </c>
      <c r="Q16" s="5"/>
      <c r="Y16" s="22"/>
      <c r="AF16" s="22"/>
      <c r="AJ16" s="13"/>
      <c r="AK16" s="13"/>
      <c r="AL16" s="13"/>
      <c r="AM16" s="16"/>
      <c r="AN16" s="13"/>
      <c r="AO16" s="13"/>
      <c r="AP16" s="13"/>
      <c r="AQ16" s="13"/>
      <c r="AR16" s="13"/>
      <c r="AS16" s="13"/>
      <c r="AT16" s="16"/>
    </row>
    <row r="17" spans="5:46" x14ac:dyDescent="0.25">
      <c r="E17" s="3">
        <v>4</v>
      </c>
      <c r="F17" s="19">
        <v>10.4</v>
      </c>
      <c r="G17" s="19">
        <v>87.1</v>
      </c>
      <c r="H17" s="19">
        <v>90.1</v>
      </c>
      <c r="I17" s="7">
        <v>-3</v>
      </c>
      <c r="J17" s="19">
        <v>-8.6999999999999993</v>
      </c>
      <c r="K17" s="19">
        <v>16.8</v>
      </c>
      <c r="L17" s="19">
        <v>6.3</v>
      </c>
      <c r="M17" s="19">
        <v>10.5</v>
      </c>
      <c r="N17" s="5">
        <v>20.8</v>
      </c>
      <c r="O17" s="19">
        <v>53.7</v>
      </c>
      <c r="P17" s="19">
        <v>91.5</v>
      </c>
      <c r="Q17" s="5"/>
      <c r="Y17" s="22"/>
      <c r="AF17" s="22"/>
      <c r="AM17" s="22"/>
      <c r="AT17" s="22"/>
    </row>
    <row r="18" spans="5:46" x14ac:dyDescent="0.25">
      <c r="E18" s="3">
        <v>4</v>
      </c>
      <c r="F18" s="19">
        <v>21.6</v>
      </c>
      <c r="G18" s="19">
        <v>78.400000000000006</v>
      </c>
      <c r="H18" s="19">
        <v>71.3</v>
      </c>
      <c r="I18" s="7">
        <v>7</v>
      </c>
      <c r="J18" s="19">
        <v>5.9</v>
      </c>
      <c r="K18" s="19">
        <v>30.8</v>
      </c>
      <c r="L18" s="19">
        <v>12.9</v>
      </c>
      <c r="M18" s="19">
        <v>17.899999999999999</v>
      </c>
      <c r="N18" s="9">
        <v>39.5</v>
      </c>
      <c r="O18" s="19">
        <v>58.1</v>
      </c>
      <c r="P18" s="19">
        <v>93.2</v>
      </c>
      <c r="Q18" s="9"/>
      <c r="Y18" s="22"/>
      <c r="AF18" s="22"/>
      <c r="AM18" s="22"/>
      <c r="AT18" s="22"/>
    </row>
    <row r="19" spans="5:46" x14ac:dyDescent="0.25">
      <c r="E19" s="3">
        <v>4</v>
      </c>
      <c r="F19" s="19">
        <v>14.4</v>
      </c>
      <c r="G19" s="19">
        <v>84.9</v>
      </c>
      <c r="H19" s="19">
        <v>79.3</v>
      </c>
      <c r="I19" s="7">
        <v>5.6</v>
      </c>
      <c r="J19" s="19">
        <v>0.2</v>
      </c>
      <c r="K19" s="19">
        <v>20.100000000000001</v>
      </c>
      <c r="L19" s="19">
        <v>7.9</v>
      </c>
      <c r="M19" s="19">
        <v>12.2</v>
      </c>
      <c r="N19" s="5">
        <v>26.6</v>
      </c>
      <c r="O19" s="19">
        <v>53.9</v>
      </c>
      <c r="P19" s="19">
        <v>89.2</v>
      </c>
      <c r="Q19" s="5"/>
      <c r="Y19" s="22"/>
      <c r="AF19" s="22"/>
      <c r="AM19" s="22"/>
      <c r="AT19" s="22"/>
    </row>
    <row r="20" spans="5:46" x14ac:dyDescent="0.25">
      <c r="E20" s="3">
        <v>4</v>
      </c>
      <c r="F20" s="19">
        <v>14.8</v>
      </c>
      <c r="G20" s="19">
        <v>82.1</v>
      </c>
      <c r="H20" s="19">
        <v>75.099999999999994</v>
      </c>
      <c r="I20" s="7">
        <v>6.9</v>
      </c>
      <c r="J20" s="19">
        <v>2.9</v>
      </c>
      <c r="K20" s="19">
        <v>21</v>
      </c>
      <c r="L20" s="19">
        <v>1.6</v>
      </c>
      <c r="M20" s="19">
        <v>19.399999999999999</v>
      </c>
      <c r="N20" s="29">
        <v>34.200000000000003</v>
      </c>
      <c r="O20" s="19">
        <v>45.8</v>
      </c>
      <c r="P20" s="19">
        <v>91.5</v>
      </c>
      <c r="Q20" s="29"/>
      <c r="V20" s="13"/>
      <c r="Y20" s="22"/>
      <c r="AA20" s="13"/>
      <c r="AE20" s="13"/>
      <c r="AF20" s="22"/>
      <c r="AM20" s="16"/>
      <c r="AT20" s="22"/>
    </row>
    <row r="21" spans="5:46" x14ac:dyDescent="0.25">
      <c r="E21" s="3">
        <v>4</v>
      </c>
      <c r="F21" s="19">
        <v>13.4</v>
      </c>
      <c r="G21" s="19">
        <v>84.3</v>
      </c>
      <c r="H21" s="19">
        <v>81.7</v>
      </c>
      <c r="I21" s="7">
        <v>2.6</v>
      </c>
      <c r="J21" s="19">
        <v>-1.3</v>
      </c>
      <c r="K21" s="19">
        <v>18.399999999999999</v>
      </c>
      <c r="L21" s="19">
        <v>1.7</v>
      </c>
      <c r="M21" s="19">
        <v>16.8</v>
      </c>
      <c r="N21" s="29">
        <v>30.2</v>
      </c>
      <c r="O21" s="19">
        <v>52</v>
      </c>
      <c r="P21" s="19">
        <v>93.4</v>
      </c>
      <c r="Q21" s="29"/>
      <c r="Y21" s="22"/>
      <c r="AF21" s="22"/>
      <c r="AM21" s="22"/>
      <c r="AT21" s="22"/>
    </row>
    <row r="22" spans="5:46" x14ac:dyDescent="0.25">
      <c r="E22" s="3">
        <v>4</v>
      </c>
      <c r="F22" s="19">
        <v>16.7</v>
      </c>
      <c r="G22" s="19">
        <v>79.900000000000006</v>
      </c>
      <c r="H22" s="19">
        <v>72.2</v>
      </c>
      <c r="I22" s="7">
        <v>7.7</v>
      </c>
      <c r="J22" s="19">
        <v>5.4</v>
      </c>
      <c r="K22" s="19">
        <v>31.1</v>
      </c>
      <c r="L22" s="19">
        <v>6.4</v>
      </c>
      <c r="M22" s="19">
        <v>24.7</v>
      </c>
      <c r="N22" s="9">
        <v>41.4</v>
      </c>
      <c r="O22" s="19">
        <v>47.7</v>
      </c>
      <c r="P22" s="19">
        <v>87.3</v>
      </c>
      <c r="Q22" s="9"/>
      <c r="Y22" s="22"/>
      <c r="AF22" s="22"/>
      <c r="AM22" s="22"/>
      <c r="AN22" s="13"/>
      <c r="AT22" s="22"/>
    </row>
    <row r="23" spans="5:46" x14ac:dyDescent="0.25">
      <c r="E23" s="3">
        <v>4</v>
      </c>
      <c r="F23" s="19">
        <v>17.5</v>
      </c>
      <c r="G23" s="19">
        <v>84.5</v>
      </c>
      <c r="H23" s="19">
        <v>84.3</v>
      </c>
      <c r="I23" s="7">
        <v>0.1</v>
      </c>
      <c r="J23" s="19">
        <v>-5.8</v>
      </c>
      <c r="K23" s="19">
        <v>19.899999999999999</v>
      </c>
      <c r="L23" s="19">
        <v>9.5</v>
      </c>
      <c r="M23" s="19">
        <v>10.4</v>
      </c>
      <c r="N23" s="29">
        <v>27.9</v>
      </c>
      <c r="O23" s="19">
        <v>49</v>
      </c>
      <c r="P23" s="19">
        <v>92.6</v>
      </c>
      <c r="Q23" s="29"/>
      <c r="Y23" s="22"/>
      <c r="AF23" s="22"/>
      <c r="AM23" s="22"/>
      <c r="AT23" s="22"/>
    </row>
    <row r="24" spans="5:46" x14ac:dyDescent="0.25">
      <c r="E24" s="3">
        <v>4</v>
      </c>
      <c r="F24" s="19">
        <v>18.600000000000001</v>
      </c>
      <c r="G24" s="19">
        <v>82.1</v>
      </c>
      <c r="H24" s="19">
        <v>76</v>
      </c>
      <c r="I24" s="7">
        <v>6.1</v>
      </c>
      <c r="J24" s="19">
        <v>-1.1000000000000001</v>
      </c>
      <c r="K24" s="19">
        <v>37.4</v>
      </c>
      <c r="L24" s="19">
        <v>13.5</v>
      </c>
      <c r="M24" s="19">
        <v>23.9</v>
      </c>
      <c r="N24" s="9">
        <v>42.6</v>
      </c>
      <c r="O24" s="19">
        <v>50</v>
      </c>
      <c r="P24" s="19">
        <v>92.9</v>
      </c>
      <c r="Q24" s="9"/>
      <c r="Y24" s="22"/>
      <c r="AF24" s="22"/>
      <c r="AM24" s="22"/>
      <c r="AT24" s="22"/>
    </row>
    <row r="25" spans="5:46" x14ac:dyDescent="0.25">
      <c r="E25" s="3">
        <v>3</v>
      </c>
      <c r="F25" s="19">
        <v>12.6</v>
      </c>
      <c r="G25" s="19">
        <v>81.400000000000006</v>
      </c>
      <c r="H25" s="19">
        <v>77.599999999999994</v>
      </c>
      <c r="I25" s="7">
        <v>3.8</v>
      </c>
      <c r="J25" s="19">
        <v>-1.1000000000000001</v>
      </c>
      <c r="K25" s="19">
        <v>31.4</v>
      </c>
      <c r="L25" s="19">
        <v>6.1</v>
      </c>
      <c r="M25" s="19">
        <v>25.3</v>
      </c>
      <c r="N25" s="9">
        <v>37.799999999999997</v>
      </c>
      <c r="O25" s="19">
        <v>55.2</v>
      </c>
      <c r="P25" s="19">
        <v>94.5</v>
      </c>
      <c r="Q25" s="9"/>
      <c r="Y25" s="22"/>
      <c r="AF25" s="22"/>
      <c r="AM25" s="22"/>
      <c r="AN25" s="13"/>
      <c r="AT25" s="22"/>
    </row>
    <row r="26" spans="5:46" x14ac:dyDescent="0.25">
      <c r="E26" s="3">
        <v>3</v>
      </c>
      <c r="F26" s="19">
        <v>16.899999999999999</v>
      </c>
      <c r="G26" s="19">
        <v>81.3</v>
      </c>
      <c r="H26" s="19">
        <v>75.3</v>
      </c>
      <c r="I26" s="7">
        <v>6</v>
      </c>
      <c r="J26" s="19">
        <v>-3</v>
      </c>
      <c r="K26" s="19">
        <v>33.5</v>
      </c>
      <c r="L26" s="19">
        <v>10.1</v>
      </c>
      <c r="M26" s="19">
        <v>23.4</v>
      </c>
      <c r="N26" s="9">
        <v>40.299999999999997</v>
      </c>
      <c r="O26" s="19">
        <v>49.3</v>
      </c>
      <c r="P26" s="19">
        <v>88.5</v>
      </c>
      <c r="Q26" s="9"/>
      <c r="Y26" s="22"/>
      <c r="AF26" s="22"/>
      <c r="AM26" s="22"/>
      <c r="AT26" s="22"/>
    </row>
    <row r="27" spans="5:46" x14ac:dyDescent="0.25">
      <c r="E27" s="3">
        <v>3</v>
      </c>
      <c r="F27" s="19">
        <v>19.3</v>
      </c>
      <c r="G27" s="19">
        <v>83.2</v>
      </c>
      <c r="H27" s="19">
        <v>79</v>
      </c>
      <c r="I27" s="7">
        <v>4.2</v>
      </c>
      <c r="J27" s="19">
        <v>-4.2</v>
      </c>
      <c r="K27" s="19">
        <v>23.6</v>
      </c>
      <c r="L27" s="19">
        <v>9.4</v>
      </c>
      <c r="M27" s="19">
        <v>14.2</v>
      </c>
      <c r="N27" s="29">
        <v>33.5</v>
      </c>
      <c r="O27" s="19">
        <v>49.6</v>
      </c>
      <c r="P27" s="19">
        <v>96.3</v>
      </c>
      <c r="Q27" s="29"/>
      <c r="W27" s="13"/>
      <c r="Y27" s="22"/>
      <c r="AF27" s="22"/>
      <c r="AM27" s="22"/>
      <c r="AT27" s="22"/>
    </row>
    <row r="28" spans="5:46" x14ac:dyDescent="0.25">
      <c r="E28" s="3">
        <v>3</v>
      </c>
      <c r="F28" s="19">
        <v>17.399999999999999</v>
      </c>
      <c r="G28" s="19">
        <v>81.599999999999994</v>
      </c>
      <c r="H28" s="19">
        <v>77.900000000000006</v>
      </c>
      <c r="I28" s="7">
        <v>3.7</v>
      </c>
      <c r="J28" s="19">
        <v>-5.6</v>
      </c>
      <c r="K28" s="19">
        <v>28.6</v>
      </c>
      <c r="L28" s="19">
        <v>6.8</v>
      </c>
      <c r="M28" s="19">
        <v>21.8</v>
      </c>
      <c r="N28" s="9">
        <v>39.1</v>
      </c>
      <c r="O28" s="19">
        <v>52.1</v>
      </c>
      <c r="P28" s="19">
        <v>94.2</v>
      </c>
      <c r="Q28" s="9"/>
      <c r="Y28" s="22"/>
      <c r="AF28" s="22"/>
      <c r="AM28" s="22"/>
      <c r="AT28" s="22"/>
    </row>
    <row r="29" spans="5:46" x14ac:dyDescent="0.25">
      <c r="E29" s="3">
        <v>3</v>
      </c>
      <c r="F29" s="19">
        <v>13.2</v>
      </c>
      <c r="G29" s="19">
        <v>79.400000000000006</v>
      </c>
      <c r="H29" s="19">
        <v>79.900000000000006</v>
      </c>
      <c r="I29" s="7">
        <v>-0.5</v>
      </c>
      <c r="J29" s="19">
        <v>-7</v>
      </c>
      <c r="K29" s="19">
        <v>28.8</v>
      </c>
      <c r="L29" s="19">
        <v>1.1000000000000001</v>
      </c>
      <c r="M29" s="19">
        <v>27.8</v>
      </c>
      <c r="N29" s="9">
        <v>41</v>
      </c>
      <c r="O29" s="19">
        <v>48.6</v>
      </c>
      <c r="P29" s="19">
        <v>86.1</v>
      </c>
      <c r="Q29" s="9"/>
      <c r="Y29" s="22"/>
      <c r="AF29" s="22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5:46" x14ac:dyDescent="0.25">
      <c r="E30" s="3">
        <v>3</v>
      </c>
      <c r="F30" s="19">
        <v>18.899999999999999</v>
      </c>
      <c r="G30" s="19">
        <v>76</v>
      </c>
      <c r="H30" s="19">
        <v>73.8</v>
      </c>
      <c r="I30" s="7">
        <v>2.2000000000000002</v>
      </c>
      <c r="J30" s="19">
        <v>-3.9</v>
      </c>
      <c r="K30" s="19">
        <v>22</v>
      </c>
      <c r="L30" s="19">
        <v>6.6</v>
      </c>
      <c r="M30" s="19">
        <v>15.5</v>
      </c>
      <c r="N30" s="29">
        <v>34.299999999999997</v>
      </c>
      <c r="O30" s="19">
        <v>51.6</v>
      </c>
      <c r="P30" s="19">
        <v>91.2</v>
      </c>
      <c r="Q30" s="29"/>
      <c r="Y30" s="22"/>
      <c r="AF30" s="22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5:46" x14ac:dyDescent="0.25">
      <c r="E31" s="3">
        <v>3</v>
      </c>
      <c r="F31" s="13">
        <v>15.2</v>
      </c>
      <c r="G31" s="13">
        <v>78</v>
      </c>
      <c r="H31" s="13">
        <v>82.4</v>
      </c>
      <c r="I31" s="7">
        <v>-4.4000000000000004</v>
      </c>
      <c r="J31" s="13">
        <v>-12.6</v>
      </c>
      <c r="K31" s="13">
        <v>20.5</v>
      </c>
      <c r="L31" s="13">
        <v>6.2</v>
      </c>
      <c r="M31" s="13">
        <v>14.2</v>
      </c>
      <c r="N31" s="30">
        <v>29.5</v>
      </c>
      <c r="O31" s="13">
        <v>58.2</v>
      </c>
      <c r="P31" s="13">
        <v>85.6</v>
      </c>
      <c r="Q31" s="30"/>
      <c r="Y31" s="22"/>
      <c r="AF31" s="22"/>
    </row>
    <row r="32" spans="5:46" x14ac:dyDescent="0.25">
      <c r="E32" s="3">
        <v>3</v>
      </c>
      <c r="F32" s="19">
        <v>13.7</v>
      </c>
      <c r="G32" s="19">
        <v>83</v>
      </c>
      <c r="H32" s="19">
        <v>78.7</v>
      </c>
      <c r="I32" s="7">
        <v>4.3</v>
      </c>
      <c r="J32" s="19">
        <v>2.4</v>
      </c>
      <c r="K32" s="19">
        <v>25.1</v>
      </c>
      <c r="L32" s="19">
        <v>5.9</v>
      </c>
      <c r="M32" s="19">
        <v>19.2</v>
      </c>
      <c r="N32" s="29">
        <v>32.799999999999997</v>
      </c>
      <c r="O32" s="19">
        <v>58.4</v>
      </c>
      <c r="P32" s="19">
        <v>91.9</v>
      </c>
      <c r="Q32" s="29"/>
      <c r="Y32" s="22"/>
      <c r="AF32" s="22"/>
    </row>
    <row r="33" spans="5:32" x14ac:dyDescent="0.25">
      <c r="E33" s="3">
        <v>3</v>
      </c>
      <c r="F33" s="19">
        <v>14.1</v>
      </c>
      <c r="G33" s="19">
        <v>83.1</v>
      </c>
      <c r="H33" s="19">
        <v>78.7</v>
      </c>
      <c r="I33" s="7">
        <v>4.4000000000000004</v>
      </c>
      <c r="J33" s="19">
        <v>-1.7</v>
      </c>
      <c r="K33" s="19">
        <v>19.2</v>
      </c>
      <c r="L33" s="19">
        <v>0.1</v>
      </c>
      <c r="M33" s="19">
        <v>19.100000000000001</v>
      </c>
      <c r="N33" s="29">
        <v>33.200000000000003</v>
      </c>
      <c r="O33" s="19">
        <v>57.3</v>
      </c>
      <c r="P33" s="19">
        <v>96.5</v>
      </c>
      <c r="Q33" s="29"/>
      <c r="Y33" s="22"/>
      <c r="AF33" s="22"/>
    </row>
    <row r="34" spans="5:32" x14ac:dyDescent="0.25">
      <c r="E34" s="3">
        <v>3</v>
      </c>
      <c r="F34" s="19">
        <v>10.3</v>
      </c>
      <c r="G34" s="19">
        <v>85.2</v>
      </c>
      <c r="H34" s="19">
        <v>87.8</v>
      </c>
      <c r="I34" s="7">
        <v>-2.7</v>
      </c>
      <c r="J34" s="19">
        <v>-11.6</v>
      </c>
      <c r="K34" s="19">
        <v>21.6</v>
      </c>
      <c r="L34" s="19">
        <v>0.7</v>
      </c>
      <c r="M34" s="19">
        <v>20.9</v>
      </c>
      <c r="N34" s="29">
        <v>31.2</v>
      </c>
      <c r="O34" s="19">
        <v>49.8</v>
      </c>
      <c r="P34" s="19">
        <v>89.7</v>
      </c>
      <c r="Q34" s="29"/>
      <c r="Y34" s="22"/>
      <c r="AF34" s="22"/>
    </row>
    <row r="35" spans="5:32" x14ac:dyDescent="0.25">
      <c r="E35" s="3">
        <v>3</v>
      </c>
      <c r="F35" s="19">
        <v>18.7</v>
      </c>
      <c r="G35" s="13">
        <v>70.3</v>
      </c>
      <c r="H35" s="13">
        <v>71.400000000000006</v>
      </c>
      <c r="I35" s="7">
        <v>-1.1000000000000001</v>
      </c>
      <c r="J35" s="19">
        <v>-12.5</v>
      </c>
      <c r="K35" s="19">
        <v>40.6</v>
      </c>
      <c r="L35" s="19">
        <v>6.4</v>
      </c>
      <c r="M35" s="19">
        <v>34.200000000000003</v>
      </c>
      <c r="N35" s="9">
        <v>52.9</v>
      </c>
      <c r="O35" s="19">
        <v>42.8</v>
      </c>
      <c r="P35" s="13">
        <v>79.099999999999994</v>
      </c>
      <c r="Q35" s="9"/>
      <c r="Y35" s="22"/>
      <c r="AF35" s="22"/>
    </row>
    <row r="36" spans="5:32" x14ac:dyDescent="0.25">
      <c r="E36" s="3">
        <v>3</v>
      </c>
      <c r="F36" s="19">
        <v>9.5</v>
      </c>
      <c r="G36" s="19">
        <v>82.4</v>
      </c>
      <c r="H36" s="19">
        <v>86.6</v>
      </c>
      <c r="I36" s="7">
        <v>-4.2</v>
      </c>
      <c r="J36" s="19">
        <v>-11.4</v>
      </c>
      <c r="K36" s="19">
        <v>16.100000000000001</v>
      </c>
      <c r="L36" s="19">
        <v>1.8</v>
      </c>
      <c r="M36" s="19">
        <v>14.3</v>
      </c>
      <c r="N36" s="5">
        <v>23.7</v>
      </c>
      <c r="O36" s="19">
        <v>47.5</v>
      </c>
      <c r="P36" s="19">
        <v>89.8</v>
      </c>
      <c r="Q36" s="5"/>
      <c r="Y36" s="22"/>
      <c r="AF36" s="22"/>
    </row>
    <row r="37" spans="5:32" x14ac:dyDescent="0.25">
      <c r="E37" s="3">
        <v>3</v>
      </c>
      <c r="F37" s="19">
        <v>9.6999999999999993</v>
      </c>
      <c r="G37" s="19">
        <v>85.8</v>
      </c>
      <c r="H37" s="19">
        <v>81.599999999999994</v>
      </c>
      <c r="I37" s="7">
        <v>4.2</v>
      </c>
      <c r="J37" s="19">
        <v>-6</v>
      </c>
      <c r="K37" s="19">
        <v>24</v>
      </c>
      <c r="L37" s="19">
        <v>1.2</v>
      </c>
      <c r="M37" s="19">
        <v>22.8</v>
      </c>
      <c r="N37" s="29">
        <v>32.5</v>
      </c>
      <c r="O37" s="19">
        <v>56.7</v>
      </c>
      <c r="P37" s="13">
        <v>99.8</v>
      </c>
      <c r="Q37" s="29"/>
      <c r="Y37" s="22"/>
      <c r="AF37" s="22"/>
    </row>
    <row r="38" spans="5:32" x14ac:dyDescent="0.25">
      <c r="E38" s="3">
        <v>3</v>
      </c>
      <c r="F38" s="19">
        <v>13.3</v>
      </c>
      <c r="G38" s="19">
        <v>83.5</v>
      </c>
      <c r="H38" s="19">
        <v>75</v>
      </c>
      <c r="I38" s="7">
        <v>8.4</v>
      </c>
      <c r="J38" s="19">
        <v>1</v>
      </c>
      <c r="K38" s="19">
        <v>17.899999999999999</v>
      </c>
      <c r="L38" s="19">
        <v>-3.1</v>
      </c>
      <c r="M38" s="19">
        <v>21</v>
      </c>
      <c r="N38" s="29">
        <v>34.299999999999997</v>
      </c>
      <c r="O38" s="19">
        <v>48.4</v>
      </c>
      <c r="P38" s="19">
        <v>92.8</v>
      </c>
      <c r="Q38" s="29"/>
      <c r="Y38" s="22"/>
      <c r="AF38" s="22"/>
    </row>
    <row r="39" spans="5:32" x14ac:dyDescent="0.25">
      <c r="E39" s="3">
        <v>3</v>
      </c>
      <c r="F39" s="19">
        <v>7.3</v>
      </c>
      <c r="G39" s="19">
        <v>82.9</v>
      </c>
      <c r="H39" s="19">
        <v>84.3</v>
      </c>
      <c r="I39" s="7">
        <v>-1.4</v>
      </c>
      <c r="J39" s="19">
        <v>-5.9</v>
      </c>
      <c r="K39" s="19">
        <v>9.8000000000000007</v>
      </c>
      <c r="L39" s="19">
        <v>-3</v>
      </c>
      <c r="M39" s="19">
        <v>12.8</v>
      </c>
      <c r="N39" s="5">
        <v>20.100000000000001</v>
      </c>
      <c r="O39" s="19">
        <v>53.8</v>
      </c>
      <c r="P39" s="19">
        <v>91.4</v>
      </c>
      <c r="Q39" s="5"/>
      <c r="Y39" s="22"/>
      <c r="AF39" s="22"/>
    </row>
    <row r="40" spans="5:32" x14ac:dyDescent="0.25">
      <c r="E40" s="3">
        <v>3</v>
      </c>
      <c r="F40" s="19">
        <v>16.2</v>
      </c>
      <c r="G40" s="19">
        <v>80.599999999999994</v>
      </c>
      <c r="H40" s="19">
        <v>77.7</v>
      </c>
      <c r="I40" s="7">
        <v>3</v>
      </c>
      <c r="J40" s="19">
        <v>-3.6</v>
      </c>
      <c r="K40" s="19">
        <v>25.8</v>
      </c>
      <c r="L40" s="19">
        <v>1.3</v>
      </c>
      <c r="M40" s="19">
        <v>24.5</v>
      </c>
      <c r="N40" s="9">
        <v>40.700000000000003</v>
      </c>
      <c r="O40" s="19">
        <v>54.3</v>
      </c>
      <c r="P40" s="19">
        <v>93.2</v>
      </c>
      <c r="Q40" s="9"/>
      <c r="Y40" s="22"/>
      <c r="AF40" s="22"/>
    </row>
    <row r="41" spans="5:32" x14ac:dyDescent="0.25">
      <c r="E41" s="3">
        <v>3</v>
      </c>
      <c r="F41" s="19">
        <v>1.4</v>
      </c>
      <c r="G41" s="19">
        <v>92.9</v>
      </c>
      <c r="H41" s="19">
        <v>85.7</v>
      </c>
      <c r="I41" s="7">
        <v>7.2</v>
      </c>
      <c r="J41" s="19">
        <v>-5.6</v>
      </c>
      <c r="K41" s="19">
        <v>31.9</v>
      </c>
      <c r="L41" s="19">
        <v>-2</v>
      </c>
      <c r="M41" s="19">
        <v>33.9</v>
      </c>
      <c r="N41" s="29">
        <v>35.299999999999997</v>
      </c>
      <c r="O41" s="19">
        <v>55.2</v>
      </c>
      <c r="P41" s="19">
        <v>98.7</v>
      </c>
      <c r="Q41" s="29"/>
      <c r="Y41" s="22"/>
      <c r="AF41" s="22"/>
    </row>
    <row r="42" spans="5:32" x14ac:dyDescent="0.25">
      <c r="E42" s="3">
        <v>3</v>
      </c>
      <c r="F42" s="19">
        <v>16.5</v>
      </c>
      <c r="G42" s="19">
        <v>79.400000000000006</v>
      </c>
      <c r="H42" s="19">
        <v>76.099999999999994</v>
      </c>
      <c r="I42" s="7">
        <v>3.3</v>
      </c>
      <c r="J42" s="19">
        <v>-2.4</v>
      </c>
      <c r="K42" s="19">
        <v>26.3</v>
      </c>
      <c r="L42" s="19">
        <v>6.5</v>
      </c>
      <c r="M42" s="19">
        <v>19.8</v>
      </c>
      <c r="N42" s="29">
        <v>36.299999999999997</v>
      </c>
      <c r="O42" s="19">
        <v>50.7</v>
      </c>
      <c r="P42" s="19">
        <v>88.9</v>
      </c>
      <c r="Q42" s="29"/>
      <c r="Y42" s="22"/>
      <c r="AF42" s="22"/>
    </row>
    <row r="43" spans="5:32" x14ac:dyDescent="0.25">
      <c r="E43" s="3">
        <v>3</v>
      </c>
      <c r="F43" s="19">
        <v>4.5999999999999996</v>
      </c>
      <c r="G43" s="19">
        <v>92</v>
      </c>
      <c r="H43" s="19">
        <v>86.2</v>
      </c>
      <c r="I43" s="7">
        <v>5.8</v>
      </c>
      <c r="J43" s="19">
        <v>0</v>
      </c>
      <c r="K43" s="19">
        <v>21.5</v>
      </c>
      <c r="L43" s="19">
        <v>1.4</v>
      </c>
      <c r="M43" s="19">
        <v>20.100000000000001</v>
      </c>
      <c r="N43" s="5">
        <v>24.7</v>
      </c>
      <c r="O43" s="19">
        <v>59.9</v>
      </c>
      <c r="P43" s="19">
        <v>94.5</v>
      </c>
      <c r="Q43" s="5"/>
      <c r="Y43" s="22"/>
      <c r="AF43" s="22"/>
    </row>
    <row r="44" spans="5:32" x14ac:dyDescent="0.25">
      <c r="E44" s="3">
        <v>3</v>
      </c>
      <c r="F44" s="19">
        <v>11.5</v>
      </c>
      <c r="G44" s="19">
        <v>79.8</v>
      </c>
      <c r="H44" s="19">
        <v>77.5</v>
      </c>
      <c r="I44" s="7">
        <v>2.2000000000000002</v>
      </c>
      <c r="J44" s="19">
        <v>-0.3</v>
      </c>
      <c r="K44" s="19">
        <v>18.7</v>
      </c>
      <c r="L44" s="19">
        <v>4.7</v>
      </c>
      <c r="M44" s="19">
        <v>14.1</v>
      </c>
      <c r="N44" s="5">
        <v>25.6</v>
      </c>
      <c r="O44" s="19">
        <v>53</v>
      </c>
      <c r="P44" s="19">
        <v>87.4</v>
      </c>
      <c r="Q44" s="5"/>
      <c r="Y44" s="22"/>
      <c r="AF44" s="22"/>
    </row>
    <row r="45" spans="5:32" x14ac:dyDescent="0.25">
      <c r="E45" s="3">
        <v>3</v>
      </c>
      <c r="F45" s="19">
        <v>11.1</v>
      </c>
      <c r="G45" s="19">
        <v>84.1</v>
      </c>
      <c r="H45" s="19">
        <v>80.2</v>
      </c>
      <c r="I45" s="7">
        <v>3.9</v>
      </c>
      <c r="J45" s="19">
        <v>-1</v>
      </c>
      <c r="K45" s="19">
        <v>18.100000000000001</v>
      </c>
      <c r="L45" s="19">
        <v>-1.3</v>
      </c>
      <c r="M45" s="19">
        <v>19.399999999999999</v>
      </c>
      <c r="N45" s="29">
        <v>30.5</v>
      </c>
      <c r="O45" s="19">
        <v>52.8</v>
      </c>
      <c r="P45" s="19">
        <v>91.1</v>
      </c>
      <c r="Q45" s="29"/>
      <c r="Y45" s="22"/>
      <c r="AF45" s="22"/>
    </row>
    <row r="46" spans="5:32" x14ac:dyDescent="0.25">
      <c r="E46" s="3">
        <v>3</v>
      </c>
      <c r="F46" s="19">
        <v>9.1</v>
      </c>
      <c r="G46" s="19">
        <v>85.4</v>
      </c>
      <c r="H46" s="19">
        <v>83.2</v>
      </c>
      <c r="I46" s="7">
        <v>2.2000000000000002</v>
      </c>
      <c r="J46" s="19">
        <v>-5.5</v>
      </c>
      <c r="K46" s="19">
        <v>25.4</v>
      </c>
      <c r="L46" s="19">
        <v>1.7</v>
      </c>
      <c r="M46" s="19">
        <v>23.6</v>
      </c>
      <c r="N46" s="29">
        <v>32.700000000000003</v>
      </c>
      <c r="O46" s="19">
        <v>52.3</v>
      </c>
      <c r="P46" s="19">
        <v>92</v>
      </c>
      <c r="Q46" s="29"/>
      <c r="Y46" s="22"/>
      <c r="AF46" s="22"/>
    </row>
    <row r="47" spans="5:32" x14ac:dyDescent="0.25">
      <c r="E47" s="3">
        <v>3</v>
      </c>
      <c r="F47" s="19">
        <v>13.1</v>
      </c>
      <c r="G47" s="19">
        <v>82.7</v>
      </c>
      <c r="H47" s="19">
        <v>78.900000000000006</v>
      </c>
      <c r="I47" s="7">
        <v>3.8</v>
      </c>
      <c r="J47" s="19">
        <v>-1.2</v>
      </c>
      <c r="K47" s="19">
        <v>19.399999999999999</v>
      </c>
      <c r="L47" s="19">
        <v>5.3</v>
      </c>
      <c r="M47" s="19">
        <v>14.2</v>
      </c>
      <c r="N47" s="29">
        <v>27.3</v>
      </c>
      <c r="O47" s="19">
        <v>58.7</v>
      </c>
      <c r="P47" s="19">
        <v>92.9</v>
      </c>
      <c r="Q47" s="29"/>
      <c r="Y47" s="22"/>
      <c r="AF47" s="22"/>
    </row>
    <row r="48" spans="5:32" x14ac:dyDescent="0.25">
      <c r="E48" s="3">
        <v>3</v>
      </c>
      <c r="F48" s="19">
        <v>14.2</v>
      </c>
      <c r="G48" s="19">
        <v>84.6</v>
      </c>
      <c r="H48" s="19">
        <v>76.3</v>
      </c>
      <c r="I48" s="7">
        <v>8.3000000000000007</v>
      </c>
      <c r="J48" s="19">
        <v>4.5</v>
      </c>
      <c r="K48" s="19">
        <v>32.9</v>
      </c>
      <c r="L48" s="19">
        <v>8.6999999999999993</v>
      </c>
      <c r="M48" s="19">
        <v>24.1</v>
      </c>
      <c r="N48" s="9">
        <v>38.299999999999997</v>
      </c>
      <c r="O48" s="19">
        <v>56.1</v>
      </c>
      <c r="P48" s="19">
        <v>89.9</v>
      </c>
      <c r="Q48" s="9"/>
      <c r="Y48" s="22"/>
      <c r="AF48" s="22"/>
    </row>
    <row r="49" spans="5:32" x14ac:dyDescent="0.25">
      <c r="E49" s="3">
        <v>3</v>
      </c>
      <c r="F49" s="19">
        <v>13.6</v>
      </c>
      <c r="G49" s="19">
        <v>84.3</v>
      </c>
      <c r="H49" s="19">
        <v>79.099999999999994</v>
      </c>
      <c r="I49" s="7">
        <v>5.2</v>
      </c>
      <c r="J49" s="19">
        <v>6.1</v>
      </c>
      <c r="K49" s="19">
        <v>11.1</v>
      </c>
      <c r="L49" s="19">
        <v>5.4</v>
      </c>
      <c r="M49" s="13">
        <v>5.7</v>
      </c>
      <c r="N49" s="5">
        <v>19.3</v>
      </c>
      <c r="O49" s="19">
        <v>59.9</v>
      </c>
      <c r="P49" s="19">
        <v>93.1</v>
      </c>
      <c r="Q49" s="5"/>
      <c r="Y49" s="22"/>
      <c r="AF49" s="22"/>
    </row>
    <row r="50" spans="5:32" x14ac:dyDescent="0.25">
      <c r="E50" s="3">
        <v>3</v>
      </c>
      <c r="F50" s="19">
        <v>16.899999999999999</v>
      </c>
      <c r="G50" s="19">
        <v>81.5</v>
      </c>
      <c r="H50" s="19">
        <v>77</v>
      </c>
      <c r="I50" s="7">
        <v>4.5</v>
      </c>
      <c r="J50" s="19">
        <v>-1</v>
      </c>
      <c r="K50" s="19">
        <v>28.3</v>
      </c>
      <c r="L50" s="19">
        <v>8.1999999999999993</v>
      </c>
      <c r="M50" s="19">
        <v>20</v>
      </c>
      <c r="N50" s="29">
        <v>36.9</v>
      </c>
      <c r="O50" s="19">
        <v>51.6</v>
      </c>
      <c r="P50" s="19">
        <v>92.2</v>
      </c>
      <c r="Q50" s="29"/>
      <c r="Y50" s="22"/>
      <c r="AF50" s="22"/>
    </row>
    <row r="51" spans="5:32" x14ac:dyDescent="0.25">
      <c r="E51" s="3">
        <v>3</v>
      </c>
      <c r="F51" s="19">
        <v>9</v>
      </c>
      <c r="G51" s="19">
        <v>85.3</v>
      </c>
      <c r="H51" s="19">
        <v>85.6</v>
      </c>
      <c r="I51" s="7">
        <v>-0.2</v>
      </c>
      <c r="J51" s="19">
        <v>-6.1</v>
      </c>
      <c r="K51" s="19">
        <v>18.2</v>
      </c>
      <c r="L51" s="19">
        <v>-1</v>
      </c>
      <c r="M51" s="19">
        <v>19.2</v>
      </c>
      <c r="N51" s="29">
        <v>28.1</v>
      </c>
      <c r="O51" s="19">
        <v>49.8</v>
      </c>
      <c r="P51" s="19">
        <v>95.7</v>
      </c>
      <c r="Q51" s="29"/>
      <c r="Y51" s="22"/>
      <c r="AF51" s="22"/>
    </row>
    <row r="52" spans="5:32" x14ac:dyDescent="0.25">
      <c r="E52" s="3">
        <v>3</v>
      </c>
      <c r="F52" s="19">
        <v>4.5</v>
      </c>
      <c r="G52" s="19">
        <v>87.7</v>
      </c>
      <c r="H52" s="19">
        <v>79.099999999999994</v>
      </c>
      <c r="I52" s="7">
        <v>8.6</v>
      </c>
      <c r="J52" s="19">
        <v>6.3</v>
      </c>
      <c r="K52" s="19">
        <v>31.3</v>
      </c>
      <c r="L52" s="19">
        <v>6.6</v>
      </c>
      <c r="M52" s="19">
        <v>24.7</v>
      </c>
      <c r="N52" s="29">
        <v>29.2</v>
      </c>
      <c r="O52" s="19">
        <v>54</v>
      </c>
      <c r="P52" s="19">
        <v>91.8</v>
      </c>
      <c r="Q52" s="29"/>
      <c r="Y52" s="22"/>
      <c r="AF52" s="22"/>
    </row>
    <row r="53" spans="5:32" x14ac:dyDescent="0.25">
      <c r="E53" s="3">
        <v>3</v>
      </c>
      <c r="F53" s="19">
        <v>17.399999999999999</v>
      </c>
      <c r="G53" s="19">
        <v>76</v>
      </c>
      <c r="H53" s="19">
        <v>79.099999999999994</v>
      </c>
      <c r="I53" s="7">
        <v>-3.1</v>
      </c>
      <c r="J53" s="19">
        <v>-12.2</v>
      </c>
      <c r="K53" s="19">
        <v>23.6</v>
      </c>
      <c r="L53" s="19">
        <v>6.8</v>
      </c>
      <c r="M53" s="19">
        <v>16.899999999999999</v>
      </c>
      <c r="N53" s="29">
        <v>34.200000000000003</v>
      </c>
      <c r="O53" s="19">
        <v>53.8</v>
      </c>
      <c r="P53" s="13">
        <v>82.1</v>
      </c>
      <c r="Q53" s="29"/>
      <c r="Y53" s="22"/>
      <c r="AF53" s="22"/>
    </row>
    <row r="54" spans="5:32" x14ac:dyDescent="0.25">
      <c r="E54" s="3">
        <v>3</v>
      </c>
      <c r="F54" s="19">
        <v>12.2</v>
      </c>
      <c r="G54" s="19">
        <v>80.5</v>
      </c>
      <c r="H54" s="19">
        <v>81.5</v>
      </c>
      <c r="I54" s="7">
        <v>-1</v>
      </c>
      <c r="J54" s="19">
        <v>-5.8</v>
      </c>
      <c r="K54" s="13">
        <v>26.4</v>
      </c>
      <c r="L54" s="19">
        <v>7.9</v>
      </c>
      <c r="M54" s="13">
        <v>18.5</v>
      </c>
      <c r="N54" s="30">
        <v>30.7</v>
      </c>
      <c r="O54" s="19">
        <v>49.4</v>
      </c>
      <c r="P54" s="13">
        <v>87.6</v>
      </c>
      <c r="Q54" s="30"/>
      <c r="X54" s="13"/>
      <c r="Y54" s="22"/>
      <c r="AF54" s="22"/>
    </row>
    <row r="55" spans="5:32" x14ac:dyDescent="0.25">
      <c r="E55" s="3">
        <v>3</v>
      </c>
      <c r="F55" s="19">
        <v>14.6</v>
      </c>
      <c r="G55" s="19">
        <v>76.2</v>
      </c>
      <c r="H55" s="19">
        <v>79.599999999999994</v>
      </c>
      <c r="I55" s="7">
        <v>-3.4</v>
      </c>
      <c r="J55" s="19">
        <v>-7.4</v>
      </c>
      <c r="K55" s="19">
        <v>17.7</v>
      </c>
      <c r="L55" s="19">
        <v>6.9</v>
      </c>
      <c r="M55" s="19">
        <v>10.8</v>
      </c>
      <c r="N55" s="5">
        <v>25.4</v>
      </c>
      <c r="O55" s="19">
        <v>46.6</v>
      </c>
      <c r="P55" s="19">
        <v>88.1</v>
      </c>
      <c r="Q55" s="5"/>
      <c r="Y55" s="22"/>
      <c r="AF55" s="22"/>
    </row>
    <row r="56" spans="5:32" x14ac:dyDescent="0.25">
      <c r="E56" s="3">
        <v>3</v>
      </c>
      <c r="F56" s="19">
        <v>8.5</v>
      </c>
      <c r="G56" s="19">
        <v>82.7</v>
      </c>
      <c r="H56" s="19">
        <v>83.3</v>
      </c>
      <c r="I56" s="7">
        <v>-0.5</v>
      </c>
      <c r="J56" s="19">
        <v>-8.3000000000000007</v>
      </c>
      <c r="K56" s="19">
        <v>16.399999999999999</v>
      </c>
      <c r="L56" s="19">
        <v>3.7</v>
      </c>
      <c r="M56" s="19">
        <v>12.7</v>
      </c>
      <c r="N56" s="5">
        <v>21.2</v>
      </c>
      <c r="O56" s="19">
        <v>51.2</v>
      </c>
      <c r="P56" s="19">
        <v>91.7</v>
      </c>
      <c r="Q56" s="5"/>
      <c r="Y56" s="22"/>
      <c r="AF56" s="22"/>
    </row>
    <row r="57" spans="5:32" x14ac:dyDescent="0.25">
      <c r="E57" s="3">
        <v>3</v>
      </c>
      <c r="F57" s="19">
        <v>10.1</v>
      </c>
      <c r="G57" s="19">
        <v>84.1</v>
      </c>
      <c r="H57" s="19">
        <v>80.400000000000006</v>
      </c>
      <c r="I57" s="7">
        <v>3.7</v>
      </c>
      <c r="J57" s="19">
        <v>-4.7</v>
      </c>
      <c r="K57" s="19">
        <v>24.2</v>
      </c>
      <c r="L57" s="19">
        <v>0.3</v>
      </c>
      <c r="M57" s="19">
        <v>23.8</v>
      </c>
      <c r="N57" s="29">
        <v>33.9</v>
      </c>
      <c r="O57" s="19">
        <v>50.1</v>
      </c>
      <c r="P57" s="19">
        <v>94.7</v>
      </c>
      <c r="Q57" s="29"/>
      <c r="Y57" s="22"/>
      <c r="AF57" s="22"/>
    </row>
    <row r="58" spans="5:32" x14ac:dyDescent="0.25">
      <c r="E58" s="3">
        <v>3</v>
      </c>
      <c r="F58" s="19">
        <v>13.4</v>
      </c>
      <c r="G58" s="19">
        <v>85</v>
      </c>
      <c r="H58" s="19">
        <v>79.099999999999994</v>
      </c>
      <c r="I58" s="7">
        <v>5.9</v>
      </c>
      <c r="J58" s="19">
        <v>-5.0999999999999996</v>
      </c>
      <c r="K58" s="19">
        <v>21.1</v>
      </c>
      <c r="L58" s="19">
        <v>0.2</v>
      </c>
      <c r="M58" s="19">
        <v>20.9</v>
      </c>
      <c r="N58" s="29">
        <v>34.299999999999997</v>
      </c>
      <c r="O58" s="19">
        <v>51.9</v>
      </c>
      <c r="P58" s="19">
        <v>93.1</v>
      </c>
      <c r="Q58" s="29"/>
      <c r="Y58" s="22"/>
      <c r="AF58" s="22"/>
    </row>
    <row r="59" spans="5:32" x14ac:dyDescent="0.25">
      <c r="E59" s="3">
        <v>3</v>
      </c>
      <c r="F59" s="19">
        <v>15.2</v>
      </c>
      <c r="G59" s="19">
        <v>79.8</v>
      </c>
      <c r="H59" s="19">
        <v>77.900000000000006</v>
      </c>
      <c r="I59" s="7">
        <v>1.9</v>
      </c>
      <c r="J59" s="19">
        <v>-5.5</v>
      </c>
      <c r="K59" s="19">
        <v>19.5</v>
      </c>
      <c r="L59" s="19">
        <v>5.7</v>
      </c>
      <c r="M59" s="19">
        <v>13.9</v>
      </c>
      <c r="N59" s="29">
        <v>29</v>
      </c>
      <c r="O59" s="19">
        <v>50.4</v>
      </c>
      <c r="P59" s="19">
        <v>92.9</v>
      </c>
      <c r="Q59" s="29"/>
      <c r="Y59" s="22"/>
      <c r="AF59" s="22"/>
    </row>
    <row r="60" spans="5:32" x14ac:dyDescent="0.25">
      <c r="E60" s="3">
        <v>3</v>
      </c>
      <c r="F60" s="19">
        <v>15.6</v>
      </c>
      <c r="G60" s="19">
        <v>79</v>
      </c>
      <c r="H60" s="19">
        <v>73.8</v>
      </c>
      <c r="I60" s="7">
        <v>5.2</v>
      </c>
      <c r="J60" s="19">
        <v>1.6</v>
      </c>
      <c r="K60" s="19">
        <v>18.100000000000001</v>
      </c>
      <c r="L60" s="19">
        <v>1.3</v>
      </c>
      <c r="M60" s="19">
        <v>16.8</v>
      </c>
      <c r="N60" s="29">
        <v>32.4</v>
      </c>
      <c r="O60" s="19">
        <v>51.1</v>
      </c>
      <c r="P60" s="19">
        <v>90.4</v>
      </c>
      <c r="Q60" s="29"/>
      <c r="Y60" s="22"/>
      <c r="AF60" s="22"/>
    </row>
    <row r="61" spans="5:32" x14ac:dyDescent="0.25">
      <c r="E61" s="3">
        <v>3</v>
      </c>
      <c r="F61" s="19">
        <v>6.9</v>
      </c>
      <c r="G61" s="19">
        <v>88.2</v>
      </c>
      <c r="H61" s="19">
        <v>87</v>
      </c>
      <c r="I61" s="7">
        <v>1.2</v>
      </c>
      <c r="J61" s="19">
        <v>-2.7</v>
      </c>
      <c r="K61" s="19">
        <v>15.9</v>
      </c>
      <c r="L61" s="19">
        <v>-2.2000000000000002</v>
      </c>
      <c r="M61" s="19">
        <v>18.2</v>
      </c>
      <c r="N61" s="5">
        <v>25</v>
      </c>
      <c r="O61" s="19">
        <v>46.6</v>
      </c>
      <c r="P61" s="19">
        <v>95.8</v>
      </c>
      <c r="Q61" s="5"/>
      <c r="Y61" s="22"/>
      <c r="AF61" s="22"/>
    </row>
    <row r="62" spans="5:32" x14ac:dyDescent="0.25">
      <c r="E62" s="3">
        <v>3</v>
      </c>
      <c r="F62" s="19">
        <v>10.4</v>
      </c>
      <c r="G62" s="19">
        <v>83.4</v>
      </c>
      <c r="H62" s="19">
        <v>83.9</v>
      </c>
      <c r="I62" s="7">
        <v>-0.4</v>
      </c>
      <c r="J62" s="19">
        <v>-4.2</v>
      </c>
      <c r="K62" s="19">
        <v>21.1</v>
      </c>
      <c r="L62" s="19">
        <v>3</v>
      </c>
      <c r="M62" s="19">
        <v>18.100000000000001</v>
      </c>
      <c r="N62" s="29">
        <v>28.5</v>
      </c>
      <c r="O62" s="13">
        <v>64.099999999999994</v>
      </c>
      <c r="P62" s="19">
        <v>96.4</v>
      </c>
      <c r="Q62" s="29"/>
      <c r="Y62" s="22"/>
      <c r="AF62" s="22"/>
    </row>
    <row r="63" spans="5:32" x14ac:dyDescent="0.25">
      <c r="E63" s="3">
        <v>3</v>
      </c>
      <c r="F63" s="19">
        <v>10.6</v>
      </c>
      <c r="G63" s="19">
        <v>82.9</v>
      </c>
      <c r="H63" s="19">
        <v>78.5</v>
      </c>
      <c r="I63" s="7">
        <v>4.5</v>
      </c>
      <c r="J63" s="19">
        <v>-1.1000000000000001</v>
      </c>
      <c r="K63" s="19">
        <v>19</v>
      </c>
      <c r="L63" s="19">
        <v>3.1</v>
      </c>
      <c r="M63" s="19">
        <v>15.9</v>
      </c>
      <c r="N63" s="5">
        <v>26.5</v>
      </c>
      <c r="O63" s="19">
        <v>49.7</v>
      </c>
      <c r="P63" s="19">
        <v>89.4</v>
      </c>
      <c r="Q63" s="5"/>
      <c r="Y63" s="22"/>
      <c r="AF63" s="22"/>
    </row>
    <row r="64" spans="5:32" x14ac:dyDescent="0.25">
      <c r="E64" s="3">
        <v>3</v>
      </c>
      <c r="F64" s="19">
        <v>14.1</v>
      </c>
      <c r="G64" s="19">
        <v>83.7</v>
      </c>
      <c r="H64" s="19">
        <v>77.5</v>
      </c>
      <c r="I64" s="7">
        <v>6.2</v>
      </c>
      <c r="J64" s="19">
        <v>5.8</v>
      </c>
      <c r="K64" s="19">
        <v>20.3</v>
      </c>
      <c r="L64" s="19">
        <v>5.4</v>
      </c>
      <c r="M64" s="19">
        <v>15</v>
      </c>
      <c r="N64" s="29">
        <v>29.1</v>
      </c>
      <c r="O64" s="19">
        <v>55.5</v>
      </c>
      <c r="P64" s="19">
        <v>96.7</v>
      </c>
      <c r="Q64" s="29"/>
      <c r="Y64" s="22"/>
      <c r="AF64" s="22"/>
    </row>
    <row r="65" spans="5:32" x14ac:dyDescent="0.25">
      <c r="E65" s="3">
        <v>3</v>
      </c>
      <c r="F65" s="19">
        <v>11.4</v>
      </c>
      <c r="G65" s="19">
        <v>82.8</v>
      </c>
      <c r="H65" s="19">
        <v>77.7</v>
      </c>
      <c r="I65" s="7">
        <v>5.0999999999999996</v>
      </c>
      <c r="J65" s="19">
        <v>8.5</v>
      </c>
      <c r="K65" s="19">
        <v>23.3</v>
      </c>
      <c r="L65" s="19">
        <v>4.5999999999999996</v>
      </c>
      <c r="M65" s="19">
        <v>18.7</v>
      </c>
      <c r="N65" s="29">
        <v>30.1</v>
      </c>
      <c r="O65" s="19">
        <v>55.9</v>
      </c>
      <c r="P65" s="19">
        <v>93.6</v>
      </c>
      <c r="Q65" s="29"/>
      <c r="Y65" s="22"/>
      <c r="AB65" s="13"/>
      <c r="AF65" s="22"/>
    </row>
    <row r="66" spans="5:32" x14ac:dyDescent="0.25">
      <c r="E66" s="3">
        <v>3</v>
      </c>
      <c r="F66" s="13">
        <v>8</v>
      </c>
      <c r="G66" s="13">
        <v>87.5</v>
      </c>
      <c r="H66" s="13">
        <v>85.1</v>
      </c>
      <c r="I66" s="7">
        <v>2.4</v>
      </c>
      <c r="J66" s="13">
        <v>1.8</v>
      </c>
      <c r="K66" s="13">
        <v>-3</v>
      </c>
      <c r="L66" s="13">
        <v>0.3</v>
      </c>
      <c r="M66" s="13">
        <v>-3.4</v>
      </c>
      <c r="N66" s="6">
        <v>4.5999999999999996</v>
      </c>
      <c r="O66" s="13">
        <v>62.3</v>
      </c>
      <c r="P66" s="13">
        <v>98</v>
      </c>
      <c r="Q66" s="6"/>
      <c r="Y66" s="22"/>
      <c r="AF66" s="22"/>
    </row>
    <row r="67" spans="5:32" x14ac:dyDescent="0.25">
      <c r="E67" s="3">
        <v>3</v>
      </c>
      <c r="F67" s="19">
        <v>14.1</v>
      </c>
      <c r="G67" s="19">
        <v>84.1</v>
      </c>
      <c r="H67" s="19">
        <v>74.099999999999994</v>
      </c>
      <c r="I67" s="7">
        <v>10</v>
      </c>
      <c r="J67" s="19">
        <v>7.9</v>
      </c>
      <c r="K67" s="19">
        <v>24.8</v>
      </c>
      <c r="L67" s="19">
        <v>6.4</v>
      </c>
      <c r="M67" s="19">
        <v>18.399999999999999</v>
      </c>
      <c r="N67" s="29">
        <v>32.5</v>
      </c>
      <c r="O67" s="19">
        <v>54</v>
      </c>
      <c r="P67" s="19">
        <v>89.2</v>
      </c>
      <c r="Q67" s="29"/>
      <c r="Y67" s="22"/>
      <c r="AF67" s="22"/>
    </row>
    <row r="68" spans="5:32" x14ac:dyDescent="0.25">
      <c r="E68" s="3">
        <v>3</v>
      </c>
      <c r="F68" s="19">
        <v>11.1</v>
      </c>
      <c r="G68" s="19">
        <v>80.900000000000006</v>
      </c>
      <c r="H68" s="19">
        <v>79.599999999999994</v>
      </c>
      <c r="I68" s="7">
        <v>1.3</v>
      </c>
      <c r="J68" s="19">
        <v>-2.2000000000000002</v>
      </c>
      <c r="K68" s="19">
        <v>10.199999999999999</v>
      </c>
      <c r="L68" s="19">
        <v>-0.3</v>
      </c>
      <c r="M68" s="19">
        <v>10.6</v>
      </c>
      <c r="N68" s="5">
        <v>21.7</v>
      </c>
      <c r="O68" s="19">
        <v>49.3</v>
      </c>
      <c r="P68" s="19">
        <v>90.1</v>
      </c>
      <c r="Q68" s="5"/>
      <c r="V68" s="13"/>
      <c r="W68" s="13"/>
      <c r="X68" s="13"/>
      <c r="Y68" s="16"/>
      <c r="Z68" s="13"/>
      <c r="AA68" s="13"/>
      <c r="AB68" s="13"/>
      <c r="AC68" s="13"/>
      <c r="AD68" s="37"/>
      <c r="AE68" s="13"/>
      <c r="AF68" s="16"/>
    </row>
    <row r="69" spans="5:32" x14ac:dyDescent="0.25">
      <c r="E69" s="3">
        <v>3</v>
      </c>
      <c r="F69" s="19">
        <v>12.9</v>
      </c>
      <c r="G69" s="19">
        <v>83.7</v>
      </c>
      <c r="H69" s="19">
        <v>78.400000000000006</v>
      </c>
      <c r="I69" s="7">
        <v>5.3</v>
      </c>
      <c r="J69" s="19">
        <v>-0.7</v>
      </c>
      <c r="K69" s="19">
        <v>19.899999999999999</v>
      </c>
      <c r="L69" s="19">
        <v>3.4</v>
      </c>
      <c r="M69" s="19">
        <v>16.5</v>
      </c>
      <c r="N69" s="29">
        <v>29.4</v>
      </c>
      <c r="O69" s="19">
        <v>54.4</v>
      </c>
      <c r="P69" s="19">
        <v>94.1</v>
      </c>
      <c r="Q69" s="29"/>
      <c r="Y69" s="22"/>
      <c r="AF69" s="22"/>
    </row>
    <row r="70" spans="5:32" x14ac:dyDescent="0.25">
      <c r="E70" s="3">
        <v>3</v>
      </c>
      <c r="F70" s="19">
        <v>2.9</v>
      </c>
      <c r="G70" s="13">
        <v>90.3</v>
      </c>
      <c r="H70" s="19">
        <v>87.7</v>
      </c>
      <c r="I70" s="7">
        <v>2.6</v>
      </c>
      <c r="J70" s="19">
        <v>-2.1</v>
      </c>
      <c r="K70" s="19">
        <v>13.1</v>
      </c>
      <c r="L70" s="19">
        <v>-3.6</v>
      </c>
      <c r="M70" s="19">
        <v>16.7</v>
      </c>
      <c r="N70" s="5">
        <v>19.5</v>
      </c>
      <c r="O70" s="19">
        <v>52.4</v>
      </c>
      <c r="P70" s="19">
        <v>95</v>
      </c>
      <c r="Q70" s="5"/>
      <c r="Y70" s="22"/>
      <c r="AF70" s="22"/>
    </row>
    <row r="71" spans="5:32" x14ac:dyDescent="0.25">
      <c r="E71" s="3">
        <v>3</v>
      </c>
      <c r="F71" s="19">
        <v>13.4</v>
      </c>
      <c r="G71" s="19">
        <v>80.8</v>
      </c>
      <c r="H71" s="19">
        <v>73.3</v>
      </c>
      <c r="I71" s="7">
        <v>7.5</v>
      </c>
      <c r="J71" s="19">
        <v>0.8</v>
      </c>
      <c r="K71" s="19">
        <v>33.200000000000003</v>
      </c>
      <c r="L71" s="19">
        <v>1.9</v>
      </c>
      <c r="M71" s="19">
        <v>31.3</v>
      </c>
      <c r="N71" s="9">
        <v>44.7</v>
      </c>
      <c r="O71" s="19">
        <v>51.6</v>
      </c>
      <c r="P71" s="19">
        <v>90.5</v>
      </c>
      <c r="Q71" s="9"/>
      <c r="Y71" s="22"/>
      <c r="AF71" s="22"/>
    </row>
    <row r="72" spans="5:32" x14ac:dyDescent="0.25">
      <c r="E72" s="3">
        <v>3</v>
      </c>
      <c r="F72" s="19">
        <v>11.1</v>
      </c>
      <c r="G72" s="19">
        <v>79.599999999999994</v>
      </c>
      <c r="H72" s="19">
        <v>76</v>
      </c>
      <c r="I72" s="7">
        <v>3.6</v>
      </c>
      <c r="J72" s="19">
        <v>-0.7</v>
      </c>
      <c r="K72" s="19">
        <v>20.399999999999999</v>
      </c>
      <c r="L72" s="19">
        <v>1.8</v>
      </c>
      <c r="M72" s="19">
        <v>18.600000000000001</v>
      </c>
      <c r="N72" s="29">
        <v>29.7</v>
      </c>
      <c r="O72" s="19">
        <v>50.1</v>
      </c>
      <c r="P72" s="19">
        <v>90.3</v>
      </c>
      <c r="Q72" s="29"/>
      <c r="Y72" s="22"/>
      <c r="AF72" s="22"/>
    </row>
    <row r="73" spans="5:32" x14ac:dyDescent="0.25">
      <c r="E73" s="3">
        <v>3</v>
      </c>
      <c r="F73" s="19">
        <v>17.3</v>
      </c>
      <c r="G73" s="19">
        <v>74.2</v>
      </c>
      <c r="H73" s="19">
        <v>75.400000000000006</v>
      </c>
      <c r="I73" s="7">
        <v>-1.1000000000000001</v>
      </c>
      <c r="J73" s="19">
        <v>-9.8000000000000007</v>
      </c>
      <c r="K73" s="19">
        <v>19.3</v>
      </c>
      <c r="L73" s="19">
        <v>-3.6</v>
      </c>
      <c r="M73" s="19">
        <v>22.9</v>
      </c>
      <c r="N73" s="9">
        <v>40.200000000000003</v>
      </c>
      <c r="O73" s="19">
        <v>51.1</v>
      </c>
      <c r="P73" s="19">
        <v>90</v>
      </c>
      <c r="Q73" s="9"/>
      <c r="Y73" s="22"/>
      <c r="AB73" s="13"/>
      <c r="AF73" s="22"/>
    </row>
    <row r="74" spans="5:32" x14ac:dyDescent="0.25">
      <c r="E74" s="3">
        <v>3</v>
      </c>
      <c r="F74" s="19">
        <v>15.1</v>
      </c>
      <c r="G74" s="19">
        <v>79.3</v>
      </c>
      <c r="H74" s="19">
        <v>80.2</v>
      </c>
      <c r="I74" s="7">
        <v>-0.9</v>
      </c>
      <c r="J74" s="19">
        <v>-8.1</v>
      </c>
      <c r="K74" s="19">
        <v>23</v>
      </c>
      <c r="L74" s="19">
        <v>2</v>
      </c>
      <c r="M74" s="19">
        <v>21</v>
      </c>
      <c r="N74" s="29">
        <v>36.1</v>
      </c>
      <c r="O74" s="19">
        <v>48.4</v>
      </c>
      <c r="P74" s="19">
        <v>88</v>
      </c>
      <c r="Q74" s="29"/>
      <c r="Y74" s="22"/>
      <c r="AA74" s="13"/>
      <c r="AE74" s="13"/>
      <c r="AF74" s="22"/>
    </row>
    <row r="75" spans="5:32" x14ac:dyDescent="0.25">
      <c r="E75" s="3">
        <v>3</v>
      </c>
      <c r="F75" s="19">
        <v>7.7</v>
      </c>
      <c r="G75" s="19">
        <v>89.4</v>
      </c>
      <c r="H75" s="19">
        <v>82.8</v>
      </c>
      <c r="I75" s="7">
        <v>6.6</v>
      </c>
      <c r="J75" s="19">
        <v>-3.6</v>
      </c>
      <c r="K75" s="19">
        <v>19.100000000000001</v>
      </c>
      <c r="L75" s="19">
        <v>-0.6</v>
      </c>
      <c r="M75" s="19">
        <v>19.8</v>
      </c>
      <c r="N75" s="29">
        <v>27.5</v>
      </c>
      <c r="O75" s="19">
        <v>54</v>
      </c>
      <c r="P75" s="19">
        <v>94</v>
      </c>
      <c r="Q75" s="29"/>
      <c r="Y75" s="22"/>
      <c r="AF75" s="22"/>
    </row>
    <row r="76" spans="5:32" x14ac:dyDescent="0.25">
      <c r="E76" s="3">
        <v>3</v>
      </c>
      <c r="F76" s="19">
        <v>14.3</v>
      </c>
      <c r="G76" s="19">
        <v>73.7</v>
      </c>
      <c r="H76" s="19">
        <v>77.900000000000006</v>
      </c>
      <c r="I76" s="7">
        <v>-4.2</v>
      </c>
      <c r="J76" s="19">
        <v>-7.4</v>
      </c>
      <c r="K76" s="19">
        <v>21.1</v>
      </c>
      <c r="L76" s="19">
        <v>6.2</v>
      </c>
      <c r="M76" s="19">
        <v>15</v>
      </c>
      <c r="N76" s="29">
        <v>29.2</v>
      </c>
      <c r="O76" s="19">
        <v>45.1</v>
      </c>
      <c r="P76" s="19">
        <v>84.5</v>
      </c>
      <c r="Q76" s="29"/>
      <c r="Y76" s="22"/>
      <c r="AF76" s="22"/>
    </row>
    <row r="77" spans="5:32" x14ac:dyDescent="0.25">
      <c r="E77" s="3">
        <v>3</v>
      </c>
      <c r="F77" s="19">
        <v>8.4</v>
      </c>
      <c r="G77" s="19">
        <v>86.8</v>
      </c>
      <c r="H77" s="19">
        <v>81.8</v>
      </c>
      <c r="I77" s="7">
        <v>5</v>
      </c>
      <c r="J77" s="19">
        <v>-2.5</v>
      </c>
      <c r="K77" s="19">
        <v>18.5</v>
      </c>
      <c r="L77" s="19">
        <v>0.7</v>
      </c>
      <c r="M77" s="19">
        <v>17.8</v>
      </c>
      <c r="N77" s="5">
        <v>26.2</v>
      </c>
      <c r="O77" s="19">
        <v>47.4</v>
      </c>
      <c r="P77" s="19">
        <v>93.8</v>
      </c>
      <c r="Q77" s="5"/>
      <c r="V77" s="13"/>
      <c r="W77" s="13"/>
      <c r="X77" s="13"/>
      <c r="Y77" s="16"/>
      <c r="Z77" s="13"/>
      <c r="AA77" s="13"/>
      <c r="AB77" s="13"/>
      <c r="AC77" s="13"/>
      <c r="AD77" s="37"/>
      <c r="AE77" s="13"/>
      <c r="AF77" s="16"/>
    </row>
    <row r="78" spans="5:32" x14ac:dyDescent="0.25">
      <c r="E78" s="3">
        <v>3</v>
      </c>
      <c r="F78" s="19">
        <v>15.3</v>
      </c>
      <c r="G78" s="19">
        <v>84.3</v>
      </c>
      <c r="H78" s="19">
        <v>91.1</v>
      </c>
      <c r="I78" s="7">
        <v>-6.8</v>
      </c>
      <c r="J78" s="13">
        <v>-26.4</v>
      </c>
      <c r="K78" s="13">
        <v>27.2</v>
      </c>
      <c r="L78" s="13">
        <v>5.9</v>
      </c>
      <c r="M78" s="13">
        <v>21.2</v>
      </c>
      <c r="N78" s="30">
        <v>36.6</v>
      </c>
      <c r="O78" s="13">
        <v>48.6</v>
      </c>
      <c r="P78" s="13">
        <v>92.8</v>
      </c>
      <c r="Q78" s="30"/>
      <c r="Y78" s="22"/>
      <c r="AF78" s="22"/>
    </row>
    <row r="79" spans="5:32" x14ac:dyDescent="0.25">
      <c r="E79" s="3">
        <v>3</v>
      </c>
      <c r="F79" s="19">
        <v>8.5</v>
      </c>
      <c r="G79" s="19">
        <v>83.3</v>
      </c>
      <c r="H79" s="19">
        <v>82.9</v>
      </c>
      <c r="I79" s="7">
        <v>0.4</v>
      </c>
      <c r="J79" s="19">
        <v>-6.9</v>
      </c>
      <c r="K79" s="19">
        <v>21.8</v>
      </c>
      <c r="L79" s="19">
        <v>0.2</v>
      </c>
      <c r="M79" s="19">
        <v>21.6</v>
      </c>
      <c r="N79" s="29">
        <v>30.1</v>
      </c>
      <c r="O79" s="13">
        <v>58.1</v>
      </c>
      <c r="P79" s="13">
        <v>90</v>
      </c>
      <c r="Q79" s="29"/>
      <c r="Y79" s="22"/>
      <c r="AF79" s="22"/>
    </row>
    <row r="80" spans="5:32" x14ac:dyDescent="0.25">
      <c r="E80" s="3">
        <v>3</v>
      </c>
      <c r="F80" s="19">
        <v>17.2</v>
      </c>
      <c r="G80" s="19">
        <v>82.8</v>
      </c>
      <c r="H80" s="19">
        <v>74.5</v>
      </c>
      <c r="I80" s="7">
        <v>8.3000000000000007</v>
      </c>
      <c r="J80" s="19">
        <v>4.2</v>
      </c>
      <c r="K80" s="19">
        <v>19.399999999999999</v>
      </c>
      <c r="L80" s="19">
        <v>5.9</v>
      </c>
      <c r="M80" s="19">
        <v>13.6</v>
      </c>
      <c r="N80" s="29">
        <v>30.8</v>
      </c>
      <c r="O80" s="19">
        <v>55.7</v>
      </c>
      <c r="P80" s="19">
        <v>89.4</v>
      </c>
      <c r="Q80" s="29"/>
      <c r="Y80" s="22"/>
      <c r="AF80" s="22"/>
    </row>
    <row r="81" spans="5:32" x14ac:dyDescent="0.25">
      <c r="E81" s="3">
        <v>3</v>
      </c>
      <c r="F81" s="19">
        <v>11.4</v>
      </c>
      <c r="G81" s="19">
        <v>83.6</v>
      </c>
      <c r="H81" s="19">
        <v>78.3</v>
      </c>
      <c r="I81" s="7">
        <v>5.3</v>
      </c>
      <c r="J81" s="19">
        <v>4.9000000000000004</v>
      </c>
      <c r="K81" s="19">
        <v>9.1</v>
      </c>
      <c r="L81" s="13">
        <v>2.8</v>
      </c>
      <c r="M81" s="13">
        <v>6.2</v>
      </c>
      <c r="N81" s="5">
        <v>17.600000000000001</v>
      </c>
      <c r="O81" s="19">
        <v>56.6</v>
      </c>
      <c r="P81" s="19">
        <v>90.3</v>
      </c>
      <c r="Q81" s="5"/>
      <c r="Y81" s="22"/>
      <c r="AF81" s="22"/>
    </row>
    <row r="82" spans="5:32" x14ac:dyDescent="0.25">
      <c r="E82" s="3">
        <v>3</v>
      </c>
      <c r="F82" s="19">
        <v>14.6</v>
      </c>
      <c r="G82" s="19">
        <v>77.2</v>
      </c>
      <c r="H82" s="19">
        <v>75.7</v>
      </c>
      <c r="I82" s="7">
        <v>1.5</v>
      </c>
      <c r="J82" s="19">
        <v>-5</v>
      </c>
      <c r="K82" s="19">
        <v>22.8</v>
      </c>
      <c r="L82" s="19">
        <v>6.2</v>
      </c>
      <c r="M82" s="19">
        <v>16.600000000000001</v>
      </c>
      <c r="N82" s="29">
        <v>31.2</v>
      </c>
      <c r="O82" s="19">
        <v>52.8</v>
      </c>
      <c r="P82" s="19">
        <v>84.9</v>
      </c>
      <c r="Q82" s="29"/>
      <c r="Y82" s="22"/>
      <c r="AF82" s="22"/>
    </row>
    <row r="83" spans="5:32" x14ac:dyDescent="0.25">
      <c r="E83" s="3">
        <v>3</v>
      </c>
      <c r="F83" s="19">
        <v>9</v>
      </c>
      <c r="G83" s="19">
        <v>85.3</v>
      </c>
      <c r="H83" s="19">
        <v>82.2</v>
      </c>
      <c r="I83" s="7">
        <v>3.1</v>
      </c>
      <c r="J83" s="19">
        <v>-3.8</v>
      </c>
      <c r="K83" s="19">
        <v>30.2</v>
      </c>
      <c r="L83" s="19">
        <v>6.7</v>
      </c>
      <c r="M83" s="19">
        <v>23.6</v>
      </c>
      <c r="N83" s="29">
        <v>32.6</v>
      </c>
      <c r="O83" s="19">
        <v>51.3</v>
      </c>
      <c r="P83" s="19">
        <v>94</v>
      </c>
      <c r="Q83" s="29"/>
      <c r="Y83" s="22"/>
      <c r="AF83" s="22"/>
    </row>
    <row r="84" spans="5:32" x14ac:dyDescent="0.25">
      <c r="E84" s="3">
        <v>3</v>
      </c>
      <c r="F84" s="19">
        <v>12.5</v>
      </c>
      <c r="G84" s="19">
        <v>80.2</v>
      </c>
      <c r="H84" s="19">
        <v>75.099999999999994</v>
      </c>
      <c r="I84" s="7">
        <v>5.0999999999999996</v>
      </c>
      <c r="J84" s="19">
        <v>-2.9</v>
      </c>
      <c r="K84" s="19">
        <v>28.1</v>
      </c>
      <c r="L84" s="19">
        <v>3.3</v>
      </c>
      <c r="M84" s="19">
        <v>24.8</v>
      </c>
      <c r="N84" s="9">
        <v>37.299999999999997</v>
      </c>
      <c r="O84" s="19">
        <v>53.2</v>
      </c>
      <c r="P84" s="19">
        <v>93.4</v>
      </c>
      <c r="Q84" s="9"/>
      <c r="Y84" s="22"/>
      <c r="AB84" s="13"/>
      <c r="AC84" s="13"/>
      <c r="AF84" s="22"/>
    </row>
    <row r="85" spans="5:32" x14ac:dyDescent="0.25">
      <c r="E85" s="3">
        <v>3</v>
      </c>
      <c r="F85" s="13">
        <v>11.6</v>
      </c>
      <c r="G85" s="13">
        <v>81.2</v>
      </c>
      <c r="H85" s="13">
        <v>77.599999999999994</v>
      </c>
      <c r="I85" s="7">
        <v>3.6</v>
      </c>
      <c r="J85" s="13">
        <v>2</v>
      </c>
      <c r="K85" s="13">
        <v>14.6</v>
      </c>
      <c r="L85" s="13">
        <v>1.4</v>
      </c>
      <c r="M85" s="13">
        <v>13.2</v>
      </c>
      <c r="N85" s="6">
        <v>24.8</v>
      </c>
      <c r="O85" s="13">
        <v>63.8</v>
      </c>
      <c r="P85" s="13">
        <v>96</v>
      </c>
      <c r="Q85" s="6"/>
      <c r="Y85" s="22"/>
      <c r="AF85" s="22"/>
    </row>
    <row r="86" spans="5:32" x14ac:dyDescent="0.25">
      <c r="E86" s="3">
        <v>3</v>
      </c>
      <c r="F86" s="19">
        <v>13.1</v>
      </c>
      <c r="G86" s="19">
        <v>78.8</v>
      </c>
      <c r="H86" s="19">
        <v>79.2</v>
      </c>
      <c r="I86" s="7">
        <v>-0.4</v>
      </c>
      <c r="J86" s="19">
        <v>-7.8</v>
      </c>
      <c r="K86" s="19">
        <v>33.5</v>
      </c>
      <c r="L86" s="19">
        <v>6.1</v>
      </c>
      <c r="M86" s="19">
        <v>27.4</v>
      </c>
      <c r="N86" s="9">
        <v>40.5</v>
      </c>
      <c r="O86" s="19">
        <v>45.6</v>
      </c>
      <c r="P86" s="19">
        <v>88.9</v>
      </c>
      <c r="Q86" s="9"/>
      <c r="Y86" s="22"/>
      <c r="AF86" s="22"/>
    </row>
    <row r="87" spans="5:32" x14ac:dyDescent="0.25">
      <c r="E87" s="3">
        <v>3</v>
      </c>
      <c r="F87" s="19">
        <v>14.2</v>
      </c>
      <c r="G87" s="19">
        <v>80.5</v>
      </c>
      <c r="H87" s="19">
        <v>74.599999999999994</v>
      </c>
      <c r="I87" s="7">
        <v>5.9</v>
      </c>
      <c r="J87" s="19">
        <v>-1.1000000000000001</v>
      </c>
      <c r="K87" s="19">
        <v>21.1</v>
      </c>
      <c r="L87" s="19">
        <v>2.4</v>
      </c>
      <c r="M87" s="19">
        <v>18.7</v>
      </c>
      <c r="N87" s="29">
        <v>32.9</v>
      </c>
      <c r="O87" s="19">
        <v>54.2</v>
      </c>
      <c r="P87" s="19">
        <v>93.2</v>
      </c>
      <c r="Q87" s="29"/>
      <c r="Y87" s="22"/>
      <c r="AB87" s="13"/>
      <c r="AF87" s="22"/>
    </row>
    <row r="88" spans="5:32" x14ac:dyDescent="0.25">
      <c r="E88" s="3">
        <v>3</v>
      </c>
      <c r="F88" s="19">
        <v>13.2</v>
      </c>
      <c r="G88" s="19">
        <v>82.1</v>
      </c>
      <c r="H88" s="19">
        <v>78</v>
      </c>
      <c r="I88" s="7">
        <v>4.0999999999999996</v>
      </c>
      <c r="J88" s="19">
        <v>2.2999999999999998</v>
      </c>
      <c r="K88" s="19">
        <v>21.4</v>
      </c>
      <c r="L88" s="19">
        <v>4</v>
      </c>
      <c r="M88" s="19">
        <v>17.399999999999999</v>
      </c>
      <c r="N88" s="29">
        <v>30.6</v>
      </c>
      <c r="O88" s="19">
        <v>51.4</v>
      </c>
      <c r="P88" s="19">
        <v>89.8</v>
      </c>
      <c r="Q88" s="29"/>
      <c r="Y88" s="22"/>
      <c r="AF88" s="22"/>
    </row>
    <row r="89" spans="5:32" x14ac:dyDescent="0.25">
      <c r="E89" s="3">
        <v>3</v>
      </c>
      <c r="F89" s="19">
        <v>6.1</v>
      </c>
      <c r="G89" s="19">
        <v>85.6</v>
      </c>
      <c r="H89" s="19">
        <v>85.7</v>
      </c>
      <c r="I89" s="7">
        <v>-0.2</v>
      </c>
      <c r="J89" s="13">
        <v>-21.4</v>
      </c>
      <c r="K89" s="19">
        <v>34</v>
      </c>
      <c r="L89" s="19">
        <v>-2.7</v>
      </c>
      <c r="M89" s="19">
        <v>36.700000000000003</v>
      </c>
      <c r="N89" s="9">
        <v>42.8</v>
      </c>
      <c r="O89" s="19">
        <v>55</v>
      </c>
      <c r="P89" s="19">
        <v>94.4</v>
      </c>
      <c r="Q89" s="9"/>
      <c r="Y89" s="22"/>
      <c r="AF89" s="22"/>
    </row>
    <row r="90" spans="5:32" x14ac:dyDescent="0.25">
      <c r="E90" s="3">
        <v>3</v>
      </c>
      <c r="F90" s="19">
        <v>9.8000000000000007</v>
      </c>
      <c r="G90" s="19">
        <v>78.400000000000006</v>
      </c>
      <c r="H90" s="19">
        <v>80.8</v>
      </c>
      <c r="I90" s="7">
        <v>-2.4</v>
      </c>
      <c r="J90" s="19">
        <v>-12.8</v>
      </c>
      <c r="K90" s="19">
        <v>19.5</v>
      </c>
      <c r="L90" s="19">
        <v>-1.9</v>
      </c>
      <c r="M90" s="19">
        <v>21.4</v>
      </c>
      <c r="N90" s="29">
        <v>31.1</v>
      </c>
      <c r="O90" s="19">
        <v>48.9</v>
      </c>
      <c r="P90" s="19">
        <v>87.1</v>
      </c>
      <c r="Q90" s="29"/>
      <c r="Y90" s="22"/>
      <c r="AF90" s="22"/>
    </row>
    <row r="91" spans="5:32" x14ac:dyDescent="0.25">
      <c r="E91" s="3">
        <v>3</v>
      </c>
      <c r="F91" s="19">
        <v>8.1999999999999993</v>
      </c>
      <c r="G91" s="19">
        <v>84.5</v>
      </c>
      <c r="H91" s="19">
        <v>82.9</v>
      </c>
      <c r="I91" s="7">
        <v>1.7</v>
      </c>
      <c r="J91" s="19">
        <v>-2.2000000000000002</v>
      </c>
      <c r="K91" s="19">
        <v>15</v>
      </c>
      <c r="L91" s="19">
        <v>1.1000000000000001</v>
      </c>
      <c r="M91" s="19">
        <v>13.9</v>
      </c>
      <c r="N91" s="5">
        <v>22.1</v>
      </c>
      <c r="O91" s="19">
        <v>48.1</v>
      </c>
      <c r="P91" s="19">
        <v>94.5</v>
      </c>
      <c r="Q91" s="5"/>
      <c r="Y91" s="22"/>
      <c r="AA91" s="13"/>
      <c r="AF91" s="22"/>
    </row>
    <row r="92" spans="5:32" x14ac:dyDescent="0.25">
      <c r="E92" s="3">
        <v>3</v>
      </c>
      <c r="F92" s="19">
        <v>16.399999999999999</v>
      </c>
      <c r="G92" s="19">
        <v>77.400000000000006</v>
      </c>
      <c r="H92" s="19">
        <v>72.900000000000006</v>
      </c>
      <c r="I92" s="7">
        <v>4.5</v>
      </c>
      <c r="J92" s="19">
        <v>-3.4</v>
      </c>
      <c r="K92" s="19">
        <v>27.9</v>
      </c>
      <c r="L92" s="19">
        <v>5.0999999999999996</v>
      </c>
      <c r="M92" s="19">
        <v>22.8</v>
      </c>
      <c r="N92" s="9">
        <v>39.200000000000003</v>
      </c>
      <c r="O92" s="19">
        <v>51.2</v>
      </c>
      <c r="P92" s="19">
        <v>88.6</v>
      </c>
      <c r="Q92" s="9"/>
      <c r="Y92" s="22"/>
      <c r="AF92" s="22"/>
    </row>
    <row r="93" spans="5:32" x14ac:dyDescent="0.25">
      <c r="E93" s="3">
        <v>3</v>
      </c>
      <c r="F93" s="19">
        <v>11.3</v>
      </c>
      <c r="G93" s="19">
        <v>85.9</v>
      </c>
      <c r="H93" s="19">
        <v>79.7</v>
      </c>
      <c r="I93" s="7">
        <v>6.2</v>
      </c>
      <c r="J93" s="19">
        <v>2.2000000000000002</v>
      </c>
      <c r="K93" s="19">
        <v>20.6</v>
      </c>
      <c r="L93" s="19">
        <v>3.1</v>
      </c>
      <c r="M93" s="19">
        <v>17.5</v>
      </c>
      <c r="N93" s="29">
        <v>28.8</v>
      </c>
      <c r="O93" s="19">
        <v>52.3</v>
      </c>
      <c r="P93" s="19">
        <v>94.5</v>
      </c>
      <c r="Q93" s="29"/>
      <c r="Y93" s="22"/>
      <c r="AF93" s="22"/>
    </row>
    <row r="94" spans="5:32" x14ac:dyDescent="0.25">
      <c r="E94" s="3">
        <v>3</v>
      </c>
      <c r="F94" s="19">
        <v>10.4</v>
      </c>
      <c r="G94" s="19">
        <v>81.8</v>
      </c>
      <c r="H94" s="19">
        <v>82.4</v>
      </c>
      <c r="I94" s="7">
        <v>-0.6</v>
      </c>
      <c r="J94" s="19">
        <v>-6.5</v>
      </c>
      <c r="K94" s="19">
        <v>28.9</v>
      </c>
      <c r="L94" s="19">
        <v>0.7</v>
      </c>
      <c r="M94" s="19">
        <v>28.3</v>
      </c>
      <c r="N94" s="9">
        <v>38.700000000000003</v>
      </c>
      <c r="O94" s="19">
        <v>50.9</v>
      </c>
      <c r="P94" s="19">
        <v>91.8</v>
      </c>
      <c r="Q94" s="9"/>
      <c r="Y94" s="22"/>
      <c r="AB94" s="13"/>
      <c r="AD94" s="37"/>
      <c r="AE94" s="13"/>
      <c r="AF94" s="16"/>
    </row>
    <row r="95" spans="5:32" x14ac:dyDescent="0.25">
      <c r="E95" s="3">
        <v>3</v>
      </c>
      <c r="F95" s="19">
        <v>10.8</v>
      </c>
      <c r="G95" s="19">
        <v>87</v>
      </c>
      <c r="H95" s="19">
        <v>75.900000000000006</v>
      </c>
      <c r="I95" s="7">
        <v>11.1</v>
      </c>
      <c r="J95" s="19">
        <v>3.4</v>
      </c>
      <c r="K95" s="19">
        <v>25.6</v>
      </c>
      <c r="L95" s="19">
        <v>-1.6</v>
      </c>
      <c r="M95" s="19">
        <v>27.2</v>
      </c>
      <c r="N95" s="9">
        <v>37.9</v>
      </c>
      <c r="O95" s="19">
        <v>53.9</v>
      </c>
      <c r="P95" s="19">
        <v>92.7</v>
      </c>
      <c r="Q95" s="9"/>
      <c r="Y95" s="22"/>
      <c r="AF95" s="22"/>
    </row>
    <row r="96" spans="5:32" x14ac:dyDescent="0.25">
      <c r="E96" s="3">
        <v>3</v>
      </c>
      <c r="F96" s="19">
        <v>8.6999999999999993</v>
      </c>
      <c r="G96" s="19">
        <v>86.5</v>
      </c>
      <c r="H96" s="19">
        <v>79.7</v>
      </c>
      <c r="I96" s="7">
        <v>6.8</v>
      </c>
      <c r="J96" s="19">
        <v>3.8</v>
      </c>
      <c r="K96" s="19">
        <v>20.8</v>
      </c>
      <c r="L96" s="19">
        <v>0.6</v>
      </c>
      <c r="M96" s="19">
        <v>20.2</v>
      </c>
      <c r="N96" s="29">
        <v>28.9</v>
      </c>
      <c r="O96" s="19">
        <v>55.8</v>
      </c>
      <c r="P96" s="13">
        <v>93.9</v>
      </c>
      <c r="Q96" s="29"/>
      <c r="Y96" s="22"/>
      <c r="AF96" s="22"/>
    </row>
    <row r="97" spans="5:32" x14ac:dyDescent="0.25">
      <c r="E97" s="3">
        <v>3</v>
      </c>
      <c r="F97" s="19">
        <v>5.8</v>
      </c>
      <c r="G97" s="19">
        <v>87.1</v>
      </c>
      <c r="H97" s="19">
        <v>79.599999999999994</v>
      </c>
      <c r="I97" s="7">
        <v>7.5</v>
      </c>
      <c r="J97" s="19">
        <v>3.4</v>
      </c>
      <c r="K97" s="19">
        <v>24</v>
      </c>
      <c r="L97" s="19">
        <v>4</v>
      </c>
      <c r="M97" s="19">
        <v>20</v>
      </c>
      <c r="N97" s="5">
        <v>25.8</v>
      </c>
      <c r="O97" s="19">
        <v>55.4</v>
      </c>
      <c r="P97" s="19">
        <v>95.2</v>
      </c>
      <c r="Q97" s="5"/>
      <c r="Y97" s="22"/>
      <c r="AF97" s="22"/>
    </row>
    <row r="98" spans="5:32" x14ac:dyDescent="0.25">
      <c r="E98" s="3">
        <v>3</v>
      </c>
      <c r="F98" s="19">
        <v>12.3</v>
      </c>
      <c r="G98" s="19">
        <v>81.2</v>
      </c>
      <c r="H98" s="19">
        <v>84.2</v>
      </c>
      <c r="I98" s="7">
        <v>-3</v>
      </c>
      <c r="J98" s="13">
        <v>-15.4</v>
      </c>
      <c r="K98" s="19">
        <v>31.4</v>
      </c>
      <c r="L98" s="19">
        <v>3.7</v>
      </c>
      <c r="M98" s="19">
        <v>27.7</v>
      </c>
      <c r="N98" s="9">
        <v>40</v>
      </c>
      <c r="O98" s="19">
        <v>53.8</v>
      </c>
      <c r="P98" s="19">
        <v>94.4</v>
      </c>
      <c r="Q98" s="9"/>
      <c r="Y98" s="22"/>
      <c r="AF98" s="22"/>
    </row>
    <row r="99" spans="5:32" x14ac:dyDescent="0.25">
      <c r="E99" s="3">
        <v>2</v>
      </c>
      <c r="F99" s="19">
        <v>4.3</v>
      </c>
      <c r="G99" s="19">
        <v>89.8</v>
      </c>
      <c r="H99" s="19">
        <v>87.9</v>
      </c>
      <c r="I99" s="7">
        <v>1.9</v>
      </c>
      <c r="J99" s="19">
        <v>-5.0999999999999996</v>
      </c>
      <c r="K99" s="19">
        <v>15.4</v>
      </c>
      <c r="L99" s="19">
        <v>-0.2</v>
      </c>
      <c r="M99" s="19">
        <v>15.6</v>
      </c>
      <c r="N99" s="5">
        <v>20</v>
      </c>
      <c r="O99" s="19">
        <v>52.9</v>
      </c>
      <c r="P99" s="19">
        <v>90.9</v>
      </c>
      <c r="Q99" s="5"/>
      <c r="V99" s="13"/>
      <c r="W99" s="13"/>
      <c r="X99" s="13"/>
      <c r="Y99" s="16"/>
      <c r="Z99" s="13"/>
      <c r="AA99" s="13"/>
      <c r="AB99" s="13"/>
      <c r="AC99" s="13"/>
      <c r="AD99" s="37"/>
      <c r="AE99" s="13"/>
      <c r="AF99" s="16"/>
    </row>
    <row r="100" spans="5:32" x14ac:dyDescent="0.25">
      <c r="E100" s="3">
        <v>2</v>
      </c>
      <c r="F100" s="19">
        <v>9.9</v>
      </c>
      <c r="G100" s="19">
        <v>79.5</v>
      </c>
      <c r="H100" s="19">
        <v>76.099999999999994</v>
      </c>
      <c r="I100" s="7">
        <v>3.4</v>
      </c>
      <c r="J100" s="19">
        <v>0.4</v>
      </c>
      <c r="K100" s="19">
        <v>21.9</v>
      </c>
      <c r="L100" s="19">
        <v>1</v>
      </c>
      <c r="M100" s="19">
        <v>20.9</v>
      </c>
      <c r="N100" s="29">
        <v>30.8</v>
      </c>
      <c r="O100" s="19">
        <v>50.8</v>
      </c>
      <c r="P100" s="19">
        <v>86.5</v>
      </c>
      <c r="Q100" s="29"/>
      <c r="Y100" s="22"/>
      <c r="AF100" s="22"/>
    </row>
    <row r="101" spans="5:32" x14ac:dyDescent="0.25">
      <c r="E101" s="3">
        <v>2</v>
      </c>
      <c r="F101" s="19">
        <v>12.7</v>
      </c>
      <c r="G101" s="19">
        <v>80.900000000000006</v>
      </c>
      <c r="H101" s="19">
        <v>77</v>
      </c>
      <c r="I101" s="7">
        <v>3.8</v>
      </c>
      <c r="J101" s="19">
        <v>-0.8</v>
      </c>
      <c r="K101" s="19">
        <v>20.3</v>
      </c>
      <c r="L101" s="19">
        <v>1</v>
      </c>
      <c r="M101" s="19">
        <v>19.2</v>
      </c>
      <c r="N101" s="29">
        <v>31.9</v>
      </c>
      <c r="O101" s="19">
        <v>45.6</v>
      </c>
      <c r="P101" s="19">
        <v>91.3</v>
      </c>
      <c r="Q101" s="29"/>
      <c r="Y101" s="22"/>
      <c r="AF101" s="22"/>
    </row>
    <row r="102" spans="5:32" x14ac:dyDescent="0.25">
      <c r="E102" s="3">
        <v>2</v>
      </c>
      <c r="F102" s="19">
        <v>14.6</v>
      </c>
      <c r="G102" s="19">
        <v>80.099999999999994</v>
      </c>
      <c r="H102" s="19">
        <v>72</v>
      </c>
      <c r="I102" s="7">
        <v>8.1999999999999993</v>
      </c>
      <c r="J102" s="19">
        <v>0.2</v>
      </c>
      <c r="K102" s="19">
        <v>30.2</v>
      </c>
      <c r="L102" s="19">
        <v>3.6</v>
      </c>
      <c r="M102" s="19">
        <v>26.6</v>
      </c>
      <c r="N102" s="9">
        <v>41.2</v>
      </c>
      <c r="O102" s="19">
        <v>55.7</v>
      </c>
      <c r="P102" s="19">
        <v>92</v>
      </c>
      <c r="Q102" s="9"/>
      <c r="Y102" s="22"/>
      <c r="AF102" s="22"/>
    </row>
    <row r="103" spans="5:32" x14ac:dyDescent="0.25">
      <c r="E103" s="3">
        <v>2</v>
      </c>
      <c r="F103" s="19">
        <v>7.9</v>
      </c>
      <c r="G103" s="19">
        <v>86.4</v>
      </c>
      <c r="H103" s="19">
        <v>80.3</v>
      </c>
      <c r="I103" s="7">
        <v>6.1</v>
      </c>
      <c r="J103" s="19">
        <v>5.8</v>
      </c>
      <c r="K103" s="19">
        <v>20.8</v>
      </c>
      <c r="L103" s="19">
        <v>0.6</v>
      </c>
      <c r="M103" s="19">
        <v>20.2</v>
      </c>
      <c r="N103" s="29">
        <v>28.1</v>
      </c>
      <c r="O103" s="19">
        <v>49</v>
      </c>
      <c r="P103" s="19">
        <v>90.1</v>
      </c>
      <c r="Q103" s="29"/>
      <c r="Y103" s="22"/>
      <c r="AF103" s="22"/>
    </row>
    <row r="104" spans="5:32" x14ac:dyDescent="0.25">
      <c r="E104" s="3">
        <v>2</v>
      </c>
      <c r="F104" s="19">
        <v>8.3000000000000007</v>
      </c>
      <c r="G104" s="19">
        <v>80.599999999999994</v>
      </c>
      <c r="H104" s="19">
        <v>82.2</v>
      </c>
      <c r="I104" s="7">
        <v>-1.6</v>
      </c>
      <c r="J104" s="19">
        <v>-12.2</v>
      </c>
      <c r="K104" s="19">
        <v>23.4</v>
      </c>
      <c r="L104" s="19">
        <v>0</v>
      </c>
      <c r="M104" s="19">
        <v>23.4</v>
      </c>
      <c r="N104" s="29">
        <v>31.7</v>
      </c>
      <c r="O104" s="19">
        <v>53.7</v>
      </c>
      <c r="P104" s="19">
        <v>89.2</v>
      </c>
      <c r="Q104" s="29"/>
      <c r="V104" s="13"/>
      <c r="W104" s="13"/>
      <c r="X104" s="13"/>
      <c r="Y104" s="16"/>
      <c r="Z104" s="13"/>
      <c r="AA104" s="13"/>
      <c r="AB104" s="13"/>
      <c r="AC104" s="13"/>
      <c r="AD104" s="37"/>
      <c r="AE104" s="13"/>
      <c r="AF104" s="16"/>
    </row>
    <row r="105" spans="5:32" x14ac:dyDescent="0.25">
      <c r="E105" s="3">
        <v>2</v>
      </c>
      <c r="F105" s="19">
        <v>13.8</v>
      </c>
      <c r="G105" s="19">
        <v>81.900000000000006</v>
      </c>
      <c r="H105" s="19">
        <v>76.3</v>
      </c>
      <c r="I105" s="7">
        <v>5.7</v>
      </c>
      <c r="J105" s="19">
        <v>5.3</v>
      </c>
      <c r="K105" s="19">
        <v>21.5</v>
      </c>
      <c r="L105" s="19">
        <v>0.6</v>
      </c>
      <c r="M105" s="19">
        <v>20.9</v>
      </c>
      <c r="N105" s="29">
        <v>34.700000000000003</v>
      </c>
      <c r="O105" s="19">
        <v>49</v>
      </c>
      <c r="P105" s="19">
        <v>96.8</v>
      </c>
      <c r="Q105" s="29"/>
      <c r="Y105" s="22"/>
      <c r="AF105" s="22"/>
    </row>
    <row r="106" spans="5:32" x14ac:dyDescent="0.25">
      <c r="E106" s="3">
        <v>2</v>
      </c>
      <c r="F106" s="19">
        <v>9.6999999999999993</v>
      </c>
      <c r="G106" s="19">
        <v>83.9</v>
      </c>
      <c r="H106" s="19">
        <v>79.099999999999994</v>
      </c>
      <c r="I106" s="7">
        <v>4.7</v>
      </c>
      <c r="J106" s="19">
        <v>-1.4</v>
      </c>
      <c r="K106" s="19">
        <v>29.3</v>
      </c>
      <c r="L106" s="19">
        <v>0.5</v>
      </c>
      <c r="M106" s="19">
        <v>28.8</v>
      </c>
      <c r="N106" s="9">
        <v>38.5</v>
      </c>
      <c r="O106" s="19">
        <v>49.6</v>
      </c>
      <c r="P106" s="19">
        <v>89.9</v>
      </c>
      <c r="Q106" s="9"/>
      <c r="Y106" s="22"/>
      <c r="AF106" s="22"/>
    </row>
    <row r="107" spans="5:32" x14ac:dyDescent="0.25">
      <c r="E107" s="3">
        <v>2</v>
      </c>
      <c r="F107" s="19">
        <v>11.1</v>
      </c>
      <c r="G107" s="19">
        <v>79.8</v>
      </c>
      <c r="H107" s="19">
        <v>76.8</v>
      </c>
      <c r="I107" s="7">
        <v>3</v>
      </c>
      <c r="J107" s="19">
        <v>-0.6</v>
      </c>
      <c r="K107" s="19">
        <v>24.9</v>
      </c>
      <c r="L107" s="19">
        <v>9.6</v>
      </c>
      <c r="M107" s="19">
        <v>15.3</v>
      </c>
      <c r="N107" s="5">
        <v>26.4</v>
      </c>
      <c r="O107" s="19">
        <v>53</v>
      </c>
      <c r="P107" s="19">
        <v>91.5</v>
      </c>
      <c r="Q107" s="5"/>
      <c r="Y107" s="22"/>
      <c r="AF107" s="22"/>
    </row>
    <row r="108" spans="5:32" x14ac:dyDescent="0.25">
      <c r="E108" s="3">
        <v>2</v>
      </c>
      <c r="F108" s="19">
        <v>6.6</v>
      </c>
      <c r="G108" s="19">
        <v>86.8</v>
      </c>
      <c r="H108" s="19">
        <v>80.8</v>
      </c>
      <c r="I108" s="7">
        <v>5.9</v>
      </c>
      <c r="J108" s="19">
        <v>-0.6</v>
      </c>
      <c r="K108" s="19">
        <v>12</v>
      </c>
      <c r="L108" s="19">
        <v>-1.9</v>
      </c>
      <c r="M108" s="19">
        <v>13.8</v>
      </c>
      <c r="N108" s="5">
        <v>20.399999999999999</v>
      </c>
      <c r="O108" s="19">
        <v>51.9</v>
      </c>
      <c r="P108" s="19">
        <v>93.3</v>
      </c>
      <c r="Q108" s="5"/>
      <c r="Y108" s="22"/>
      <c r="AE108" s="13"/>
      <c r="AF108" s="22"/>
    </row>
    <row r="109" spans="5:32" x14ac:dyDescent="0.25">
      <c r="E109" s="3">
        <v>2</v>
      </c>
      <c r="F109" s="19">
        <v>4.8</v>
      </c>
      <c r="G109" s="19">
        <v>84.9</v>
      </c>
      <c r="H109" s="19">
        <v>90.4</v>
      </c>
      <c r="I109" s="7">
        <v>-5.6</v>
      </c>
      <c r="J109" s="19">
        <v>-6.3</v>
      </c>
      <c r="K109" s="19">
        <v>15.9</v>
      </c>
      <c r="L109" s="19">
        <v>-0.6</v>
      </c>
      <c r="M109" s="19">
        <v>16.5</v>
      </c>
      <c r="N109" s="5">
        <v>21.3</v>
      </c>
      <c r="O109" s="19">
        <v>54.9</v>
      </c>
      <c r="P109" s="19">
        <v>89.5</v>
      </c>
      <c r="Q109" s="5"/>
      <c r="Y109" s="22"/>
      <c r="AF109" s="22"/>
    </row>
    <row r="110" spans="5:32" x14ac:dyDescent="0.25">
      <c r="E110" s="3">
        <v>2</v>
      </c>
      <c r="F110" s="19">
        <v>17</v>
      </c>
      <c r="G110" s="19">
        <v>75.8</v>
      </c>
      <c r="H110" s="19">
        <v>70.7</v>
      </c>
      <c r="I110" s="7">
        <v>5.0999999999999996</v>
      </c>
      <c r="J110" s="19">
        <v>4.8</v>
      </c>
      <c r="K110" s="19">
        <v>29.7</v>
      </c>
      <c r="L110" s="19">
        <v>6.4</v>
      </c>
      <c r="M110" s="19">
        <v>23.2</v>
      </c>
      <c r="N110" s="9">
        <v>40.200000000000003</v>
      </c>
      <c r="O110" s="19">
        <v>51.9</v>
      </c>
      <c r="P110" s="19">
        <v>85.6</v>
      </c>
      <c r="Q110" s="9"/>
      <c r="Y110" s="22"/>
      <c r="AF110" s="22"/>
    </row>
    <row r="111" spans="5:32" x14ac:dyDescent="0.25">
      <c r="E111" s="3">
        <v>2</v>
      </c>
      <c r="F111" s="19">
        <v>13.5</v>
      </c>
      <c r="G111" s="19">
        <v>80.8</v>
      </c>
      <c r="H111" s="19">
        <v>75.8</v>
      </c>
      <c r="I111" s="7">
        <v>5</v>
      </c>
      <c r="J111" s="19">
        <v>4.7</v>
      </c>
      <c r="K111" s="19">
        <v>23.7</v>
      </c>
      <c r="L111" s="19">
        <v>-1.5</v>
      </c>
      <c r="M111" s="19">
        <v>25.2</v>
      </c>
      <c r="N111" s="9">
        <v>38.700000000000003</v>
      </c>
      <c r="O111" s="19">
        <v>46.6</v>
      </c>
      <c r="P111" s="19">
        <v>90.7</v>
      </c>
      <c r="Q111" s="9"/>
      <c r="Y111" s="22"/>
      <c r="AF111" s="22"/>
    </row>
    <row r="112" spans="5:32" x14ac:dyDescent="0.25">
      <c r="E112" s="3">
        <v>2</v>
      </c>
      <c r="F112" s="19">
        <v>17.3</v>
      </c>
      <c r="G112" s="19">
        <v>72.5</v>
      </c>
      <c r="H112" s="19">
        <v>72.8</v>
      </c>
      <c r="I112" s="7">
        <v>-0.3</v>
      </c>
      <c r="J112" s="19">
        <v>-2.7</v>
      </c>
      <c r="K112" s="19">
        <v>20.9</v>
      </c>
      <c r="L112" s="19">
        <v>6.9</v>
      </c>
      <c r="M112" s="19">
        <v>14</v>
      </c>
      <c r="N112" s="29">
        <v>31.3</v>
      </c>
      <c r="O112" s="19">
        <v>48.3</v>
      </c>
      <c r="P112" s="19">
        <v>83</v>
      </c>
      <c r="Q112" s="29"/>
      <c r="Y112" s="16"/>
      <c r="AF112" s="22"/>
    </row>
    <row r="113" spans="5:32" x14ac:dyDescent="0.25">
      <c r="E113" s="3">
        <v>2</v>
      </c>
      <c r="F113" s="19">
        <v>11.8</v>
      </c>
      <c r="G113" s="19">
        <v>82.4</v>
      </c>
      <c r="H113" s="19">
        <v>78</v>
      </c>
      <c r="I113" s="7">
        <v>4.4000000000000004</v>
      </c>
      <c r="J113" s="19">
        <v>2.9</v>
      </c>
      <c r="K113" s="19">
        <v>13.5</v>
      </c>
      <c r="L113" s="19">
        <v>-2.2000000000000002</v>
      </c>
      <c r="M113" s="19">
        <v>15.7</v>
      </c>
      <c r="N113" s="29">
        <v>27.4</v>
      </c>
      <c r="O113" s="19">
        <v>54.6</v>
      </c>
      <c r="P113" s="19">
        <v>96.4</v>
      </c>
      <c r="Q113" s="29"/>
      <c r="Y113" s="22"/>
      <c r="AF113" s="22"/>
    </row>
    <row r="114" spans="5:32" x14ac:dyDescent="0.25">
      <c r="E114" s="3">
        <v>2</v>
      </c>
      <c r="F114" s="19">
        <v>7.5</v>
      </c>
      <c r="G114" s="19">
        <v>84.1</v>
      </c>
      <c r="H114" s="19">
        <v>85</v>
      </c>
      <c r="I114" s="7">
        <v>-0.9</v>
      </c>
      <c r="J114" s="19">
        <v>-7.9</v>
      </c>
      <c r="K114" s="19">
        <v>17.399999999999999</v>
      </c>
      <c r="L114" s="19">
        <v>1</v>
      </c>
      <c r="M114" s="19">
        <v>16.399999999999999</v>
      </c>
      <c r="N114" s="5">
        <v>23.9</v>
      </c>
      <c r="O114" s="19">
        <v>50.2</v>
      </c>
      <c r="P114" s="19">
        <v>90.8</v>
      </c>
      <c r="Q114" s="5"/>
      <c r="Y114" s="22"/>
      <c r="AC114" s="13"/>
      <c r="AF114" s="22"/>
    </row>
    <row r="115" spans="5:32" x14ac:dyDescent="0.25">
      <c r="E115" s="3">
        <v>2</v>
      </c>
      <c r="F115" s="19">
        <v>9.8000000000000007</v>
      </c>
      <c r="G115" s="19">
        <v>84.1</v>
      </c>
      <c r="H115" s="19">
        <v>79</v>
      </c>
      <c r="I115" s="7">
        <v>5</v>
      </c>
      <c r="J115" s="19">
        <v>-0.2</v>
      </c>
      <c r="K115" s="19">
        <v>23.6</v>
      </c>
      <c r="L115" s="19">
        <v>6.1</v>
      </c>
      <c r="M115" s="19">
        <v>17.5</v>
      </c>
      <c r="N115" s="29">
        <v>27.3</v>
      </c>
      <c r="O115" s="19">
        <v>52.6</v>
      </c>
      <c r="P115" s="19">
        <v>91.5</v>
      </c>
      <c r="Q115" s="29"/>
      <c r="Y115" s="22"/>
      <c r="AF115" s="22"/>
    </row>
    <row r="116" spans="5:32" x14ac:dyDescent="0.25">
      <c r="E116" s="3">
        <v>2</v>
      </c>
      <c r="F116" s="19">
        <v>9.3000000000000007</v>
      </c>
      <c r="G116" s="19">
        <v>77.5</v>
      </c>
      <c r="H116" s="19">
        <v>79.7</v>
      </c>
      <c r="I116" s="7">
        <v>-2.2000000000000002</v>
      </c>
      <c r="J116" s="19">
        <v>-6.9</v>
      </c>
      <c r="K116" s="19">
        <v>20.100000000000001</v>
      </c>
      <c r="L116" s="19">
        <v>0.2</v>
      </c>
      <c r="M116" s="19">
        <v>19.899999999999999</v>
      </c>
      <c r="N116" s="29">
        <v>29.2</v>
      </c>
      <c r="O116" s="19">
        <v>51.7</v>
      </c>
      <c r="P116" s="19">
        <v>86.1</v>
      </c>
      <c r="Q116" s="29"/>
      <c r="Y116" s="22"/>
      <c r="AF116" s="22"/>
    </row>
    <row r="117" spans="5:32" x14ac:dyDescent="0.25">
      <c r="E117" s="3">
        <v>2</v>
      </c>
      <c r="F117" s="19">
        <v>14.5</v>
      </c>
      <c r="G117" s="19">
        <v>70.7</v>
      </c>
      <c r="H117" s="19">
        <v>74.2</v>
      </c>
      <c r="I117" s="7">
        <v>-3.5</v>
      </c>
      <c r="J117" s="19">
        <v>-14.5</v>
      </c>
      <c r="K117" s="19">
        <v>35.6</v>
      </c>
      <c r="L117" s="19">
        <v>7</v>
      </c>
      <c r="M117" s="19">
        <v>28.5</v>
      </c>
      <c r="N117" s="9">
        <v>43</v>
      </c>
      <c r="O117" s="19">
        <v>51.4</v>
      </c>
      <c r="P117" s="19">
        <v>85.2</v>
      </c>
      <c r="Q117" s="9"/>
      <c r="Y117" s="22"/>
      <c r="AF117" s="22"/>
    </row>
    <row r="118" spans="5:32" x14ac:dyDescent="0.25">
      <c r="E118" s="3">
        <v>2</v>
      </c>
      <c r="F118" s="19">
        <v>9.5</v>
      </c>
      <c r="G118" s="19">
        <v>84</v>
      </c>
      <c r="H118" s="19">
        <v>85.1</v>
      </c>
      <c r="I118" s="7">
        <v>-1.1000000000000001</v>
      </c>
      <c r="J118" s="19">
        <v>-9.1</v>
      </c>
      <c r="K118" s="19">
        <v>29.9</v>
      </c>
      <c r="L118" s="19">
        <v>4</v>
      </c>
      <c r="M118" s="19">
        <v>25.9</v>
      </c>
      <c r="N118" s="29">
        <v>35.4</v>
      </c>
      <c r="O118" s="19">
        <v>47.3</v>
      </c>
      <c r="P118" s="19">
        <v>92.8</v>
      </c>
      <c r="Q118" s="29"/>
      <c r="Y118" s="22"/>
      <c r="AF118" s="22"/>
    </row>
    <row r="119" spans="5:32" x14ac:dyDescent="0.25">
      <c r="E119" s="3">
        <v>2</v>
      </c>
      <c r="F119" s="19">
        <v>13.1</v>
      </c>
      <c r="G119" s="19">
        <v>84.2</v>
      </c>
      <c r="H119" s="19">
        <v>79.900000000000006</v>
      </c>
      <c r="I119" s="7">
        <v>4.3</v>
      </c>
      <c r="J119" s="19">
        <v>3.2</v>
      </c>
      <c r="K119" s="19">
        <v>23</v>
      </c>
      <c r="L119" s="19">
        <v>5.6</v>
      </c>
      <c r="M119" s="19">
        <v>17.399999999999999</v>
      </c>
      <c r="N119" s="29">
        <v>30.5</v>
      </c>
      <c r="O119" s="19">
        <v>64.099999999999994</v>
      </c>
      <c r="P119" s="19">
        <v>91.6</v>
      </c>
      <c r="Q119" s="29"/>
      <c r="Y119" s="22"/>
      <c r="AF119" s="22"/>
    </row>
    <row r="120" spans="5:32" x14ac:dyDescent="0.25">
      <c r="E120" s="3">
        <v>2</v>
      </c>
      <c r="F120" s="19">
        <v>14.8</v>
      </c>
      <c r="G120" s="19">
        <v>78.900000000000006</v>
      </c>
      <c r="H120" s="19">
        <v>74</v>
      </c>
      <c r="I120" s="7">
        <v>4.9000000000000004</v>
      </c>
      <c r="J120" s="19">
        <v>5.9</v>
      </c>
      <c r="K120" s="19">
        <v>19.899999999999999</v>
      </c>
      <c r="L120" s="19">
        <v>7.3</v>
      </c>
      <c r="M120" s="19">
        <v>12.6</v>
      </c>
      <c r="N120" s="29">
        <v>27.4</v>
      </c>
      <c r="O120" s="19">
        <v>50.6</v>
      </c>
      <c r="P120" s="19">
        <v>90.3</v>
      </c>
      <c r="Q120" s="29"/>
      <c r="Y120" s="22"/>
      <c r="AF120" s="22"/>
    </row>
    <row r="121" spans="5:32" x14ac:dyDescent="0.25">
      <c r="E121" s="3">
        <v>2</v>
      </c>
      <c r="F121" s="19">
        <v>9.4</v>
      </c>
      <c r="G121" s="19">
        <v>85.8</v>
      </c>
      <c r="H121" s="19">
        <v>81.900000000000006</v>
      </c>
      <c r="I121" s="7">
        <v>3.9</v>
      </c>
      <c r="J121" s="19">
        <v>0</v>
      </c>
      <c r="K121" s="19">
        <v>21.8</v>
      </c>
      <c r="L121" s="19">
        <v>4.8</v>
      </c>
      <c r="M121" s="19">
        <v>17</v>
      </c>
      <c r="N121" s="5">
        <v>26.4</v>
      </c>
      <c r="O121" s="19">
        <v>49.2</v>
      </c>
      <c r="P121" s="19">
        <v>91.9</v>
      </c>
      <c r="Q121" s="5"/>
      <c r="Y121" s="22"/>
      <c r="AF121" s="22"/>
    </row>
    <row r="122" spans="5:32" x14ac:dyDescent="0.25">
      <c r="E122" s="3">
        <v>2</v>
      </c>
      <c r="F122" s="19">
        <v>9.8000000000000007</v>
      </c>
      <c r="G122" s="19">
        <v>82.4</v>
      </c>
      <c r="H122" s="19">
        <v>73.8</v>
      </c>
      <c r="I122" s="7">
        <v>8.6999999999999993</v>
      </c>
      <c r="J122" s="19">
        <v>6.1</v>
      </c>
      <c r="K122" s="19">
        <v>32.4</v>
      </c>
      <c r="L122" s="19">
        <v>2.5</v>
      </c>
      <c r="M122" s="19">
        <v>29.8</v>
      </c>
      <c r="N122" s="9">
        <v>39.6</v>
      </c>
      <c r="O122" s="19">
        <v>49.5</v>
      </c>
      <c r="P122" s="19">
        <v>89.3</v>
      </c>
      <c r="Q122" s="9"/>
      <c r="Y122" s="22"/>
      <c r="AF122" s="22"/>
    </row>
    <row r="123" spans="5:32" x14ac:dyDescent="0.25">
      <c r="E123" s="3">
        <v>2</v>
      </c>
      <c r="F123" s="19">
        <v>13.3</v>
      </c>
      <c r="G123" s="13">
        <v>68.900000000000006</v>
      </c>
      <c r="H123" s="19">
        <v>74.2</v>
      </c>
      <c r="I123" s="7">
        <v>-5.3</v>
      </c>
      <c r="J123" s="19">
        <v>-13.8</v>
      </c>
      <c r="K123" s="19">
        <v>35.4</v>
      </c>
      <c r="L123" s="19">
        <v>7</v>
      </c>
      <c r="M123" s="19">
        <v>28.4</v>
      </c>
      <c r="N123" s="9">
        <v>41.7</v>
      </c>
      <c r="O123" s="19">
        <v>50.8</v>
      </c>
      <c r="P123" s="13">
        <v>79.599999999999994</v>
      </c>
      <c r="Q123" s="9"/>
      <c r="Y123" s="22"/>
      <c r="AF123" s="22"/>
    </row>
    <row r="124" spans="5:32" x14ac:dyDescent="0.25">
      <c r="E124" s="3">
        <v>2</v>
      </c>
      <c r="F124" s="19">
        <v>10.5</v>
      </c>
      <c r="G124" s="19">
        <v>82.7</v>
      </c>
      <c r="H124" s="19">
        <v>77.599999999999994</v>
      </c>
      <c r="I124" s="7">
        <v>5.2</v>
      </c>
      <c r="J124" s="19">
        <v>5</v>
      </c>
      <c r="K124" s="19">
        <v>20.2</v>
      </c>
      <c r="L124" s="19">
        <v>0.6</v>
      </c>
      <c r="M124" s="19">
        <v>19.600000000000001</v>
      </c>
      <c r="N124" s="29">
        <v>30.1</v>
      </c>
      <c r="O124" s="19">
        <v>57.5</v>
      </c>
      <c r="P124" s="19">
        <v>92.4</v>
      </c>
      <c r="Q124" s="29"/>
      <c r="X124" s="13"/>
      <c r="Y124" s="22"/>
      <c r="AB124" s="13"/>
      <c r="AF124" s="22"/>
    </row>
    <row r="125" spans="5:32" x14ac:dyDescent="0.25">
      <c r="E125" s="3">
        <v>2</v>
      </c>
      <c r="F125" s="19">
        <v>9.6</v>
      </c>
      <c r="G125" s="19">
        <v>84.5</v>
      </c>
      <c r="H125" s="19">
        <v>77.8</v>
      </c>
      <c r="I125" s="7">
        <v>6.8</v>
      </c>
      <c r="J125" s="19">
        <v>3.2</v>
      </c>
      <c r="K125" s="19">
        <v>19</v>
      </c>
      <c r="L125" s="19">
        <v>0.2</v>
      </c>
      <c r="M125" s="19">
        <v>18.8</v>
      </c>
      <c r="N125" s="29">
        <v>28.4</v>
      </c>
      <c r="O125" s="19">
        <v>53.4</v>
      </c>
      <c r="P125" s="19">
        <v>93.1</v>
      </c>
      <c r="Q125" s="29"/>
      <c r="Y125" s="22"/>
      <c r="AF125" s="22"/>
    </row>
    <row r="126" spans="5:32" x14ac:dyDescent="0.25">
      <c r="E126" s="3">
        <v>2</v>
      </c>
      <c r="F126" s="19">
        <v>11.2</v>
      </c>
      <c r="G126" s="19">
        <v>83.7</v>
      </c>
      <c r="H126" s="19">
        <v>79</v>
      </c>
      <c r="I126" s="7">
        <v>4.7</v>
      </c>
      <c r="J126" s="19">
        <v>-2.7</v>
      </c>
      <c r="K126" s="19">
        <v>25.9</v>
      </c>
      <c r="L126" s="19">
        <v>2</v>
      </c>
      <c r="M126" s="19">
        <v>23.8</v>
      </c>
      <c r="N126" s="29">
        <v>35</v>
      </c>
      <c r="O126" s="19">
        <v>50.8</v>
      </c>
      <c r="P126" s="19">
        <v>88.9</v>
      </c>
      <c r="Q126" s="29"/>
      <c r="Y126" s="22"/>
      <c r="AF126" s="22"/>
    </row>
    <row r="127" spans="5:32" x14ac:dyDescent="0.25">
      <c r="E127" s="3">
        <v>2</v>
      </c>
      <c r="F127" s="19">
        <v>11.1</v>
      </c>
      <c r="G127" s="19">
        <v>84.8</v>
      </c>
      <c r="H127" s="19">
        <v>83.5</v>
      </c>
      <c r="I127" s="7">
        <v>1.3</v>
      </c>
      <c r="J127" s="19">
        <v>-4.3</v>
      </c>
      <c r="K127" s="19">
        <v>34</v>
      </c>
      <c r="L127" s="19">
        <v>12</v>
      </c>
      <c r="M127" s="19">
        <v>22</v>
      </c>
      <c r="N127" s="29">
        <v>33.1</v>
      </c>
      <c r="O127" s="19">
        <v>58.6</v>
      </c>
      <c r="P127" s="19">
        <v>95.1</v>
      </c>
      <c r="Q127" s="29"/>
      <c r="Y127" s="22"/>
      <c r="AF127" s="22"/>
    </row>
    <row r="128" spans="5:32" x14ac:dyDescent="0.25">
      <c r="E128" s="3">
        <v>2</v>
      </c>
      <c r="F128" s="19">
        <v>9.4</v>
      </c>
      <c r="G128" s="19">
        <v>83</v>
      </c>
      <c r="H128" s="19">
        <v>82</v>
      </c>
      <c r="I128" s="7">
        <v>1.1000000000000001</v>
      </c>
      <c r="J128" s="19">
        <v>-6.7</v>
      </c>
      <c r="K128" s="19">
        <v>17.7</v>
      </c>
      <c r="L128" s="19">
        <v>-2.5</v>
      </c>
      <c r="M128" s="19">
        <v>20.2</v>
      </c>
      <c r="N128" s="29">
        <v>29.6</v>
      </c>
      <c r="O128" s="19">
        <v>54.9</v>
      </c>
      <c r="P128" s="19">
        <v>92.9</v>
      </c>
      <c r="Q128" s="29"/>
      <c r="Y128" s="22"/>
      <c r="AF128" s="22"/>
    </row>
    <row r="129" spans="5:32" x14ac:dyDescent="0.25">
      <c r="E129" s="3">
        <v>2</v>
      </c>
      <c r="F129" s="19">
        <v>13.6</v>
      </c>
      <c r="G129" s="19">
        <v>80.900000000000006</v>
      </c>
      <c r="H129" s="19">
        <v>72.2</v>
      </c>
      <c r="I129" s="7">
        <v>8.6999999999999993</v>
      </c>
      <c r="J129" s="19">
        <v>3.7</v>
      </c>
      <c r="K129" s="19">
        <v>30</v>
      </c>
      <c r="L129" s="19">
        <v>10.8</v>
      </c>
      <c r="M129" s="19">
        <v>19.2</v>
      </c>
      <c r="N129" s="29">
        <v>32.799999999999997</v>
      </c>
      <c r="O129" s="19">
        <v>52.3</v>
      </c>
      <c r="P129" s="19">
        <v>88.9</v>
      </c>
      <c r="Q129" s="29"/>
      <c r="V129" s="3"/>
      <c r="W129" s="3"/>
      <c r="X129" s="3"/>
      <c r="Y129" s="3"/>
      <c r="Z129" s="3"/>
      <c r="AA129" s="3"/>
      <c r="AB129" s="3"/>
      <c r="AC129" s="3"/>
      <c r="AD129" s="1"/>
      <c r="AE129" s="3"/>
      <c r="AF129" s="3"/>
    </row>
    <row r="130" spans="5:32" x14ac:dyDescent="0.25">
      <c r="E130" s="3">
        <v>2</v>
      </c>
      <c r="F130" s="19">
        <v>4.4000000000000004</v>
      </c>
      <c r="G130" s="19">
        <v>87.5</v>
      </c>
      <c r="H130" s="19">
        <v>87.8</v>
      </c>
      <c r="I130" s="7">
        <v>-0.3</v>
      </c>
      <c r="J130" s="19">
        <v>-2.6</v>
      </c>
      <c r="K130" s="19">
        <v>14.8</v>
      </c>
      <c r="L130" s="19">
        <v>-1</v>
      </c>
      <c r="M130" s="19">
        <v>15.8</v>
      </c>
      <c r="N130" s="5">
        <v>20.100000000000001</v>
      </c>
      <c r="O130" s="19">
        <v>57.3</v>
      </c>
      <c r="P130" s="19">
        <v>89.4</v>
      </c>
      <c r="Q130" s="5"/>
      <c r="V130" s="3"/>
      <c r="W130" s="3"/>
      <c r="X130" s="3"/>
      <c r="Y130" s="3"/>
      <c r="Z130" s="3"/>
      <c r="AA130" s="3"/>
      <c r="AB130" s="3"/>
      <c r="AC130" s="3"/>
      <c r="AD130" s="1"/>
      <c r="AE130" s="3"/>
      <c r="AF130" s="3"/>
    </row>
    <row r="131" spans="5:32" x14ac:dyDescent="0.25">
      <c r="E131" s="3">
        <v>2</v>
      </c>
      <c r="F131" s="19">
        <v>11.4</v>
      </c>
      <c r="G131" s="19">
        <v>78.3</v>
      </c>
      <c r="H131" s="19">
        <v>80.599999999999994</v>
      </c>
      <c r="I131" s="7">
        <v>-2.2999999999999998</v>
      </c>
      <c r="J131" s="19">
        <v>-6.7</v>
      </c>
      <c r="K131" s="19">
        <v>20.6</v>
      </c>
      <c r="L131" s="19">
        <v>2.2999999999999998</v>
      </c>
      <c r="M131" s="19">
        <v>18.3</v>
      </c>
      <c r="N131" s="29">
        <v>29.7</v>
      </c>
      <c r="O131" s="19">
        <v>52.2</v>
      </c>
      <c r="P131" s="19">
        <v>88.3</v>
      </c>
      <c r="Q131" s="29"/>
    </row>
    <row r="132" spans="5:32" x14ac:dyDescent="0.25">
      <c r="E132" s="3">
        <v>2</v>
      </c>
      <c r="F132" s="19">
        <v>7.7</v>
      </c>
      <c r="G132" s="19">
        <v>86</v>
      </c>
      <c r="H132" s="19">
        <v>79.7</v>
      </c>
      <c r="I132" s="7">
        <v>6.3</v>
      </c>
      <c r="J132" s="19">
        <v>3.4</v>
      </c>
      <c r="K132" s="19">
        <v>23.3</v>
      </c>
      <c r="L132" s="19">
        <v>-0.9</v>
      </c>
      <c r="M132" s="19">
        <v>24.2</v>
      </c>
      <c r="N132" s="29">
        <v>31.9</v>
      </c>
      <c r="O132" s="19">
        <v>56.7</v>
      </c>
      <c r="P132" s="19">
        <v>91.4</v>
      </c>
      <c r="Q132" s="29"/>
    </row>
    <row r="133" spans="5:32" x14ac:dyDescent="0.25">
      <c r="E133" s="3">
        <v>2</v>
      </c>
      <c r="F133" s="19">
        <v>3.9</v>
      </c>
      <c r="G133" s="19">
        <v>92.2</v>
      </c>
      <c r="H133" s="19">
        <v>81.8</v>
      </c>
      <c r="I133" s="7">
        <v>10.4</v>
      </c>
      <c r="J133" s="19">
        <v>7.1</v>
      </c>
      <c r="K133" s="19">
        <v>21.8</v>
      </c>
      <c r="L133" s="19">
        <v>1.8</v>
      </c>
      <c r="M133" s="19">
        <v>20</v>
      </c>
      <c r="N133" s="5">
        <v>23.8</v>
      </c>
      <c r="O133" s="19">
        <v>56.3</v>
      </c>
      <c r="P133" s="19">
        <v>96.4</v>
      </c>
      <c r="Q133" s="5"/>
    </row>
    <row r="134" spans="5:32" x14ac:dyDescent="0.25">
      <c r="E134" s="3">
        <v>2</v>
      </c>
      <c r="F134" s="13">
        <v>12.8</v>
      </c>
      <c r="G134" s="13">
        <v>77.5</v>
      </c>
      <c r="H134" s="13">
        <v>84</v>
      </c>
      <c r="I134" s="7">
        <v>-6.5</v>
      </c>
      <c r="J134" s="19">
        <v>-17</v>
      </c>
      <c r="K134" s="19">
        <v>15.2</v>
      </c>
      <c r="L134" s="19">
        <v>6.6</v>
      </c>
      <c r="M134" s="19">
        <v>8.6</v>
      </c>
      <c r="N134" s="6">
        <v>21.4</v>
      </c>
      <c r="O134" s="19">
        <v>55.9</v>
      </c>
      <c r="P134" s="19">
        <v>89.5</v>
      </c>
      <c r="Q134" s="6"/>
    </row>
    <row r="135" spans="5:32" x14ac:dyDescent="0.25">
      <c r="E135" s="3">
        <v>2</v>
      </c>
      <c r="F135" s="19">
        <v>7</v>
      </c>
      <c r="G135" s="19">
        <v>76.400000000000006</v>
      </c>
      <c r="H135" s="19">
        <v>80.599999999999994</v>
      </c>
      <c r="I135" s="7">
        <v>-4.2</v>
      </c>
      <c r="J135" s="19">
        <v>-7.4</v>
      </c>
      <c r="K135" s="19">
        <v>31</v>
      </c>
      <c r="L135" s="19">
        <v>1.7</v>
      </c>
      <c r="M135" s="19">
        <v>29.3</v>
      </c>
      <c r="N135" s="29">
        <v>36.200000000000003</v>
      </c>
      <c r="O135" s="19">
        <v>50.7</v>
      </c>
      <c r="P135" s="19">
        <v>83.5</v>
      </c>
      <c r="Q135" s="29"/>
    </row>
    <row r="136" spans="5:32" x14ac:dyDescent="0.25">
      <c r="E136" s="3">
        <v>2</v>
      </c>
      <c r="F136" s="19">
        <v>18</v>
      </c>
      <c r="G136" s="13">
        <v>72</v>
      </c>
      <c r="H136" s="13">
        <v>74.8</v>
      </c>
      <c r="I136" s="7">
        <v>-2.8</v>
      </c>
      <c r="J136" s="19">
        <v>-9.3000000000000007</v>
      </c>
      <c r="K136" s="19">
        <v>26.3</v>
      </c>
      <c r="L136" s="19">
        <v>4.7</v>
      </c>
      <c r="M136" s="19">
        <v>21.6</v>
      </c>
      <c r="N136" s="9">
        <v>39.6</v>
      </c>
      <c r="O136" s="19">
        <v>54.1</v>
      </c>
      <c r="P136" s="19">
        <v>88.2</v>
      </c>
      <c r="Q136" s="9"/>
    </row>
    <row r="137" spans="5:32" x14ac:dyDescent="0.25">
      <c r="E137" s="3">
        <v>2</v>
      </c>
      <c r="F137" s="19">
        <v>4.8</v>
      </c>
      <c r="G137" s="19">
        <v>87.3</v>
      </c>
      <c r="H137" s="19">
        <v>81</v>
      </c>
      <c r="I137" s="7">
        <v>6.3</v>
      </c>
      <c r="J137" s="19">
        <v>1.9</v>
      </c>
      <c r="K137" s="19">
        <v>18.600000000000001</v>
      </c>
      <c r="L137" s="19">
        <v>-1.4</v>
      </c>
      <c r="M137" s="19">
        <v>20</v>
      </c>
      <c r="N137" s="5">
        <v>24.8</v>
      </c>
      <c r="O137" s="19">
        <v>60.2</v>
      </c>
      <c r="P137" s="19">
        <v>97.6</v>
      </c>
      <c r="Q137" s="5"/>
    </row>
    <row r="138" spans="5:32" x14ac:dyDescent="0.25">
      <c r="E138" s="3">
        <v>2</v>
      </c>
      <c r="F138" s="19">
        <v>8.6999999999999993</v>
      </c>
      <c r="G138" s="19">
        <v>85.4</v>
      </c>
      <c r="H138" s="19">
        <v>77.599999999999994</v>
      </c>
      <c r="I138" s="7">
        <v>7.8</v>
      </c>
      <c r="J138" s="19">
        <v>6.2</v>
      </c>
      <c r="K138" s="19">
        <v>16.100000000000001</v>
      </c>
      <c r="L138" s="19">
        <v>-3.5</v>
      </c>
      <c r="M138" s="19">
        <v>19.600000000000001</v>
      </c>
      <c r="N138" s="29">
        <v>28.3</v>
      </c>
      <c r="O138" s="19">
        <v>54.8</v>
      </c>
      <c r="P138" s="19">
        <v>91.3</v>
      </c>
      <c r="Q138" s="29"/>
    </row>
    <row r="139" spans="5:32" x14ac:dyDescent="0.25">
      <c r="E139" s="3">
        <v>2</v>
      </c>
      <c r="F139" s="19">
        <v>8.6999999999999993</v>
      </c>
      <c r="G139" s="19">
        <v>81</v>
      </c>
      <c r="H139" s="19">
        <v>75.900000000000006</v>
      </c>
      <c r="I139" s="7">
        <v>5.0999999999999996</v>
      </c>
      <c r="J139" s="19">
        <v>0.4</v>
      </c>
      <c r="K139" s="19">
        <v>30.9</v>
      </c>
      <c r="L139" s="19">
        <v>-2</v>
      </c>
      <c r="M139" s="19">
        <v>32.9</v>
      </c>
      <c r="N139" s="9">
        <v>41.6</v>
      </c>
      <c r="O139" s="19">
        <v>51.6</v>
      </c>
      <c r="P139" s="19">
        <v>90.7</v>
      </c>
      <c r="Q139" s="9"/>
    </row>
    <row r="140" spans="5:32" x14ac:dyDescent="0.25">
      <c r="E140" s="3">
        <v>2</v>
      </c>
      <c r="F140" s="19">
        <v>15.9</v>
      </c>
      <c r="G140" s="19">
        <v>80.2</v>
      </c>
      <c r="H140" s="19">
        <v>82.1</v>
      </c>
      <c r="I140" s="7">
        <v>-1.9</v>
      </c>
      <c r="J140" s="19">
        <v>-9.9</v>
      </c>
      <c r="K140" s="19">
        <v>26.9</v>
      </c>
      <c r="L140" s="19">
        <v>9.8000000000000007</v>
      </c>
      <c r="M140" s="19">
        <v>17.2</v>
      </c>
      <c r="N140" s="29">
        <v>33</v>
      </c>
      <c r="O140" s="19">
        <v>57.8</v>
      </c>
      <c r="P140" s="19">
        <v>91.5</v>
      </c>
      <c r="Q140" s="29"/>
    </row>
    <row r="141" spans="5:32" x14ac:dyDescent="0.25">
      <c r="E141" s="3">
        <v>2</v>
      </c>
      <c r="F141" s="19">
        <v>13</v>
      </c>
      <c r="G141" s="19">
        <v>76.7</v>
      </c>
      <c r="H141" s="19">
        <v>73.599999999999994</v>
      </c>
      <c r="I141" s="7">
        <v>3.1</v>
      </c>
      <c r="J141" s="19">
        <v>3.4</v>
      </c>
      <c r="K141" s="19">
        <v>22.3</v>
      </c>
      <c r="L141" s="19">
        <v>1</v>
      </c>
      <c r="M141" s="19">
        <v>21.3</v>
      </c>
      <c r="N141" s="29">
        <v>34.4</v>
      </c>
      <c r="O141" s="19">
        <v>52.2</v>
      </c>
      <c r="P141" s="19">
        <v>84</v>
      </c>
      <c r="Q141" s="29"/>
    </row>
    <row r="142" spans="5:32" x14ac:dyDescent="0.25">
      <c r="E142" s="3">
        <v>2</v>
      </c>
      <c r="F142" s="19">
        <v>7.3</v>
      </c>
      <c r="G142" s="19">
        <v>84.2</v>
      </c>
      <c r="H142" s="19">
        <v>81.8</v>
      </c>
      <c r="I142" s="7">
        <v>2.4</v>
      </c>
      <c r="J142" s="19">
        <v>-2.4</v>
      </c>
      <c r="K142" s="19">
        <v>20.5</v>
      </c>
      <c r="L142" s="19">
        <v>-1.4</v>
      </c>
      <c r="M142" s="19">
        <v>21.8</v>
      </c>
      <c r="N142" s="29">
        <v>29.2</v>
      </c>
      <c r="O142" s="19">
        <v>58.4</v>
      </c>
      <c r="P142" s="19">
        <v>97.6</v>
      </c>
      <c r="Q142" s="29"/>
    </row>
    <row r="143" spans="5:32" x14ac:dyDescent="0.25">
      <c r="E143" s="3">
        <v>2</v>
      </c>
      <c r="F143" s="19">
        <v>2.5</v>
      </c>
      <c r="G143" s="19">
        <v>83.5</v>
      </c>
      <c r="H143" s="19">
        <v>84.5</v>
      </c>
      <c r="I143" s="7">
        <v>-1</v>
      </c>
      <c r="J143" s="19">
        <v>-6.6</v>
      </c>
      <c r="K143" s="19">
        <v>11.9</v>
      </c>
      <c r="L143" s="19">
        <v>-10.5</v>
      </c>
      <c r="M143" s="19">
        <v>22.4</v>
      </c>
      <c r="N143" s="5">
        <v>25</v>
      </c>
      <c r="O143" s="19">
        <v>50.9</v>
      </c>
      <c r="P143" s="19">
        <v>94.4</v>
      </c>
      <c r="Q143" s="5"/>
    </row>
    <row r="144" spans="5:32" x14ac:dyDescent="0.25">
      <c r="E144" s="3">
        <v>2</v>
      </c>
      <c r="F144" s="19">
        <v>9.1999999999999993</v>
      </c>
      <c r="G144" s="19">
        <v>82.7</v>
      </c>
      <c r="H144" s="19">
        <v>77.5</v>
      </c>
      <c r="I144" s="7">
        <v>5.2</v>
      </c>
      <c r="J144" s="19">
        <v>-0.2</v>
      </c>
      <c r="K144" s="19">
        <v>34.6</v>
      </c>
      <c r="L144" s="19">
        <v>2.2000000000000002</v>
      </c>
      <c r="M144" s="19">
        <v>32.4</v>
      </c>
      <c r="N144" s="9">
        <v>41.5</v>
      </c>
      <c r="O144" s="19">
        <v>44.8</v>
      </c>
      <c r="P144" s="19">
        <v>95.3</v>
      </c>
      <c r="Q144" s="9"/>
    </row>
    <row r="145" spans="5:17" x14ac:dyDescent="0.25">
      <c r="E145" s="3">
        <v>2</v>
      </c>
      <c r="F145" s="19">
        <v>9.3000000000000007</v>
      </c>
      <c r="G145" s="19">
        <v>79.599999999999994</v>
      </c>
      <c r="H145" s="19">
        <v>79.599999999999994</v>
      </c>
      <c r="I145" s="7">
        <v>0</v>
      </c>
      <c r="J145" s="19">
        <v>-4.9000000000000004</v>
      </c>
      <c r="K145" s="19">
        <v>27.5</v>
      </c>
      <c r="L145" s="19">
        <v>-0.9</v>
      </c>
      <c r="M145" s="19">
        <v>28.4</v>
      </c>
      <c r="N145" s="9">
        <v>37.700000000000003</v>
      </c>
      <c r="O145" s="19">
        <v>58.9</v>
      </c>
      <c r="P145" s="19">
        <v>91.4</v>
      </c>
      <c r="Q145" s="9"/>
    </row>
    <row r="146" spans="5:17" x14ac:dyDescent="0.25">
      <c r="E146" s="3">
        <v>2</v>
      </c>
      <c r="F146" s="19">
        <v>10.199999999999999</v>
      </c>
      <c r="G146" s="19">
        <v>79.2</v>
      </c>
      <c r="H146" s="19">
        <v>78.8</v>
      </c>
      <c r="I146" s="7">
        <v>0.4</v>
      </c>
      <c r="J146" s="19">
        <v>-5.5</v>
      </c>
      <c r="K146" s="19">
        <v>26</v>
      </c>
      <c r="L146" s="19">
        <v>1</v>
      </c>
      <c r="M146" s="19">
        <v>25</v>
      </c>
      <c r="N146" s="29">
        <v>35.200000000000003</v>
      </c>
      <c r="O146" s="19">
        <v>56.4</v>
      </c>
      <c r="P146" s="19">
        <v>90.8</v>
      </c>
      <c r="Q146" s="29"/>
    </row>
    <row r="147" spans="5:17" x14ac:dyDescent="0.25">
      <c r="E147" s="3">
        <v>2</v>
      </c>
      <c r="F147" s="19">
        <v>2.7</v>
      </c>
      <c r="G147" s="19">
        <v>91.2</v>
      </c>
      <c r="H147" s="13">
        <v>87</v>
      </c>
      <c r="I147" s="7">
        <v>4.2</v>
      </c>
      <c r="J147" s="19">
        <v>-2.4</v>
      </c>
      <c r="K147" s="19">
        <v>14.7</v>
      </c>
      <c r="L147" s="19">
        <v>-6.8</v>
      </c>
      <c r="M147" s="19">
        <v>21.6</v>
      </c>
      <c r="N147" s="5">
        <v>24.3</v>
      </c>
      <c r="O147" s="19">
        <v>57.5</v>
      </c>
      <c r="P147" s="19">
        <v>95.9</v>
      </c>
      <c r="Q147" s="5"/>
    </row>
    <row r="148" spans="5:17" x14ac:dyDescent="0.25">
      <c r="E148" s="3">
        <v>2</v>
      </c>
      <c r="F148" s="13">
        <v>6.8</v>
      </c>
      <c r="G148" s="13">
        <v>83.8</v>
      </c>
      <c r="H148" s="13">
        <v>79.400000000000006</v>
      </c>
      <c r="I148" s="7">
        <v>4.4000000000000004</v>
      </c>
      <c r="J148" s="13">
        <v>4.9000000000000004</v>
      </c>
      <c r="K148" s="13">
        <v>5.0999999999999996</v>
      </c>
      <c r="L148" s="13">
        <v>-5.5</v>
      </c>
      <c r="M148" s="13">
        <v>10.5</v>
      </c>
      <c r="N148" s="6">
        <v>17.3</v>
      </c>
      <c r="O148" s="13">
        <v>60</v>
      </c>
      <c r="P148" s="13">
        <v>94.2</v>
      </c>
      <c r="Q148" s="6"/>
    </row>
    <row r="149" spans="5:17" x14ac:dyDescent="0.25">
      <c r="E149" s="3">
        <v>2</v>
      </c>
      <c r="F149" s="19">
        <v>12.9</v>
      </c>
      <c r="G149" s="19">
        <v>75.400000000000006</v>
      </c>
      <c r="H149" s="19">
        <v>70.599999999999994</v>
      </c>
      <c r="I149" s="7">
        <v>4.8</v>
      </c>
      <c r="J149" s="19">
        <v>6.1</v>
      </c>
      <c r="K149" s="19">
        <v>17.3</v>
      </c>
      <c r="L149" s="19">
        <v>-5</v>
      </c>
      <c r="M149" s="19">
        <v>22.3</v>
      </c>
      <c r="N149" s="29">
        <v>35.299999999999997</v>
      </c>
      <c r="O149" s="19">
        <v>60.7</v>
      </c>
      <c r="P149" s="19">
        <v>89.6</v>
      </c>
      <c r="Q149" s="29"/>
    </row>
    <row r="150" spans="5:17" x14ac:dyDescent="0.25">
      <c r="E150" s="3">
        <v>2</v>
      </c>
      <c r="F150" s="19">
        <v>11.8</v>
      </c>
      <c r="G150" s="19">
        <v>79.099999999999994</v>
      </c>
      <c r="H150" s="19">
        <v>69.2</v>
      </c>
      <c r="I150" s="7">
        <v>9.9</v>
      </c>
      <c r="J150" s="19">
        <v>1.6</v>
      </c>
      <c r="K150" s="19">
        <v>26.2</v>
      </c>
      <c r="L150" s="19">
        <v>-1.1000000000000001</v>
      </c>
      <c r="M150" s="19">
        <v>27.3</v>
      </c>
      <c r="N150" s="9">
        <v>39.1</v>
      </c>
      <c r="O150" s="19">
        <v>47.4</v>
      </c>
      <c r="P150" s="19">
        <v>92.4</v>
      </c>
      <c r="Q150" s="9"/>
    </row>
    <row r="151" spans="5:17" x14ac:dyDescent="0.25">
      <c r="E151" s="3">
        <v>2</v>
      </c>
      <c r="F151" s="19">
        <v>8.1999999999999993</v>
      </c>
      <c r="G151" s="19">
        <v>81.8</v>
      </c>
      <c r="H151" s="13">
        <v>95</v>
      </c>
      <c r="I151" s="7">
        <v>-13.2</v>
      </c>
      <c r="J151" s="19">
        <v>-19</v>
      </c>
      <c r="K151" s="19">
        <v>11</v>
      </c>
      <c r="L151" s="19">
        <v>0.8</v>
      </c>
      <c r="M151" s="19">
        <v>10.1</v>
      </c>
      <c r="N151" s="5">
        <v>18.399999999999999</v>
      </c>
      <c r="O151" s="19">
        <v>61.4</v>
      </c>
      <c r="P151" s="19">
        <v>85.6</v>
      </c>
      <c r="Q151" s="5"/>
    </row>
    <row r="152" spans="5:17" x14ac:dyDescent="0.25">
      <c r="E152" s="3">
        <v>2</v>
      </c>
      <c r="F152" s="19">
        <v>6</v>
      </c>
      <c r="G152" s="19">
        <v>87.2</v>
      </c>
      <c r="H152" s="19">
        <v>80.7</v>
      </c>
      <c r="I152" s="7">
        <v>6.5</v>
      </c>
      <c r="J152" s="19">
        <v>3.3</v>
      </c>
      <c r="K152" s="19">
        <v>20.2</v>
      </c>
      <c r="L152" s="19">
        <v>0.2</v>
      </c>
      <c r="M152" s="19">
        <v>20</v>
      </c>
      <c r="N152" s="5">
        <v>26.1</v>
      </c>
      <c r="O152" s="19">
        <v>53.7</v>
      </c>
      <c r="P152" s="19">
        <v>88.3</v>
      </c>
      <c r="Q152" s="5"/>
    </row>
    <row r="153" spans="5:17" x14ac:dyDescent="0.25">
      <c r="E153" s="3">
        <v>2</v>
      </c>
      <c r="F153" s="13">
        <v>14.4</v>
      </c>
      <c r="G153" s="13">
        <v>74.2</v>
      </c>
      <c r="H153" s="13">
        <v>71.400000000000006</v>
      </c>
      <c r="I153" s="7">
        <v>2.8</v>
      </c>
      <c r="J153" s="13">
        <v>5.0999999999999996</v>
      </c>
      <c r="K153" s="13">
        <v>19.5</v>
      </c>
      <c r="L153" s="13">
        <v>7</v>
      </c>
      <c r="M153" s="13">
        <v>12.5</v>
      </c>
      <c r="N153" s="6">
        <v>26.9</v>
      </c>
      <c r="O153" s="13">
        <v>49</v>
      </c>
      <c r="P153" s="13">
        <v>87.8</v>
      </c>
      <c r="Q153" s="6"/>
    </row>
    <row r="154" spans="5:17" x14ac:dyDescent="0.25">
      <c r="E154" s="3">
        <v>2</v>
      </c>
      <c r="F154" s="19">
        <v>8.4</v>
      </c>
      <c r="G154" s="19">
        <v>82.8</v>
      </c>
      <c r="H154" s="19">
        <v>76.3</v>
      </c>
      <c r="I154" s="7">
        <v>6.5</v>
      </c>
      <c r="J154" s="19">
        <v>3.9</v>
      </c>
      <c r="K154" s="19">
        <v>17.600000000000001</v>
      </c>
      <c r="L154" s="19">
        <v>-1.2</v>
      </c>
      <c r="M154" s="19">
        <v>18.8</v>
      </c>
      <c r="N154" s="29">
        <v>27.3</v>
      </c>
      <c r="O154" s="19">
        <v>56.4</v>
      </c>
      <c r="P154" s="19">
        <v>94.6</v>
      </c>
      <c r="Q154" s="29"/>
    </row>
    <row r="155" spans="5:17" x14ac:dyDescent="0.25">
      <c r="E155" s="3">
        <v>2</v>
      </c>
      <c r="F155" s="19">
        <v>9.9</v>
      </c>
      <c r="G155" s="19">
        <v>79.8</v>
      </c>
      <c r="H155" s="19">
        <v>78.7</v>
      </c>
      <c r="I155" s="7">
        <v>1.1000000000000001</v>
      </c>
      <c r="J155" s="19">
        <v>1.3</v>
      </c>
      <c r="K155" s="19">
        <v>13.5</v>
      </c>
      <c r="L155" s="19">
        <v>0.9</v>
      </c>
      <c r="M155" s="19">
        <v>12.5</v>
      </c>
      <c r="N155" s="5">
        <v>22.4</v>
      </c>
      <c r="O155" s="19">
        <v>58.1</v>
      </c>
      <c r="P155" s="19">
        <v>88.2</v>
      </c>
      <c r="Q155" s="5"/>
    </row>
    <row r="156" spans="5:17" x14ac:dyDescent="0.25">
      <c r="E156" s="3">
        <v>2</v>
      </c>
      <c r="F156" s="19">
        <v>7.9</v>
      </c>
      <c r="G156" s="19">
        <v>81.900000000000006</v>
      </c>
      <c r="H156" s="19">
        <v>81.5</v>
      </c>
      <c r="I156" s="7">
        <v>0.3</v>
      </c>
      <c r="J156" s="19">
        <v>-6.8</v>
      </c>
      <c r="K156" s="19">
        <v>21.7</v>
      </c>
      <c r="L156" s="19">
        <v>-3</v>
      </c>
      <c r="M156" s="19">
        <v>24.7</v>
      </c>
      <c r="N156" s="29">
        <v>32.700000000000003</v>
      </c>
      <c r="O156" s="19">
        <v>53</v>
      </c>
      <c r="P156" s="19">
        <v>92.3</v>
      </c>
      <c r="Q156" s="29"/>
    </row>
    <row r="157" spans="5:17" x14ac:dyDescent="0.25">
      <c r="E157" s="3">
        <v>2</v>
      </c>
      <c r="F157" s="19">
        <v>8.4</v>
      </c>
      <c r="G157" s="19">
        <v>83.5</v>
      </c>
      <c r="H157" s="19">
        <v>79.400000000000006</v>
      </c>
      <c r="I157" s="7">
        <v>4.0999999999999996</v>
      </c>
      <c r="J157" s="19">
        <v>-1.4</v>
      </c>
      <c r="K157" s="19">
        <v>13.2</v>
      </c>
      <c r="L157" s="19">
        <v>-1.8</v>
      </c>
      <c r="M157" s="19">
        <v>15</v>
      </c>
      <c r="N157" s="5">
        <v>23.4</v>
      </c>
      <c r="O157" s="19">
        <v>55.8</v>
      </c>
      <c r="P157" s="19">
        <v>92.2</v>
      </c>
      <c r="Q157" s="5"/>
    </row>
    <row r="158" spans="5:17" x14ac:dyDescent="0.25">
      <c r="E158" s="3">
        <v>2</v>
      </c>
      <c r="F158" s="13">
        <v>0.4</v>
      </c>
      <c r="G158" s="13">
        <v>84.5</v>
      </c>
      <c r="H158" s="13">
        <v>85.2</v>
      </c>
      <c r="I158" s="7">
        <v>-0.7</v>
      </c>
      <c r="J158" s="13">
        <v>2.1</v>
      </c>
      <c r="K158" s="13">
        <v>10.6</v>
      </c>
      <c r="L158" s="13">
        <v>-1.4</v>
      </c>
      <c r="M158" s="13">
        <v>11.9</v>
      </c>
      <c r="N158" s="6">
        <v>12.3</v>
      </c>
      <c r="O158" s="13">
        <v>63.5</v>
      </c>
      <c r="P158" s="13">
        <v>92.5</v>
      </c>
      <c r="Q158" s="6"/>
    </row>
    <row r="159" spans="5:17" x14ac:dyDescent="0.25">
      <c r="E159" s="3">
        <v>1</v>
      </c>
      <c r="F159" s="19">
        <v>10</v>
      </c>
      <c r="G159" s="19">
        <v>75.900000000000006</v>
      </c>
      <c r="H159" s="19">
        <v>77.7</v>
      </c>
      <c r="I159" s="7">
        <v>-1.8</v>
      </c>
      <c r="J159" s="19">
        <v>-6.3</v>
      </c>
      <c r="K159" s="19">
        <v>14.6</v>
      </c>
      <c r="L159" s="19">
        <v>-1</v>
      </c>
      <c r="M159" s="19">
        <v>15.7</v>
      </c>
      <c r="N159" s="5">
        <v>25.7</v>
      </c>
      <c r="O159" s="19">
        <v>51.1</v>
      </c>
      <c r="P159" s="19">
        <v>87.5</v>
      </c>
      <c r="Q159" s="5"/>
    </row>
    <row r="160" spans="5:17" x14ac:dyDescent="0.25">
      <c r="E160" s="3">
        <v>1</v>
      </c>
      <c r="F160" s="19">
        <v>5.6</v>
      </c>
      <c r="G160" s="19">
        <v>84.5</v>
      </c>
      <c r="H160" s="19">
        <v>90.9</v>
      </c>
      <c r="I160" s="7">
        <v>-6.4</v>
      </c>
      <c r="J160" s="19">
        <v>-11.8</v>
      </c>
      <c r="K160" s="19">
        <v>16</v>
      </c>
      <c r="L160" s="19">
        <v>-1.1000000000000001</v>
      </c>
      <c r="M160" s="19">
        <v>17.100000000000001</v>
      </c>
      <c r="N160" s="5">
        <v>22.7</v>
      </c>
      <c r="O160" s="19">
        <v>55.5</v>
      </c>
      <c r="P160" s="19">
        <v>90.4</v>
      </c>
      <c r="Q160" s="5"/>
    </row>
    <row r="161" spans="5:17" x14ac:dyDescent="0.25">
      <c r="E161" s="3">
        <v>1</v>
      </c>
      <c r="F161" s="19">
        <v>3.4</v>
      </c>
      <c r="G161" s="19">
        <v>86</v>
      </c>
      <c r="H161" s="19">
        <v>87.2</v>
      </c>
      <c r="I161" s="7">
        <v>-1.2</v>
      </c>
      <c r="J161" s="19">
        <v>-4.8</v>
      </c>
      <c r="K161" s="19">
        <v>26</v>
      </c>
      <c r="L161" s="19">
        <v>-1.3</v>
      </c>
      <c r="M161" s="19">
        <v>27.3</v>
      </c>
      <c r="N161" s="29">
        <v>30.7</v>
      </c>
      <c r="O161" s="19">
        <v>53.5</v>
      </c>
      <c r="P161" s="19">
        <v>92.9</v>
      </c>
      <c r="Q161" s="29"/>
    </row>
    <row r="162" spans="5:17" x14ac:dyDescent="0.25">
      <c r="E162" s="3">
        <v>1</v>
      </c>
      <c r="F162" s="19">
        <v>6.2</v>
      </c>
      <c r="G162" s="19">
        <v>80</v>
      </c>
      <c r="H162" s="19">
        <v>84.6</v>
      </c>
      <c r="I162" s="7">
        <v>-4.7</v>
      </c>
      <c r="J162" s="19">
        <v>-15.2</v>
      </c>
      <c r="K162" s="19">
        <v>17.899999999999999</v>
      </c>
      <c r="L162" s="19">
        <v>-4</v>
      </c>
      <c r="M162" s="19">
        <v>21.9</v>
      </c>
      <c r="N162" s="29">
        <v>28.1</v>
      </c>
      <c r="O162" s="19">
        <v>54.2</v>
      </c>
      <c r="P162" s="19">
        <v>90.2</v>
      </c>
      <c r="Q162" s="29"/>
    </row>
    <row r="163" spans="5:17" x14ac:dyDescent="0.25">
      <c r="E163" s="3">
        <v>1</v>
      </c>
      <c r="F163" s="19">
        <v>10.8</v>
      </c>
      <c r="G163" s="19">
        <v>72.900000000000006</v>
      </c>
      <c r="H163" s="13">
        <v>70</v>
      </c>
      <c r="I163" s="7">
        <v>2.8</v>
      </c>
      <c r="J163" s="19">
        <v>3.7</v>
      </c>
      <c r="K163" s="19">
        <v>20</v>
      </c>
      <c r="L163" s="19">
        <v>-3</v>
      </c>
      <c r="M163" s="19">
        <v>22.9</v>
      </c>
      <c r="N163" s="29">
        <v>33.700000000000003</v>
      </c>
      <c r="O163" s="19">
        <v>53.6</v>
      </c>
      <c r="P163" s="19">
        <v>84.8</v>
      </c>
      <c r="Q163" s="29"/>
    </row>
    <row r="164" spans="5:17" x14ac:dyDescent="0.25">
      <c r="E164" s="3">
        <v>1</v>
      </c>
      <c r="F164" s="19">
        <v>8.1</v>
      </c>
      <c r="G164" s="19">
        <v>75.900000000000006</v>
      </c>
      <c r="H164" s="19">
        <v>73.2</v>
      </c>
      <c r="I164" s="7">
        <v>2.7</v>
      </c>
      <c r="J164" s="13">
        <v>7.7</v>
      </c>
      <c r="K164" s="19">
        <v>19.3</v>
      </c>
      <c r="L164" s="19">
        <v>0.9</v>
      </c>
      <c r="M164" s="19">
        <v>18.3</v>
      </c>
      <c r="N164" s="5">
        <v>26.4</v>
      </c>
      <c r="O164" s="19">
        <v>56.4</v>
      </c>
      <c r="P164" s="19">
        <v>87.5</v>
      </c>
      <c r="Q164" s="5"/>
    </row>
    <row r="165" spans="5:17" x14ac:dyDescent="0.25">
      <c r="E165" s="3">
        <v>1</v>
      </c>
      <c r="F165" s="19">
        <v>6.6</v>
      </c>
      <c r="G165" s="19">
        <v>81.5</v>
      </c>
      <c r="H165" s="19">
        <v>78.099999999999994</v>
      </c>
      <c r="I165" s="7">
        <v>3.4</v>
      </c>
      <c r="J165" s="13">
        <v>3.1</v>
      </c>
      <c r="K165" s="19">
        <v>11.6</v>
      </c>
      <c r="L165" s="19">
        <v>-3.5</v>
      </c>
      <c r="M165" s="19">
        <v>15.1</v>
      </c>
      <c r="N165" s="5">
        <v>21.7</v>
      </c>
      <c r="O165" s="19">
        <v>55.6</v>
      </c>
      <c r="P165" s="19">
        <v>85.9</v>
      </c>
      <c r="Q165" s="5"/>
    </row>
    <row r="166" spans="5:17" x14ac:dyDescent="0.25">
      <c r="E166" s="3">
        <v>1</v>
      </c>
      <c r="F166" s="19">
        <v>2.7</v>
      </c>
      <c r="G166" s="19">
        <v>74.400000000000006</v>
      </c>
      <c r="H166" s="19">
        <v>78.099999999999994</v>
      </c>
      <c r="I166" s="7">
        <v>-3.8</v>
      </c>
      <c r="J166" s="19">
        <v>-1.2</v>
      </c>
      <c r="K166" s="19">
        <v>18.3</v>
      </c>
      <c r="L166" s="19">
        <v>-6.3</v>
      </c>
      <c r="M166" s="19">
        <v>24.5</v>
      </c>
      <c r="N166" s="29">
        <v>27.2</v>
      </c>
      <c r="O166" s="19">
        <v>52</v>
      </c>
      <c r="P166" s="19">
        <v>83.3</v>
      </c>
      <c r="Q166" s="29"/>
    </row>
    <row r="167" spans="5:17" x14ac:dyDescent="0.25">
      <c r="E167" s="3">
        <v>1</v>
      </c>
      <c r="F167" s="19">
        <v>9.6999999999999993</v>
      </c>
      <c r="G167" s="19">
        <v>78.900000000000006</v>
      </c>
      <c r="H167" s="19">
        <v>77.900000000000006</v>
      </c>
      <c r="I167" s="7">
        <v>0.9</v>
      </c>
      <c r="J167" s="19">
        <v>-3.2</v>
      </c>
      <c r="K167" s="19">
        <v>11.4</v>
      </c>
      <c r="L167" s="13">
        <v>-8.8000000000000007</v>
      </c>
      <c r="M167" s="19">
        <v>20.100000000000001</v>
      </c>
      <c r="N167" s="29">
        <v>29.8</v>
      </c>
      <c r="O167" s="19">
        <v>52.5</v>
      </c>
      <c r="P167" s="19">
        <v>87.8</v>
      </c>
      <c r="Q167" s="29"/>
    </row>
    <row r="168" spans="5:17" x14ac:dyDescent="0.25">
      <c r="E168" s="3">
        <v>1</v>
      </c>
      <c r="F168" s="19">
        <v>6.6</v>
      </c>
      <c r="G168" s="19">
        <v>80.099999999999994</v>
      </c>
      <c r="H168" s="19">
        <v>80</v>
      </c>
      <c r="I168" s="7">
        <v>0</v>
      </c>
      <c r="J168" s="19">
        <v>-6.7</v>
      </c>
      <c r="K168" s="19">
        <v>11.5</v>
      </c>
      <c r="L168" s="19">
        <v>-7</v>
      </c>
      <c r="M168" s="19">
        <v>18.5</v>
      </c>
      <c r="N168" s="5">
        <v>25.2</v>
      </c>
      <c r="O168" s="19">
        <v>51.4</v>
      </c>
      <c r="P168" s="19">
        <v>87.8</v>
      </c>
      <c r="Q168" s="5"/>
    </row>
    <row r="169" spans="5:17" x14ac:dyDescent="0.25">
      <c r="E169" s="3">
        <v>1</v>
      </c>
      <c r="F169" s="19">
        <v>6.7</v>
      </c>
      <c r="G169" s="19">
        <v>83</v>
      </c>
      <c r="H169" s="19">
        <v>78.099999999999994</v>
      </c>
      <c r="I169" s="7">
        <v>5</v>
      </c>
      <c r="J169" s="19">
        <v>1</v>
      </c>
      <c r="K169" s="19">
        <v>19.899999999999999</v>
      </c>
      <c r="L169" s="19">
        <v>-0.2</v>
      </c>
      <c r="M169" s="19">
        <v>20.100000000000001</v>
      </c>
      <c r="N169" s="5">
        <v>26.8</v>
      </c>
      <c r="O169" s="19">
        <v>55.7</v>
      </c>
      <c r="P169" s="19">
        <v>90.3</v>
      </c>
      <c r="Q169" s="5"/>
    </row>
    <row r="170" spans="5:17" x14ac:dyDescent="0.25">
      <c r="E170" s="3">
        <v>1</v>
      </c>
      <c r="F170" s="19">
        <v>9</v>
      </c>
      <c r="G170" s="19">
        <v>76.8</v>
      </c>
      <c r="H170" s="19">
        <v>79.400000000000006</v>
      </c>
      <c r="I170" s="7">
        <v>-2.6</v>
      </c>
      <c r="J170" s="19">
        <v>-6.6</v>
      </c>
      <c r="K170" s="19">
        <v>23.3</v>
      </c>
      <c r="L170" s="19">
        <v>1.1000000000000001</v>
      </c>
      <c r="M170" s="19">
        <v>22.3</v>
      </c>
      <c r="N170" s="29">
        <v>31.3</v>
      </c>
      <c r="O170" s="19">
        <v>47.8</v>
      </c>
      <c r="P170" s="19">
        <v>87.1</v>
      </c>
      <c r="Q170" s="29"/>
    </row>
    <row r="171" spans="5:17" x14ac:dyDescent="0.25">
      <c r="E171" s="3">
        <v>1</v>
      </c>
      <c r="F171" s="19">
        <v>1.8</v>
      </c>
      <c r="G171" s="19">
        <v>84.5</v>
      </c>
      <c r="H171" s="19">
        <v>87.7</v>
      </c>
      <c r="I171" s="7">
        <v>-3.2</v>
      </c>
      <c r="J171" s="19">
        <v>-11.3</v>
      </c>
      <c r="K171" s="19">
        <v>18.2</v>
      </c>
      <c r="L171" s="19">
        <v>-5.8</v>
      </c>
      <c r="M171" s="19">
        <v>23.9</v>
      </c>
      <c r="N171" s="5">
        <v>25.7</v>
      </c>
      <c r="O171" s="19">
        <v>53.7</v>
      </c>
      <c r="P171" s="19">
        <v>95.4</v>
      </c>
      <c r="Q171" s="5"/>
    </row>
    <row r="172" spans="5:17" x14ac:dyDescent="0.25">
      <c r="E172" s="3">
        <v>1</v>
      </c>
      <c r="F172" s="19">
        <v>6.7</v>
      </c>
      <c r="G172" s="19">
        <v>77.5</v>
      </c>
      <c r="H172" s="19">
        <v>80.7</v>
      </c>
      <c r="I172" s="7">
        <v>-3.2</v>
      </c>
      <c r="J172" s="19">
        <v>-0.3</v>
      </c>
      <c r="K172" s="19">
        <v>25</v>
      </c>
      <c r="L172" s="19">
        <v>-1.1000000000000001</v>
      </c>
      <c r="M172" s="19">
        <v>26.1</v>
      </c>
      <c r="N172" s="29">
        <v>32.799999999999997</v>
      </c>
      <c r="O172" s="19">
        <v>52.4</v>
      </c>
      <c r="P172" s="19">
        <v>87.4</v>
      </c>
      <c r="Q172" s="29"/>
    </row>
    <row r="173" spans="5:17" x14ac:dyDescent="0.25">
      <c r="E173" s="3">
        <v>1</v>
      </c>
      <c r="F173" s="19">
        <v>1.8</v>
      </c>
      <c r="G173" s="19">
        <v>86</v>
      </c>
      <c r="H173" s="19">
        <v>82.7</v>
      </c>
      <c r="I173" s="7">
        <v>3.3</v>
      </c>
      <c r="J173" s="19">
        <v>-1.7</v>
      </c>
      <c r="K173" s="19">
        <v>21.7</v>
      </c>
      <c r="L173" s="19">
        <v>-3.2</v>
      </c>
      <c r="M173" s="19">
        <v>24.9</v>
      </c>
      <c r="N173" s="5">
        <v>26.6</v>
      </c>
      <c r="O173" s="19">
        <v>52.3</v>
      </c>
      <c r="P173" s="19">
        <v>94.9</v>
      </c>
      <c r="Q173" s="5"/>
    </row>
    <row r="174" spans="5:17" x14ac:dyDescent="0.25">
      <c r="E174" s="3">
        <v>1</v>
      </c>
      <c r="F174" s="19">
        <v>1.3</v>
      </c>
      <c r="G174" s="19">
        <v>85.5</v>
      </c>
      <c r="H174" s="19">
        <v>86.3</v>
      </c>
      <c r="I174" s="7">
        <v>-0.8</v>
      </c>
      <c r="J174" s="19">
        <v>-2.2999999999999998</v>
      </c>
      <c r="K174" s="19">
        <v>12</v>
      </c>
      <c r="L174" s="19">
        <v>-7.3</v>
      </c>
      <c r="M174" s="19">
        <v>19.3</v>
      </c>
      <c r="N174" s="5">
        <v>20.6</v>
      </c>
      <c r="O174" s="19">
        <v>55.9</v>
      </c>
      <c r="P174" s="19">
        <v>90</v>
      </c>
      <c r="Q174" s="5"/>
    </row>
    <row r="175" spans="5:17" x14ac:dyDescent="0.25">
      <c r="E175" s="3">
        <v>1</v>
      </c>
      <c r="F175" s="19">
        <v>9.6999999999999993</v>
      </c>
      <c r="G175" s="19">
        <v>73.599999999999994</v>
      </c>
      <c r="H175" s="19">
        <v>80.099999999999994</v>
      </c>
      <c r="I175" s="7">
        <v>-6.6</v>
      </c>
      <c r="J175" s="19">
        <v>-18.600000000000001</v>
      </c>
      <c r="K175" s="19">
        <v>33.200000000000003</v>
      </c>
      <c r="L175" s="19">
        <v>-3.1</v>
      </c>
      <c r="M175" s="19">
        <v>36.299999999999997</v>
      </c>
      <c r="N175" s="9">
        <v>46.1</v>
      </c>
      <c r="O175" s="19">
        <v>58.9</v>
      </c>
      <c r="P175" s="19">
        <v>86.7</v>
      </c>
      <c r="Q175" s="9"/>
    </row>
    <row r="176" spans="5:17" x14ac:dyDescent="0.25">
      <c r="E176" s="3">
        <v>1</v>
      </c>
      <c r="F176" s="19">
        <v>6.3</v>
      </c>
      <c r="G176" s="19">
        <v>80.2</v>
      </c>
      <c r="H176" s="19">
        <v>77.2</v>
      </c>
      <c r="I176" s="7">
        <v>3</v>
      </c>
      <c r="J176" s="19">
        <v>3.4</v>
      </c>
      <c r="K176" s="19">
        <v>14.3</v>
      </c>
      <c r="L176" s="19">
        <v>-1.5</v>
      </c>
      <c r="M176" s="19">
        <v>15.8</v>
      </c>
      <c r="N176" s="5">
        <v>22.1</v>
      </c>
      <c r="O176" s="19">
        <v>55.7</v>
      </c>
      <c r="P176" s="19">
        <v>90.1</v>
      </c>
      <c r="Q176" s="5"/>
    </row>
    <row r="177" spans="5:17" x14ac:dyDescent="0.25">
      <c r="E177" s="3">
        <v>1</v>
      </c>
      <c r="F177" s="19">
        <v>4.7</v>
      </c>
      <c r="G177" s="19">
        <v>78.400000000000006</v>
      </c>
      <c r="H177" s="19">
        <v>84.2</v>
      </c>
      <c r="I177" s="7">
        <v>-5.9</v>
      </c>
      <c r="J177" s="19">
        <v>-6.9</v>
      </c>
      <c r="K177" s="19">
        <v>28</v>
      </c>
      <c r="L177" s="19">
        <v>1.7</v>
      </c>
      <c r="M177" s="19">
        <v>26.3</v>
      </c>
      <c r="N177" s="29">
        <v>31</v>
      </c>
      <c r="O177" s="19">
        <v>47.6</v>
      </c>
      <c r="P177" s="19">
        <v>90.3</v>
      </c>
      <c r="Q177" s="29"/>
    </row>
    <row r="178" spans="5:17" x14ac:dyDescent="0.25">
      <c r="E178" s="3">
        <v>1</v>
      </c>
      <c r="F178" s="19">
        <v>4.7</v>
      </c>
      <c r="G178" s="19">
        <v>79.400000000000006</v>
      </c>
      <c r="H178" s="19">
        <v>83.4</v>
      </c>
      <c r="I178" s="7">
        <v>-4</v>
      </c>
      <c r="J178" s="19">
        <v>-7.6</v>
      </c>
      <c r="K178" s="19">
        <v>17.100000000000001</v>
      </c>
      <c r="L178" s="19">
        <v>-3.9</v>
      </c>
      <c r="M178" s="19">
        <v>21</v>
      </c>
      <c r="N178" s="5">
        <v>25.7</v>
      </c>
      <c r="O178" s="19">
        <v>55.3</v>
      </c>
      <c r="P178" s="19">
        <v>84.5</v>
      </c>
      <c r="Q178" s="5"/>
    </row>
    <row r="179" spans="5:17" x14ac:dyDescent="0.25">
      <c r="E179" s="3">
        <v>1</v>
      </c>
      <c r="F179" s="19">
        <v>6.7</v>
      </c>
      <c r="G179" s="19">
        <v>80.599999999999994</v>
      </c>
      <c r="H179" s="19">
        <v>82.8</v>
      </c>
      <c r="I179" s="7">
        <v>-2.2000000000000002</v>
      </c>
      <c r="J179" s="19">
        <v>-6.9</v>
      </c>
      <c r="K179" s="19">
        <v>22.9</v>
      </c>
      <c r="L179" s="19">
        <v>2.4</v>
      </c>
      <c r="M179" s="19">
        <v>20.399999999999999</v>
      </c>
      <c r="N179" s="29">
        <v>27.2</v>
      </c>
      <c r="O179" s="19">
        <v>58.3</v>
      </c>
      <c r="P179" s="19">
        <v>88.8</v>
      </c>
      <c r="Q179" s="29"/>
    </row>
    <row r="180" spans="5:17" x14ac:dyDescent="0.25">
      <c r="E180" s="3">
        <v>1</v>
      </c>
      <c r="F180" s="19">
        <v>0.9</v>
      </c>
      <c r="G180" s="19">
        <v>82.2</v>
      </c>
      <c r="H180" s="19">
        <v>84.4</v>
      </c>
      <c r="I180" s="7">
        <v>-2.2000000000000002</v>
      </c>
      <c r="J180" s="19">
        <v>-6.6</v>
      </c>
      <c r="K180" s="19">
        <v>15.6</v>
      </c>
      <c r="L180" s="19">
        <v>-7.2</v>
      </c>
      <c r="M180" s="19">
        <v>22.7</v>
      </c>
      <c r="N180" s="5">
        <v>23.7</v>
      </c>
      <c r="O180" s="19">
        <v>56.6</v>
      </c>
      <c r="P180" s="19">
        <v>89.8</v>
      </c>
      <c r="Q180" s="5"/>
    </row>
    <row r="181" spans="5:17" x14ac:dyDescent="0.25">
      <c r="E181" s="3">
        <v>1</v>
      </c>
      <c r="F181" s="19">
        <v>0.9</v>
      </c>
      <c r="G181" s="19">
        <v>83</v>
      </c>
      <c r="H181" s="19">
        <v>82.3</v>
      </c>
      <c r="I181" s="7">
        <v>0.7</v>
      </c>
      <c r="J181" s="19">
        <v>-0.4</v>
      </c>
      <c r="K181" s="19">
        <v>15.5</v>
      </c>
      <c r="L181" s="19">
        <v>-8.1</v>
      </c>
      <c r="M181" s="19">
        <v>23.5</v>
      </c>
      <c r="N181" s="5">
        <v>24.5</v>
      </c>
      <c r="O181" s="19">
        <v>57</v>
      </c>
      <c r="P181" s="19">
        <v>90.3</v>
      </c>
      <c r="Q181" s="5"/>
    </row>
    <row r="182" spans="5:17" x14ac:dyDescent="0.25">
      <c r="E182" s="3">
        <v>1</v>
      </c>
      <c r="F182" s="19">
        <v>3.8</v>
      </c>
      <c r="G182" s="19">
        <v>78.5</v>
      </c>
      <c r="H182" s="19">
        <v>85.9</v>
      </c>
      <c r="I182" s="7">
        <v>-7.5</v>
      </c>
      <c r="J182" s="19">
        <v>-16.5</v>
      </c>
      <c r="K182" s="19">
        <v>24.6</v>
      </c>
      <c r="L182" s="19">
        <v>-1.6</v>
      </c>
      <c r="M182" s="19">
        <v>26.2</v>
      </c>
      <c r="N182" s="29">
        <v>29.9</v>
      </c>
      <c r="O182" s="19">
        <v>52.8</v>
      </c>
      <c r="P182" s="19">
        <v>88.9</v>
      </c>
      <c r="Q182" s="29"/>
    </row>
    <row r="183" spans="5:17" x14ac:dyDescent="0.25">
      <c r="E183" s="3">
        <v>1</v>
      </c>
      <c r="F183" s="19">
        <v>5.4</v>
      </c>
      <c r="G183" s="19">
        <v>79.8</v>
      </c>
      <c r="H183" s="19">
        <v>78.900000000000006</v>
      </c>
      <c r="I183" s="7">
        <v>0.9</v>
      </c>
      <c r="J183" s="19">
        <v>-3.8</v>
      </c>
      <c r="K183" s="19">
        <v>22.8</v>
      </c>
      <c r="L183" s="19">
        <v>-6.6</v>
      </c>
      <c r="M183" s="19">
        <v>29.4</v>
      </c>
      <c r="N183" s="29">
        <v>34.799999999999997</v>
      </c>
      <c r="O183" s="19">
        <v>54.1</v>
      </c>
      <c r="P183" s="19">
        <v>91.1</v>
      </c>
      <c r="Q183" s="29"/>
    </row>
    <row r="184" spans="5:17" x14ac:dyDescent="0.25">
      <c r="E184" s="3">
        <v>1</v>
      </c>
      <c r="F184" s="19">
        <v>0.2</v>
      </c>
      <c r="G184" s="19">
        <v>82.4</v>
      </c>
      <c r="H184" s="19">
        <v>88.5</v>
      </c>
      <c r="I184" s="7">
        <v>-6.1</v>
      </c>
      <c r="J184" s="19">
        <v>-7.9</v>
      </c>
      <c r="K184" s="19">
        <v>13</v>
      </c>
      <c r="L184" s="19">
        <v>-5.3</v>
      </c>
      <c r="M184" s="19">
        <v>18.3</v>
      </c>
      <c r="N184" s="5">
        <v>18.600000000000001</v>
      </c>
      <c r="O184" s="19">
        <v>53.9</v>
      </c>
      <c r="P184" s="19">
        <v>88</v>
      </c>
      <c r="Q184" s="5"/>
    </row>
    <row r="185" spans="5:17" x14ac:dyDescent="0.25">
      <c r="I185" s="16"/>
      <c r="P185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workbookViewId="0">
      <selection activeCell="B17" sqref="B17"/>
    </sheetView>
  </sheetViews>
  <sheetFormatPr defaultRowHeight="15" x14ac:dyDescent="0.25"/>
  <cols>
    <col min="3" max="3" width="19.5703125" customWidth="1"/>
    <col min="5" max="5" width="10.28515625" style="3" customWidth="1"/>
    <col min="6" max="8" width="9.140625" style="19"/>
    <col min="9" max="9" width="12.7109375" style="19" customWidth="1"/>
    <col min="10" max="10" width="10.7109375" style="19" customWidth="1"/>
    <col min="11" max="11" width="14.7109375" style="19" customWidth="1"/>
  </cols>
  <sheetData>
    <row r="1" spans="1:11" ht="15.75" x14ac:dyDescent="0.25">
      <c r="A1" s="26" t="s">
        <v>248</v>
      </c>
      <c r="B1" s="26"/>
      <c r="C1" s="26"/>
      <c r="D1" s="28">
        <v>4</v>
      </c>
      <c r="E1" s="29" t="s">
        <v>203</v>
      </c>
      <c r="F1" s="29" t="s">
        <v>262</v>
      </c>
      <c r="G1" s="29" t="s">
        <v>263</v>
      </c>
      <c r="H1" s="29" t="s">
        <v>264</v>
      </c>
      <c r="I1" s="29" t="s">
        <v>265</v>
      </c>
      <c r="J1" s="29" t="s">
        <v>266</v>
      </c>
      <c r="K1" s="29" t="s">
        <v>267</v>
      </c>
    </row>
    <row r="2" spans="1:11" ht="16.5" x14ac:dyDescent="0.3">
      <c r="A2" s="33" t="s">
        <v>243</v>
      </c>
      <c r="B2" s="33"/>
      <c r="C2" s="33"/>
      <c r="D2" s="34"/>
      <c r="E2" s="3">
        <v>4</v>
      </c>
      <c r="F2" s="19">
        <v>119.8</v>
      </c>
      <c r="G2" s="19">
        <v>47.899999999999991</v>
      </c>
      <c r="H2" s="19">
        <v>71.900000000000006</v>
      </c>
      <c r="I2" s="19">
        <v>39.983305509181967</v>
      </c>
      <c r="J2" s="19">
        <v>60</v>
      </c>
      <c r="K2" s="19">
        <v>66.620305980528499</v>
      </c>
    </row>
    <row r="3" spans="1:11" x14ac:dyDescent="0.25">
      <c r="A3" t="s">
        <v>207</v>
      </c>
      <c r="B3" s="41" t="s">
        <v>244</v>
      </c>
      <c r="D3" s="35"/>
      <c r="E3" s="3">
        <v>4</v>
      </c>
      <c r="F3" s="19">
        <v>121.1</v>
      </c>
      <c r="G3" s="19">
        <v>48.699999999999989</v>
      </c>
      <c r="H3" s="19">
        <v>72.400000000000006</v>
      </c>
      <c r="I3" s="19">
        <v>40.21469859620148</v>
      </c>
      <c r="J3" s="19">
        <v>59.8</v>
      </c>
      <c r="K3" s="19">
        <v>67.265193370165719</v>
      </c>
    </row>
    <row r="4" spans="1:11" ht="16.5" x14ac:dyDescent="0.3">
      <c r="A4" s="36" t="s">
        <v>268</v>
      </c>
      <c r="B4" s="1"/>
      <c r="C4" s="1"/>
      <c r="D4" s="9">
        <v>3</v>
      </c>
      <c r="E4" s="3">
        <v>4</v>
      </c>
      <c r="F4" s="19">
        <v>106.1</v>
      </c>
      <c r="G4" s="19">
        <v>48.3</v>
      </c>
      <c r="H4" s="19">
        <v>57.8</v>
      </c>
      <c r="I4" s="19">
        <v>45.523091423185676</v>
      </c>
      <c r="J4" s="19">
        <v>54.5</v>
      </c>
      <c r="K4" s="19">
        <v>83.564013840830455</v>
      </c>
    </row>
    <row r="5" spans="1:11" x14ac:dyDescent="0.25">
      <c r="A5" t="s">
        <v>245</v>
      </c>
      <c r="D5" s="35"/>
      <c r="E5" s="3">
        <v>4</v>
      </c>
      <c r="F5" s="19">
        <v>106.2</v>
      </c>
      <c r="G5" s="19">
        <v>46.800000000000004</v>
      </c>
      <c r="H5" s="19">
        <v>59.4</v>
      </c>
      <c r="I5" s="19">
        <v>44.067796610169495</v>
      </c>
      <c r="J5" s="19">
        <v>55.9</v>
      </c>
      <c r="K5" s="19">
        <v>78.787878787878796</v>
      </c>
    </row>
    <row r="6" spans="1:11" x14ac:dyDescent="0.25">
      <c r="D6" s="35"/>
      <c r="E6" s="3">
        <v>4</v>
      </c>
      <c r="F6" s="19">
        <v>114.2</v>
      </c>
      <c r="G6" s="19">
        <v>49.600000000000009</v>
      </c>
      <c r="H6" s="19">
        <v>64.599999999999994</v>
      </c>
      <c r="I6" s="19">
        <v>43.432574430823124</v>
      </c>
      <c r="J6" s="19">
        <v>56.5</v>
      </c>
      <c r="K6" s="19">
        <v>76.780185758513952</v>
      </c>
    </row>
    <row r="7" spans="1:11" ht="16.5" x14ac:dyDescent="0.3">
      <c r="A7" s="36" t="s">
        <v>269</v>
      </c>
      <c r="B7" s="1"/>
      <c r="C7" s="1"/>
      <c r="D7" s="9">
        <v>2</v>
      </c>
      <c r="E7" s="3">
        <v>4</v>
      </c>
      <c r="F7" s="19">
        <v>111.4</v>
      </c>
      <c r="G7" s="19">
        <v>47.600000000000009</v>
      </c>
      <c r="H7" s="19">
        <v>63.8</v>
      </c>
      <c r="I7" s="19">
        <v>42.728904847396777</v>
      </c>
      <c r="J7" s="19">
        <v>57.3</v>
      </c>
      <c r="K7" s="19">
        <v>74.608150470219442</v>
      </c>
    </row>
    <row r="8" spans="1:11" x14ac:dyDescent="0.25">
      <c r="A8" t="s">
        <v>246</v>
      </c>
      <c r="D8" s="35"/>
      <c r="E8" s="3">
        <v>4</v>
      </c>
      <c r="F8" s="19">
        <v>112.7</v>
      </c>
      <c r="G8" s="19">
        <v>46.600000000000009</v>
      </c>
      <c r="H8" s="19">
        <v>66.099999999999994</v>
      </c>
      <c r="I8" s="19">
        <v>41.34871339840285</v>
      </c>
      <c r="J8" s="19">
        <v>58.7</v>
      </c>
      <c r="K8" s="19">
        <v>70.499243570347986</v>
      </c>
    </row>
    <row r="9" spans="1:11" x14ac:dyDescent="0.25">
      <c r="D9" s="35"/>
      <c r="E9" s="3">
        <v>4</v>
      </c>
      <c r="F9" s="19">
        <v>110.8</v>
      </c>
      <c r="G9" s="19">
        <v>53.199999999999996</v>
      </c>
      <c r="H9" s="19">
        <v>57.6</v>
      </c>
      <c r="I9" s="19">
        <v>48.014440433212997</v>
      </c>
      <c r="J9" s="19">
        <v>52</v>
      </c>
      <c r="K9" s="19">
        <v>92.3611111111111</v>
      </c>
    </row>
    <row r="10" spans="1:11" ht="15.75" x14ac:dyDescent="0.25">
      <c r="A10" s="26" t="s">
        <v>251</v>
      </c>
      <c r="D10" s="9">
        <v>1</v>
      </c>
      <c r="E10" s="3">
        <v>4</v>
      </c>
      <c r="F10" s="19">
        <v>126.1</v>
      </c>
      <c r="G10" s="19">
        <v>54</v>
      </c>
      <c r="H10" s="19">
        <v>72.099999999999994</v>
      </c>
      <c r="I10" s="19">
        <v>42.823156225218085</v>
      </c>
      <c r="J10" s="19">
        <v>57.2</v>
      </c>
      <c r="K10" s="19">
        <v>74.895977808599184</v>
      </c>
    </row>
    <row r="11" spans="1:11" ht="16.5" x14ac:dyDescent="0.3">
      <c r="A11" s="33" t="s">
        <v>247</v>
      </c>
      <c r="D11" s="35"/>
      <c r="E11" s="3">
        <v>4</v>
      </c>
      <c r="F11" s="19">
        <v>103.1</v>
      </c>
      <c r="G11" s="19">
        <v>51.399999999999991</v>
      </c>
      <c r="H11" s="19">
        <v>51.7</v>
      </c>
      <c r="I11" s="19">
        <v>49.854510184287093</v>
      </c>
      <c r="J11" s="19">
        <v>50.1</v>
      </c>
      <c r="K11" s="19">
        <v>99.419729206963225</v>
      </c>
    </row>
    <row r="12" spans="1:11" x14ac:dyDescent="0.25">
      <c r="E12" s="3">
        <v>4</v>
      </c>
      <c r="F12" s="19">
        <v>111.9</v>
      </c>
      <c r="G12" s="19">
        <v>48.400000000000006</v>
      </c>
      <c r="H12" s="19">
        <v>63.5</v>
      </c>
      <c r="I12" s="19">
        <v>43.252904378909747</v>
      </c>
      <c r="J12" s="19">
        <v>56.7</v>
      </c>
      <c r="K12" s="19">
        <v>76.220472440944889</v>
      </c>
    </row>
    <row r="13" spans="1:11" x14ac:dyDescent="0.25">
      <c r="E13" s="3">
        <v>4</v>
      </c>
      <c r="F13" s="19">
        <v>110.1</v>
      </c>
      <c r="G13" s="19">
        <v>48.699999999999996</v>
      </c>
      <c r="H13" s="19">
        <v>61.4</v>
      </c>
      <c r="I13" s="19">
        <v>44.232515894641232</v>
      </c>
      <c r="J13" s="19">
        <v>55.8</v>
      </c>
      <c r="K13" s="19">
        <v>79.315960912052105</v>
      </c>
    </row>
    <row r="14" spans="1:11" x14ac:dyDescent="0.25">
      <c r="E14" s="3">
        <v>4</v>
      </c>
      <c r="F14" s="19">
        <v>115</v>
      </c>
      <c r="G14" s="19">
        <v>52</v>
      </c>
      <c r="H14" s="19">
        <v>63</v>
      </c>
      <c r="I14" s="19">
        <v>45.217391304347828</v>
      </c>
      <c r="J14" s="19">
        <v>54.8</v>
      </c>
      <c r="K14" s="19">
        <v>82.539682539682531</v>
      </c>
    </row>
    <row r="15" spans="1:11" x14ac:dyDescent="0.25">
      <c r="E15" s="3">
        <v>4</v>
      </c>
      <c r="F15" s="19">
        <v>124.3</v>
      </c>
      <c r="G15" s="19">
        <v>53.399999999999991</v>
      </c>
      <c r="H15" s="19">
        <v>70.900000000000006</v>
      </c>
      <c r="I15" s="19">
        <v>42.960579243765082</v>
      </c>
      <c r="J15" s="19">
        <v>57</v>
      </c>
      <c r="K15" s="19">
        <v>75.317348377997163</v>
      </c>
    </row>
    <row r="16" spans="1:11" x14ac:dyDescent="0.25">
      <c r="E16" s="3">
        <v>4</v>
      </c>
      <c r="F16" s="19">
        <v>114.5</v>
      </c>
      <c r="G16" s="19">
        <v>53</v>
      </c>
      <c r="H16" s="19">
        <v>61.5</v>
      </c>
      <c r="I16" s="19">
        <v>46.288209606986904</v>
      </c>
      <c r="J16" s="19">
        <v>53.7</v>
      </c>
      <c r="K16" s="19">
        <v>86.178861788617894</v>
      </c>
    </row>
    <row r="17" spans="5:11" x14ac:dyDescent="0.25">
      <c r="E17" s="3">
        <v>4</v>
      </c>
      <c r="F17" s="19">
        <v>116.6</v>
      </c>
      <c r="G17" s="19">
        <v>44.8</v>
      </c>
      <c r="H17" s="19">
        <v>71.8</v>
      </c>
      <c r="I17" s="19">
        <v>38.421955403087473</v>
      </c>
      <c r="J17" s="19">
        <v>61.6</v>
      </c>
      <c r="K17" s="19">
        <v>62.395543175487468</v>
      </c>
    </row>
    <row r="18" spans="5:11" x14ac:dyDescent="0.25">
      <c r="E18" s="3">
        <v>4</v>
      </c>
      <c r="F18" s="19">
        <v>113.6</v>
      </c>
      <c r="G18" s="19">
        <v>54.099999999999994</v>
      </c>
      <c r="H18" s="19">
        <v>59.5</v>
      </c>
      <c r="I18" s="19">
        <v>47.623239436619713</v>
      </c>
      <c r="J18" s="19">
        <v>52.4</v>
      </c>
      <c r="K18" s="19">
        <v>90.924369747899149</v>
      </c>
    </row>
    <row r="19" spans="5:11" x14ac:dyDescent="0.25">
      <c r="E19" s="3">
        <v>4</v>
      </c>
      <c r="F19" s="19">
        <v>115.9</v>
      </c>
      <c r="G19" s="19">
        <v>51.2</v>
      </c>
      <c r="H19" s="19">
        <v>64.7</v>
      </c>
      <c r="I19" s="19">
        <v>44.176013805004317</v>
      </c>
      <c r="J19" s="19">
        <v>55.8</v>
      </c>
      <c r="K19" s="19">
        <v>79.134466769706336</v>
      </c>
    </row>
    <row r="20" spans="5:11" x14ac:dyDescent="0.25">
      <c r="E20" s="3">
        <v>4</v>
      </c>
      <c r="F20" s="19">
        <v>129.5</v>
      </c>
      <c r="G20" s="19">
        <v>54.8</v>
      </c>
      <c r="H20" s="19">
        <v>74.7</v>
      </c>
      <c r="I20" s="19">
        <v>42.316602316602314</v>
      </c>
      <c r="J20" s="19">
        <v>57.7</v>
      </c>
      <c r="K20" s="19">
        <v>73.360107095046843</v>
      </c>
    </row>
    <row r="21" spans="5:11" x14ac:dyDescent="0.25">
      <c r="E21" s="3">
        <v>4</v>
      </c>
      <c r="F21" s="19">
        <v>119</v>
      </c>
      <c r="G21" s="19">
        <v>55.4</v>
      </c>
      <c r="H21" s="19">
        <v>63.6</v>
      </c>
      <c r="I21" s="19">
        <v>46.554621848739494</v>
      </c>
      <c r="J21" s="19">
        <v>53.4</v>
      </c>
      <c r="K21" s="19">
        <v>87.1069182389937</v>
      </c>
    </row>
    <row r="22" spans="5:11" x14ac:dyDescent="0.25">
      <c r="E22" s="3">
        <v>4</v>
      </c>
      <c r="F22" s="19">
        <v>115.3</v>
      </c>
      <c r="G22" s="19">
        <v>52.599999999999994</v>
      </c>
      <c r="H22" s="19">
        <v>62.7</v>
      </c>
      <c r="I22" s="19">
        <v>45.6201214223764</v>
      </c>
      <c r="J22" s="19">
        <v>54.4</v>
      </c>
      <c r="K22" s="19">
        <v>83.891547049441769</v>
      </c>
    </row>
    <row r="23" spans="5:11" x14ac:dyDescent="0.25">
      <c r="E23" s="3">
        <v>4</v>
      </c>
      <c r="F23" s="19">
        <v>108.3</v>
      </c>
      <c r="G23" s="19">
        <v>50.699999999999996</v>
      </c>
      <c r="H23" s="19">
        <v>57.6</v>
      </c>
      <c r="I23" s="19">
        <v>46.81440443213296</v>
      </c>
      <c r="J23" s="19">
        <v>53.2</v>
      </c>
      <c r="K23" s="19">
        <v>88.020833333333329</v>
      </c>
    </row>
    <row r="24" spans="5:11" x14ac:dyDescent="0.25">
      <c r="E24" s="3">
        <v>4</v>
      </c>
      <c r="F24" s="19">
        <v>108.6</v>
      </c>
      <c r="G24" s="19">
        <v>49.199999999999996</v>
      </c>
      <c r="H24" s="19">
        <v>59.4</v>
      </c>
      <c r="I24" s="19">
        <v>45.303867403314918</v>
      </c>
      <c r="J24" s="19">
        <v>54.7</v>
      </c>
      <c r="K24" s="19">
        <v>82.828282828282823</v>
      </c>
    </row>
    <row r="25" spans="5:11" x14ac:dyDescent="0.25">
      <c r="E25" s="3">
        <v>4</v>
      </c>
      <c r="F25" s="19">
        <v>106.2</v>
      </c>
      <c r="G25" s="19">
        <v>47.6</v>
      </c>
      <c r="H25" s="19">
        <v>58.6</v>
      </c>
      <c r="I25" s="19">
        <v>44.821092278719398</v>
      </c>
      <c r="J25" s="19">
        <v>55.2</v>
      </c>
      <c r="K25" s="19">
        <v>81.228668941979521</v>
      </c>
    </row>
    <row r="26" spans="5:11" x14ac:dyDescent="0.25">
      <c r="E26" s="3">
        <v>3</v>
      </c>
      <c r="F26" s="19">
        <v>115.1</v>
      </c>
      <c r="G26" s="19">
        <v>49.5</v>
      </c>
      <c r="H26" s="19">
        <v>65.599999999999994</v>
      </c>
      <c r="I26" s="19">
        <v>43.006081668114689</v>
      </c>
      <c r="J26" s="19">
        <v>57</v>
      </c>
      <c r="K26" s="19">
        <v>75.457317073170742</v>
      </c>
    </row>
    <row r="27" spans="5:11" x14ac:dyDescent="0.25">
      <c r="E27" s="3">
        <v>3</v>
      </c>
      <c r="F27" s="19">
        <v>119.3</v>
      </c>
      <c r="G27" s="19">
        <v>52.8</v>
      </c>
      <c r="H27" s="19">
        <v>66.5</v>
      </c>
      <c r="I27" s="19">
        <v>44.258172673931263</v>
      </c>
      <c r="J27" s="19">
        <v>55.7</v>
      </c>
      <c r="K27" s="19">
        <v>79.398496240601503</v>
      </c>
    </row>
    <row r="28" spans="5:11" x14ac:dyDescent="0.25">
      <c r="E28" s="3">
        <v>3</v>
      </c>
      <c r="F28" s="19">
        <v>121.6</v>
      </c>
      <c r="G28" s="19">
        <v>48.5</v>
      </c>
      <c r="H28" s="19">
        <v>73.099999999999994</v>
      </c>
      <c r="I28" s="19">
        <v>39.88486842105263</v>
      </c>
      <c r="J28" s="19">
        <v>60.1</v>
      </c>
      <c r="K28" s="19">
        <v>66.347469220246253</v>
      </c>
    </row>
    <row r="29" spans="5:11" x14ac:dyDescent="0.25">
      <c r="E29" s="3">
        <v>3</v>
      </c>
      <c r="F29" s="19">
        <v>100.3</v>
      </c>
      <c r="G29" s="19">
        <v>47.199999999999996</v>
      </c>
      <c r="H29" s="19">
        <v>53.1</v>
      </c>
      <c r="I29" s="19">
        <v>47.058823529411761</v>
      </c>
      <c r="J29" s="19">
        <v>52.9</v>
      </c>
      <c r="K29" s="19">
        <v>88.888888888888886</v>
      </c>
    </row>
    <row r="30" spans="5:11" x14ac:dyDescent="0.25">
      <c r="E30" s="3">
        <v>3</v>
      </c>
      <c r="F30" s="19">
        <v>108.7</v>
      </c>
      <c r="G30" s="19">
        <v>44.7</v>
      </c>
      <c r="H30" s="19">
        <v>64</v>
      </c>
      <c r="I30" s="19">
        <v>41.122355105795769</v>
      </c>
      <c r="J30" s="19">
        <v>58.9</v>
      </c>
      <c r="K30" s="19">
        <v>69.84375</v>
      </c>
    </row>
    <row r="31" spans="5:11" x14ac:dyDescent="0.25">
      <c r="E31" s="3">
        <v>3</v>
      </c>
      <c r="F31" s="19">
        <v>118.2</v>
      </c>
      <c r="G31" s="19">
        <v>54.800000000000004</v>
      </c>
      <c r="H31" s="19">
        <v>63.4</v>
      </c>
      <c r="I31" s="19">
        <v>46.362098138747889</v>
      </c>
      <c r="J31" s="19">
        <v>53.6</v>
      </c>
      <c r="K31" s="19">
        <v>86.435331230283921</v>
      </c>
    </row>
    <row r="32" spans="5:11" x14ac:dyDescent="0.25">
      <c r="E32" s="3">
        <v>3</v>
      </c>
      <c r="F32" s="19">
        <v>115.5</v>
      </c>
      <c r="G32" s="19">
        <v>51.7</v>
      </c>
      <c r="H32" s="19">
        <v>63.8</v>
      </c>
      <c r="I32" s="19">
        <v>44.761904761904766</v>
      </c>
      <c r="J32" s="19">
        <v>55.2</v>
      </c>
      <c r="K32" s="19">
        <v>81.034482758620697</v>
      </c>
    </row>
    <row r="33" spans="5:11" x14ac:dyDescent="0.25">
      <c r="E33" s="3">
        <v>3</v>
      </c>
      <c r="F33" s="19">
        <v>111.3</v>
      </c>
      <c r="G33" s="19">
        <v>49</v>
      </c>
      <c r="H33" s="19">
        <v>62.3</v>
      </c>
      <c r="I33" s="19">
        <v>44.025157232704402</v>
      </c>
      <c r="J33" s="19">
        <v>56</v>
      </c>
      <c r="K33" s="19">
        <v>78.651685393258433</v>
      </c>
    </row>
    <row r="34" spans="5:11" x14ac:dyDescent="0.25">
      <c r="E34" s="3">
        <v>3</v>
      </c>
      <c r="F34" s="19">
        <v>106.1</v>
      </c>
      <c r="G34" s="19">
        <v>45.699999999999996</v>
      </c>
      <c r="H34" s="19">
        <v>60.4</v>
      </c>
      <c r="I34" s="19">
        <v>43.072573044297826</v>
      </c>
      <c r="J34" s="19">
        <v>56.9</v>
      </c>
      <c r="K34" s="19">
        <v>75.662251655629134</v>
      </c>
    </row>
    <row r="35" spans="5:11" x14ac:dyDescent="0.25">
      <c r="E35" s="3">
        <v>3</v>
      </c>
      <c r="F35" s="19">
        <v>112.5</v>
      </c>
      <c r="G35" s="19">
        <v>52.2</v>
      </c>
      <c r="H35" s="19">
        <v>60.3</v>
      </c>
      <c r="I35" s="19">
        <v>46.400000000000006</v>
      </c>
      <c r="J35" s="19">
        <v>53.6</v>
      </c>
      <c r="K35" s="19">
        <v>86.567164179104481</v>
      </c>
    </row>
    <row r="36" spans="5:11" x14ac:dyDescent="0.25">
      <c r="E36" s="3">
        <v>3</v>
      </c>
      <c r="F36" s="19">
        <v>123.7</v>
      </c>
      <c r="G36" s="19">
        <v>54.900000000000006</v>
      </c>
      <c r="H36" s="19">
        <v>68.8</v>
      </c>
      <c r="I36" s="19">
        <v>44.381568310428463</v>
      </c>
      <c r="J36" s="19">
        <v>55.6</v>
      </c>
      <c r="K36" s="19">
        <v>79.79651162790698</v>
      </c>
    </row>
    <row r="37" spans="5:11" x14ac:dyDescent="0.25">
      <c r="E37" s="3">
        <v>3</v>
      </c>
      <c r="F37" s="19">
        <v>108.9</v>
      </c>
      <c r="G37" s="19">
        <v>47.2</v>
      </c>
      <c r="H37" s="19">
        <v>61.7</v>
      </c>
      <c r="I37" s="19">
        <v>43.3425160697888</v>
      </c>
      <c r="J37" s="19">
        <v>56.7</v>
      </c>
      <c r="K37" s="19">
        <v>76.499189627228532</v>
      </c>
    </row>
    <row r="38" spans="5:11" x14ac:dyDescent="0.25">
      <c r="E38" s="3">
        <v>3</v>
      </c>
      <c r="F38" s="19">
        <v>118.9</v>
      </c>
      <c r="G38" s="19">
        <v>53</v>
      </c>
      <c r="H38" s="19">
        <v>65.900000000000006</v>
      </c>
      <c r="I38" s="19">
        <v>44.575273338940285</v>
      </c>
      <c r="J38" s="19">
        <v>55.4</v>
      </c>
      <c r="K38" s="19">
        <v>80.42488619119878</v>
      </c>
    </row>
    <row r="39" spans="5:11" x14ac:dyDescent="0.25">
      <c r="E39" s="3">
        <v>3</v>
      </c>
      <c r="F39" s="19">
        <v>128.19999999999999</v>
      </c>
      <c r="G39" s="19">
        <v>55.799999999999983</v>
      </c>
      <c r="H39" s="19">
        <v>72.400000000000006</v>
      </c>
      <c r="I39" s="19">
        <v>43.525741029641175</v>
      </c>
      <c r="J39" s="19">
        <v>56.5</v>
      </c>
      <c r="K39" s="19">
        <v>77.071823204419871</v>
      </c>
    </row>
    <row r="40" spans="5:11" x14ac:dyDescent="0.25">
      <c r="E40" s="3">
        <v>3</v>
      </c>
      <c r="F40" s="19">
        <v>114.6</v>
      </c>
      <c r="G40" s="19">
        <v>50.8</v>
      </c>
      <c r="H40" s="19">
        <v>63.8</v>
      </c>
      <c r="I40" s="19">
        <v>44.32809773123909</v>
      </c>
      <c r="J40" s="19">
        <v>55.7</v>
      </c>
      <c r="K40" s="19">
        <v>79.623824451410655</v>
      </c>
    </row>
    <row r="41" spans="5:11" x14ac:dyDescent="0.25">
      <c r="E41" s="3">
        <v>3</v>
      </c>
      <c r="F41" s="19">
        <v>112.9</v>
      </c>
      <c r="G41" s="19">
        <v>48.2</v>
      </c>
      <c r="H41" s="19">
        <v>64.7</v>
      </c>
      <c r="I41" s="19">
        <v>42.69264836138175</v>
      </c>
      <c r="J41" s="19">
        <v>57.3</v>
      </c>
      <c r="K41" s="19">
        <v>74.497681607418855</v>
      </c>
    </row>
    <row r="42" spans="5:11" x14ac:dyDescent="0.25">
      <c r="E42" s="3">
        <v>3</v>
      </c>
      <c r="F42" s="19">
        <v>130</v>
      </c>
      <c r="G42" s="19">
        <v>54.7</v>
      </c>
      <c r="H42" s="19">
        <v>75.3</v>
      </c>
      <c r="I42" s="19">
        <v>42.07692307692308</v>
      </c>
      <c r="J42" s="19">
        <v>57.9</v>
      </c>
      <c r="K42" s="19">
        <v>72.64276228419655</v>
      </c>
    </row>
    <row r="43" spans="5:11" x14ac:dyDescent="0.25">
      <c r="E43" s="3">
        <v>3</v>
      </c>
      <c r="F43" s="19">
        <v>117.5</v>
      </c>
      <c r="G43" s="19">
        <v>51</v>
      </c>
      <c r="H43" s="19">
        <v>66.5</v>
      </c>
      <c r="I43" s="19">
        <v>43.404255319148938</v>
      </c>
      <c r="J43" s="19">
        <v>56.6</v>
      </c>
      <c r="K43" s="19">
        <v>76.691729323308266</v>
      </c>
    </row>
    <row r="44" spans="5:11" x14ac:dyDescent="0.25">
      <c r="E44" s="3">
        <v>3</v>
      </c>
      <c r="F44" s="19">
        <v>121.4</v>
      </c>
      <c r="G44" s="19">
        <v>53.800000000000011</v>
      </c>
      <c r="H44" s="19">
        <v>67.599999999999994</v>
      </c>
      <c r="I44" s="19">
        <v>44.316309719934111</v>
      </c>
      <c r="J44" s="19">
        <v>55.7</v>
      </c>
      <c r="K44" s="19">
        <v>79.585798816568072</v>
      </c>
    </row>
    <row r="45" spans="5:11" x14ac:dyDescent="0.25">
      <c r="E45" s="3">
        <v>3</v>
      </c>
      <c r="F45" s="19">
        <v>113.1</v>
      </c>
      <c r="G45" s="19">
        <v>53.699999999999996</v>
      </c>
      <c r="H45" s="19">
        <v>59.4</v>
      </c>
      <c r="I45" s="19">
        <v>47.480106100795751</v>
      </c>
      <c r="J45" s="19">
        <v>52.6</v>
      </c>
      <c r="K45" s="19">
        <v>90.404040404040401</v>
      </c>
    </row>
    <row r="46" spans="5:11" x14ac:dyDescent="0.25">
      <c r="E46" s="3">
        <v>3</v>
      </c>
      <c r="F46" s="19">
        <v>112.5</v>
      </c>
      <c r="G46" s="19">
        <v>51</v>
      </c>
      <c r="H46" s="19">
        <v>61.5</v>
      </c>
      <c r="I46" s="19">
        <v>45.333333333333329</v>
      </c>
      <c r="J46" s="19">
        <v>54.7</v>
      </c>
      <c r="K46" s="19">
        <v>82.926829268292678</v>
      </c>
    </row>
    <row r="47" spans="5:11" x14ac:dyDescent="0.25">
      <c r="E47" s="3">
        <v>3</v>
      </c>
      <c r="F47" s="19">
        <v>114.3</v>
      </c>
      <c r="G47" s="19">
        <v>54</v>
      </c>
      <c r="H47" s="19">
        <v>60.3</v>
      </c>
      <c r="I47" s="19">
        <v>47.244094488188978</v>
      </c>
      <c r="J47" s="19">
        <v>52.7</v>
      </c>
      <c r="K47" s="19">
        <v>89.552238805970148</v>
      </c>
    </row>
    <row r="48" spans="5:11" x14ac:dyDescent="0.25">
      <c r="E48" s="3">
        <v>3</v>
      </c>
      <c r="F48" s="19">
        <v>119.7</v>
      </c>
      <c r="G48" s="19">
        <v>52.5</v>
      </c>
      <c r="H48" s="19">
        <v>67.2</v>
      </c>
      <c r="I48" s="19">
        <v>43.859649122807014</v>
      </c>
      <c r="J48" s="19">
        <v>56.2</v>
      </c>
      <c r="K48" s="19">
        <v>78.125</v>
      </c>
    </row>
    <row r="49" spans="5:11" x14ac:dyDescent="0.25">
      <c r="E49" s="3">
        <v>3</v>
      </c>
      <c r="F49" s="19">
        <v>115.2</v>
      </c>
      <c r="G49" s="19">
        <v>48.7</v>
      </c>
      <c r="H49" s="19">
        <v>66.5</v>
      </c>
      <c r="I49" s="19">
        <v>42.274305555555557</v>
      </c>
      <c r="J49" s="19">
        <v>57.7</v>
      </c>
      <c r="K49" s="19">
        <v>73.233082706766922</v>
      </c>
    </row>
    <row r="50" spans="5:11" x14ac:dyDescent="0.25">
      <c r="E50" s="3">
        <v>3</v>
      </c>
      <c r="F50" s="19">
        <v>111.8</v>
      </c>
      <c r="G50" s="19">
        <v>46.7</v>
      </c>
      <c r="H50" s="19">
        <v>65.099999999999994</v>
      </c>
      <c r="I50" s="19">
        <v>41.771019677996421</v>
      </c>
      <c r="J50" s="19">
        <v>58.2</v>
      </c>
      <c r="K50" s="19">
        <v>71.735791090629803</v>
      </c>
    </row>
    <row r="51" spans="5:11" x14ac:dyDescent="0.25">
      <c r="E51" s="3">
        <v>3</v>
      </c>
      <c r="F51" s="19">
        <v>119</v>
      </c>
      <c r="G51" s="19">
        <v>54.3</v>
      </c>
      <c r="H51" s="19">
        <v>64.7</v>
      </c>
      <c r="I51" s="19">
        <v>45.630252100840337</v>
      </c>
      <c r="J51" s="19">
        <v>54.3</v>
      </c>
      <c r="K51" s="19">
        <v>83.925811437403397</v>
      </c>
    </row>
    <row r="52" spans="5:11" x14ac:dyDescent="0.25">
      <c r="E52" s="3">
        <v>3</v>
      </c>
      <c r="F52" s="19">
        <v>131.30000000000001</v>
      </c>
      <c r="G52" s="19">
        <v>54.200000000000017</v>
      </c>
      <c r="H52" s="19">
        <v>77.099999999999994</v>
      </c>
      <c r="I52" s="19">
        <v>41.279512566641294</v>
      </c>
      <c r="J52" s="19">
        <v>58.8</v>
      </c>
      <c r="K52" s="19">
        <v>70.29831387808045</v>
      </c>
    </row>
    <row r="53" spans="5:11" x14ac:dyDescent="0.25">
      <c r="E53" s="3">
        <v>3</v>
      </c>
      <c r="F53" s="19">
        <v>118.3</v>
      </c>
      <c r="G53" s="19">
        <v>50</v>
      </c>
      <c r="H53" s="19">
        <v>68.3</v>
      </c>
      <c r="I53" s="19">
        <v>42.265426880811496</v>
      </c>
      <c r="J53" s="19">
        <v>57.8</v>
      </c>
      <c r="K53" s="19">
        <v>73.206442166910691</v>
      </c>
    </row>
    <row r="54" spans="5:11" x14ac:dyDescent="0.25">
      <c r="E54" s="3">
        <v>3</v>
      </c>
      <c r="F54" s="19">
        <v>116.9</v>
      </c>
      <c r="G54" s="19">
        <v>49.800000000000011</v>
      </c>
      <c r="H54" s="19">
        <v>67.099999999999994</v>
      </c>
      <c r="I54" s="19">
        <v>42.6005132591959</v>
      </c>
      <c r="J54" s="19">
        <v>57.4</v>
      </c>
      <c r="K54" s="19">
        <v>74.217585692995542</v>
      </c>
    </row>
    <row r="55" spans="5:11" x14ac:dyDescent="0.25">
      <c r="E55" s="3">
        <v>3</v>
      </c>
      <c r="F55" s="19">
        <v>117</v>
      </c>
      <c r="G55" s="19">
        <v>49.3</v>
      </c>
      <c r="H55" s="19">
        <v>67.7</v>
      </c>
      <c r="I55" s="19">
        <v>42.136752136752136</v>
      </c>
      <c r="J55" s="19">
        <v>57.9</v>
      </c>
      <c r="K55" s="19">
        <v>72.82127031019202</v>
      </c>
    </row>
    <row r="56" spans="5:11" x14ac:dyDescent="0.25">
      <c r="E56" s="3">
        <v>3</v>
      </c>
      <c r="F56" s="19">
        <v>110.7</v>
      </c>
      <c r="G56" s="19">
        <v>48.1</v>
      </c>
      <c r="H56" s="19">
        <v>62.6</v>
      </c>
      <c r="I56" s="19">
        <v>43.450767841011746</v>
      </c>
      <c r="J56" s="19">
        <v>56.5</v>
      </c>
      <c r="K56" s="19">
        <v>76.837060702875405</v>
      </c>
    </row>
    <row r="57" spans="5:11" x14ac:dyDescent="0.25">
      <c r="E57" s="3">
        <v>3</v>
      </c>
      <c r="F57" s="19">
        <v>118.7</v>
      </c>
      <c r="G57" s="19">
        <v>51.400000000000006</v>
      </c>
      <c r="H57" s="19">
        <v>67.3</v>
      </c>
      <c r="I57" s="19">
        <v>43.302443133951144</v>
      </c>
      <c r="J57" s="19">
        <v>56.7</v>
      </c>
      <c r="K57" s="19">
        <v>76.374442793462123</v>
      </c>
    </row>
    <row r="58" spans="5:11" x14ac:dyDescent="0.25">
      <c r="E58" s="3">
        <v>3</v>
      </c>
      <c r="F58" s="19">
        <v>132.1</v>
      </c>
      <c r="G58" s="19">
        <v>46.899999999999991</v>
      </c>
      <c r="H58" s="19">
        <v>85.2</v>
      </c>
      <c r="I58" s="19">
        <v>35.503406510219527</v>
      </c>
      <c r="J58" s="19">
        <v>64.5</v>
      </c>
      <c r="K58" s="19">
        <v>55.046948356807505</v>
      </c>
    </row>
    <row r="59" spans="5:11" x14ac:dyDescent="0.25">
      <c r="E59" s="3">
        <v>3</v>
      </c>
      <c r="F59" s="19">
        <v>115.4</v>
      </c>
      <c r="G59" s="19">
        <v>51.600000000000009</v>
      </c>
      <c r="H59" s="19">
        <v>63.8</v>
      </c>
      <c r="I59" s="19">
        <v>44.71403812824957</v>
      </c>
      <c r="J59" s="19">
        <v>55.3</v>
      </c>
      <c r="K59" s="19">
        <v>80.87774294670848</v>
      </c>
    </row>
    <row r="60" spans="5:11" x14ac:dyDescent="0.25">
      <c r="E60" s="3">
        <v>3</v>
      </c>
      <c r="F60" s="19">
        <v>112.7</v>
      </c>
      <c r="G60" s="19">
        <v>51</v>
      </c>
      <c r="H60" s="19">
        <v>61.7</v>
      </c>
      <c r="I60" s="19">
        <v>45.252883762200533</v>
      </c>
      <c r="J60" s="19">
        <v>54.8</v>
      </c>
      <c r="K60" s="19">
        <v>82.658022690437591</v>
      </c>
    </row>
    <row r="61" spans="5:11" x14ac:dyDescent="0.25">
      <c r="E61" s="3">
        <v>3</v>
      </c>
      <c r="F61" s="19">
        <v>118.8</v>
      </c>
      <c r="G61" s="19">
        <v>55.3</v>
      </c>
      <c r="H61" s="19">
        <v>63.5</v>
      </c>
      <c r="I61" s="19">
        <v>46.548821548821543</v>
      </c>
      <c r="J61" s="19">
        <v>53.5</v>
      </c>
      <c r="K61" s="19">
        <v>87.086614173228341</v>
      </c>
    </row>
    <row r="62" spans="5:11" x14ac:dyDescent="0.25">
      <c r="E62" s="3">
        <v>3</v>
      </c>
      <c r="F62" s="19">
        <v>111.3</v>
      </c>
      <c r="G62" s="19">
        <v>45.3</v>
      </c>
      <c r="H62" s="19">
        <v>66</v>
      </c>
      <c r="I62" s="19">
        <v>40.700808625336926</v>
      </c>
      <c r="J62" s="19">
        <v>59.3</v>
      </c>
      <c r="K62" s="19">
        <v>68.636363636363626</v>
      </c>
    </row>
    <row r="63" spans="5:11" x14ac:dyDescent="0.25">
      <c r="E63" s="3">
        <v>3</v>
      </c>
      <c r="F63" s="19">
        <v>110.6</v>
      </c>
      <c r="G63" s="19">
        <v>50.399999999999991</v>
      </c>
      <c r="H63" s="19">
        <v>60.2</v>
      </c>
      <c r="I63" s="19">
        <v>45.569620253164551</v>
      </c>
      <c r="J63" s="19">
        <v>54.4</v>
      </c>
      <c r="K63" s="19">
        <v>83.720930232558118</v>
      </c>
    </row>
    <row r="64" spans="5:11" x14ac:dyDescent="0.25">
      <c r="E64" s="3">
        <v>3</v>
      </c>
      <c r="F64" s="19">
        <v>109.2</v>
      </c>
      <c r="G64" s="19">
        <v>49.2</v>
      </c>
      <c r="H64" s="19">
        <v>60</v>
      </c>
      <c r="I64" s="19">
        <v>45.054945054945058</v>
      </c>
      <c r="J64" s="19">
        <v>54.9</v>
      </c>
      <c r="K64" s="19">
        <v>82</v>
      </c>
    </row>
    <row r="65" spans="5:11" x14ac:dyDescent="0.25">
      <c r="E65" s="3">
        <v>3</v>
      </c>
      <c r="F65" s="19">
        <v>113.3</v>
      </c>
      <c r="G65" s="19">
        <v>51.699999999999996</v>
      </c>
      <c r="H65" s="19">
        <v>61.6</v>
      </c>
      <c r="I65" s="19">
        <v>45.631067961165044</v>
      </c>
      <c r="J65" s="19">
        <v>54.3</v>
      </c>
      <c r="K65" s="19">
        <v>83.928571428571416</v>
      </c>
    </row>
    <row r="66" spans="5:11" x14ac:dyDescent="0.25">
      <c r="E66" s="3">
        <v>3</v>
      </c>
      <c r="F66" s="19">
        <v>101.8</v>
      </c>
      <c r="G66" s="19">
        <v>50.699999999999996</v>
      </c>
      <c r="H66" s="19">
        <v>51.1</v>
      </c>
      <c r="I66" s="19">
        <v>49.803536345776031</v>
      </c>
      <c r="J66" s="19">
        <v>50.2</v>
      </c>
      <c r="K66" s="19">
        <v>99.217221135029348</v>
      </c>
    </row>
    <row r="67" spans="5:11" x14ac:dyDescent="0.25">
      <c r="E67" s="3">
        <v>3</v>
      </c>
      <c r="F67" s="19">
        <v>107.2</v>
      </c>
      <c r="G67" s="19">
        <v>53.1</v>
      </c>
      <c r="H67" s="19">
        <v>54.1</v>
      </c>
      <c r="I67" s="19">
        <v>49.533582089552233</v>
      </c>
      <c r="J67" s="19">
        <v>50.4</v>
      </c>
      <c r="K67" s="19">
        <v>98.151571164510159</v>
      </c>
    </row>
    <row r="68" spans="5:11" x14ac:dyDescent="0.25">
      <c r="E68" s="3">
        <v>3</v>
      </c>
      <c r="F68" s="19">
        <v>110.6</v>
      </c>
      <c r="G68" s="19">
        <v>50.599999999999994</v>
      </c>
      <c r="H68" s="19">
        <v>60</v>
      </c>
      <c r="I68" s="19">
        <v>45.750452079566003</v>
      </c>
      <c r="J68" s="19">
        <v>54.3</v>
      </c>
      <c r="K68" s="19">
        <v>84.333333333333329</v>
      </c>
    </row>
    <row r="69" spans="5:11" x14ac:dyDescent="0.25">
      <c r="E69" s="3">
        <v>3</v>
      </c>
      <c r="F69" s="19">
        <v>121.7</v>
      </c>
      <c r="G69" s="19">
        <v>53.8</v>
      </c>
      <c r="H69" s="19">
        <v>67.900000000000006</v>
      </c>
      <c r="I69" s="19">
        <v>44.207066557107638</v>
      </c>
      <c r="J69" s="19">
        <v>55.8</v>
      </c>
      <c r="K69" s="19">
        <v>79.234167893961697</v>
      </c>
    </row>
    <row r="70" spans="5:11" x14ac:dyDescent="0.25">
      <c r="E70" s="3">
        <v>3</v>
      </c>
      <c r="F70" s="19">
        <v>118.5</v>
      </c>
      <c r="G70" s="19">
        <v>56.1</v>
      </c>
      <c r="H70" s="19">
        <v>62.4</v>
      </c>
      <c r="I70" s="19">
        <v>47.341772151898738</v>
      </c>
      <c r="J70" s="19">
        <v>52.7</v>
      </c>
      <c r="K70" s="19">
        <v>89.90384615384616</v>
      </c>
    </row>
    <row r="71" spans="5:11" x14ac:dyDescent="0.25">
      <c r="E71" s="3">
        <v>3</v>
      </c>
      <c r="F71" s="19">
        <v>112.8</v>
      </c>
      <c r="G71" s="19">
        <v>53.099999999999994</v>
      </c>
      <c r="H71" s="19">
        <v>59.7</v>
      </c>
      <c r="I71" s="19">
        <v>47.074468085106382</v>
      </c>
      <c r="J71" s="19">
        <v>52.9</v>
      </c>
      <c r="K71" s="19">
        <v>88.944723618090435</v>
      </c>
    </row>
    <row r="72" spans="5:11" x14ac:dyDescent="0.25">
      <c r="E72" s="3">
        <v>3</v>
      </c>
      <c r="F72" s="19">
        <v>123.2</v>
      </c>
      <c r="G72" s="19">
        <v>54.600000000000009</v>
      </c>
      <c r="H72" s="19">
        <v>68.599999999999994</v>
      </c>
      <c r="I72" s="19">
        <v>44.31818181818182</v>
      </c>
      <c r="J72" s="19">
        <v>55.7</v>
      </c>
      <c r="K72" s="19">
        <v>79.591836734693899</v>
      </c>
    </row>
    <row r="73" spans="5:11" x14ac:dyDescent="0.25">
      <c r="E73" s="3">
        <v>3</v>
      </c>
      <c r="F73" s="19">
        <v>103.5</v>
      </c>
      <c r="G73" s="19">
        <v>54.6</v>
      </c>
      <c r="H73" s="19">
        <v>48.9</v>
      </c>
      <c r="I73" s="19">
        <v>52.753623188405797</v>
      </c>
      <c r="J73" s="19">
        <v>47.2</v>
      </c>
      <c r="K73" s="19">
        <v>111.65644171779141</v>
      </c>
    </row>
    <row r="74" spans="5:11" x14ac:dyDescent="0.25">
      <c r="E74" s="3">
        <v>3</v>
      </c>
      <c r="F74" s="19">
        <v>108</v>
      </c>
      <c r="G74" s="19">
        <v>50.3</v>
      </c>
      <c r="H74" s="19">
        <v>57.7</v>
      </c>
      <c r="I74" s="19">
        <v>46.574074074074076</v>
      </c>
      <c r="J74" s="19">
        <v>53.4</v>
      </c>
      <c r="K74" s="19">
        <v>87.17504332755631</v>
      </c>
    </row>
    <row r="75" spans="5:11" x14ac:dyDescent="0.25">
      <c r="E75" s="3">
        <v>3</v>
      </c>
      <c r="F75" s="19">
        <v>107.1</v>
      </c>
      <c r="G75" s="19">
        <v>47.399999999999991</v>
      </c>
      <c r="H75" s="19">
        <v>59.7</v>
      </c>
      <c r="I75" s="19">
        <v>44.257703081232485</v>
      </c>
      <c r="J75" s="19">
        <v>55.7</v>
      </c>
      <c r="K75" s="19">
        <v>79.396984924623098</v>
      </c>
    </row>
    <row r="76" spans="5:11" x14ac:dyDescent="0.25">
      <c r="E76" s="3">
        <v>3</v>
      </c>
      <c r="F76" s="19">
        <v>116.2</v>
      </c>
      <c r="G76" s="19">
        <v>55.5</v>
      </c>
      <c r="H76" s="19">
        <v>60.7</v>
      </c>
      <c r="I76" s="19">
        <v>47.762478485370053</v>
      </c>
      <c r="J76" s="19">
        <v>52.3</v>
      </c>
      <c r="K76" s="19">
        <v>91.433278418451394</v>
      </c>
    </row>
    <row r="77" spans="5:11" x14ac:dyDescent="0.25">
      <c r="E77" s="3">
        <v>3</v>
      </c>
      <c r="F77" s="19">
        <v>113</v>
      </c>
      <c r="G77" s="19">
        <v>49</v>
      </c>
      <c r="H77" s="19">
        <v>64</v>
      </c>
      <c r="I77" s="19">
        <v>43.362831858407077</v>
      </c>
      <c r="J77" s="19">
        <v>56.7</v>
      </c>
      <c r="K77" s="19">
        <v>76.5625</v>
      </c>
    </row>
    <row r="78" spans="5:11" x14ac:dyDescent="0.25">
      <c r="E78" s="3">
        <v>3</v>
      </c>
      <c r="F78" s="19">
        <v>103.5</v>
      </c>
      <c r="G78" s="19">
        <v>47.6</v>
      </c>
      <c r="H78" s="19">
        <v>55.9</v>
      </c>
      <c r="I78" s="19">
        <v>45.990338164251213</v>
      </c>
      <c r="J78" s="19">
        <v>54</v>
      </c>
      <c r="K78" s="19">
        <v>85.152057245080499</v>
      </c>
    </row>
    <row r="79" spans="5:11" x14ac:dyDescent="0.25">
      <c r="E79" s="3">
        <v>3</v>
      </c>
      <c r="F79" s="19">
        <v>130.5</v>
      </c>
      <c r="G79" s="19">
        <v>58.3</v>
      </c>
      <c r="H79" s="19">
        <v>72.2</v>
      </c>
      <c r="I79" s="19">
        <v>44.674329501915707</v>
      </c>
      <c r="J79" s="19">
        <v>55.3</v>
      </c>
      <c r="K79" s="19">
        <v>80.747922437673125</v>
      </c>
    </row>
    <row r="80" spans="5:11" x14ac:dyDescent="0.25">
      <c r="E80" s="3">
        <v>3</v>
      </c>
      <c r="F80" s="19">
        <v>128.6</v>
      </c>
      <c r="G80" s="19">
        <v>54.199999999999989</v>
      </c>
      <c r="H80" s="19">
        <v>74.400000000000006</v>
      </c>
      <c r="I80" s="19">
        <v>42.1461897356143</v>
      </c>
      <c r="J80" s="19">
        <v>57.8</v>
      </c>
      <c r="K80" s="19">
        <v>72.849462365591378</v>
      </c>
    </row>
    <row r="81" spans="5:11" x14ac:dyDescent="0.25">
      <c r="E81" s="3">
        <v>3</v>
      </c>
      <c r="F81" s="19">
        <v>139.9</v>
      </c>
      <c r="G81" s="19">
        <v>57.2</v>
      </c>
      <c r="H81" s="19">
        <v>82.7</v>
      </c>
      <c r="I81" s="19">
        <v>40.886347390993564</v>
      </c>
      <c r="J81" s="19">
        <v>59.1</v>
      </c>
      <c r="K81" s="19">
        <v>69.165659008464331</v>
      </c>
    </row>
    <row r="82" spans="5:11" x14ac:dyDescent="0.25">
      <c r="E82" s="3">
        <v>3</v>
      </c>
      <c r="F82" s="19">
        <v>138.1</v>
      </c>
      <c r="G82" s="19">
        <v>56</v>
      </c>
      <c r="H82" s="19">
        <v>82.1</v>
      </c>
      <c r="I82" s="19">
        <v>40.550325850832728</v>
      </c>
      <c r="J82" s="19">
        <v>59.4</v>
      </c>
      <c r="K82" s="19">
        <v>68.209500609013404</v>
      </c>
    </row>
    <row r="83" spans="5:11" x14ac:dyDescent="0.25">
      <c r="E83" s="3">
        <v>3</v>
      </c>
      <c r="F83" s="19">
        <v>117.3</v>
      </c>
      <c r="G83" s="19">
        <v>54.3</v>
      </c>
      <c r="H83" s="19">
        <v>63</v>
      </c>
      <c r="I83" s="19">
        <v>46.291560102301787</v>
      </c>
      <c r="J83" s="19">
        <v>53.7</v>
      </c>
      <c r="K83" s="19">
        <v>86.19047619047619</v>
      </c>
    </row>
    <row r="84" spans="5:11" x14ac:dyDescent="0.25">
      <c r="E84" s="3">
        <v>3</v>
      </c>
      <c r="F84" s="19">
        <v>103.9</v>
      </c>
      <c r="G84" s="19">
        <v>49.600000000000009</v>
      </c>
      <c r="H84" s="19">
        <v>54.3</v>
      </c>
      <c r="I84" s="19">
        <v>47.738209817131867</v>
      </c>
      <c r="J84" s="19">
        <v>52.3</v>
      </c>
      <c r="K84" s="19">
        <v>91.344383057090255</v>
      </c>
    </row>
    <row r="85" spans="5:11" x14ac:dyDescent="0.25">
      <c r="E85" s="3">
        <v>3</v>
      </c>
      <c r="F85" s="19">
        <v>114.2</v>
      </c>
      <c r="G85" s="19">
        <v>49.600000000000009</v>
      </c>
      <c r="H85" s="19">
        <v>64.599999999999994</v>
      </c>
      <c r="I85" s="19">
        <v>43.432574430823124</v>
      </c>
      <c r="J85" s="19">
        <v>56.5</v>
      </c>
      <c r="K85" s="19">
        <v>76.780185758513952</v>
      </c>
    </row>
    <row r="86" spans="5:11" x14ac:dyDescent="0.25">
      <c r="E86" s="3">
        <v>3</v>
      </c>
      <c r="F86" s="19">
        <v>105</v>
      </c>
      <c r="G86" s="19">
        <v>45.4</v>
      </c>
      <c r="H86" s="19">
        <v>59.6</v>
      </c>
      <c r="I86" s="19">
        <v>43.238095238095234</v>
      </c>
      <c r="J86" s="19">
        <v>56.8</v>
      </c>
      <c r="K86" s="19">
        <v>76.174496644295303</v>
      </c>
    </row>
    <row r="87" spans="5:11" x14ac:dyDescent="0.25">
      <c r="E87" s="3">
        <v>3</v>
      </c>
      <c r="F87" s="19">
        <v>111.8</v>
      </c>
      <c r="G87" s="19">
        <v>41.7</v>
      </c>
      <c r="H87" s="19">
        <v>70.099999999999994</v>
      </c>
      <c r="I87" s="19">
        <v>37.29874776386405</v>
      </c>
      <c r="J87" s="19">
        <v>62.7</v>
      </c>
      <c r="K87" s="19">
        <v>59.486447931526399</v>
      </c>
    </row>
    <row r="88" spans="5:11" x14ac:dyDescent="0.25">
      <c r="E88" s="3">
        <v>3</v>
      </c>
      <c r="F88" s="19">
        <v>108.6</v>
      </c>
      <c r="G88" s="19">
        <v>50.599999999999994</v>
      </c>
      <c r="H88" s="19">
        <v>58</v>
      </c>
      <c r="I88" s="19">
        <v>46.593001841620627</v>
      </c>
      <c r="J88" s="19">
        <v>53.4</v>
      </c>
      <c r="K88" s="19">
        <v>87.241379310344811</v>
      </c>
    </row>
    <row r="89" spans="5:11" x14ac:dyDescent="0.25">
      <c r="E89" s="3">
        <v>3</v>
      </c>
      <c r="F89" s="19">
        <v>119.1</v>
      </c>
      <c r="G89" s="19">
        <v>50.8</v>
      </c>
      <c r="H89" s="19">
        <v>68.3</v>
      </c>
      <c r="I89" s="19">
        <v>42.653232577665825</v>
      </c>
      <c r="J89" s="19">
        <v>57.3</v>
      </c>
      <c r="K89" s="19">
        <v>74.377745241581266</v>
      </c>
    </row>
    <row r="90" spans="5:11" x14ac:dyDescent="0.25">
      <c r="E90" s="3">
        <v>3</v>
      </c>
      <c r="F90" s="19">
        <v>112</v>
      </c>
      <c r="G90" s="19">
        <v>52.9</v>
      </c>
      <c r="H90" s="19">
        <v>59.1</v>
      </c>
      <c r="I90" s="19">
        <v>47.232142857142854</v>
      </c>
      <c r="J90" s="19">
        <v>52.7</v>
      </c>
      <c r="K90" s="19">
        <v>89.5093062605753</v>
      </c>
    </row>
    <row r="91" spans="5:11" x14ac:dyDescent="0.25">
      <c r="E91" s="3">
        <v>3</v>
      </c>
      <c r="F91" s="19">
        <v>126</v>
      </c>
      <c r="G91" s="19">
        <v>56.099999999999994</v>
      </c>
      <c r="H91" s="19">
        <v>69.900000000000006</v>
      </c>
      <c r="I91" s="19">
        <v>44.523809523809518</v>
      </c>
      <c r="J91" s="19">
        <v>55.5</v>
      </c>
      <c r="K91" s="19">
        <v>80.257510729613728</v>
      </c>
    </row>
    <row r="92" spans="5:11" x14ac:dyDescent="0.25">
      <c r="E92" s="3">
        <v>3</v>
      </c>
      <c r="F92" s="19">
        <v>107.7</v>
      </c>
      <c r="G92" s="19">
        <v>51.6</v>
      </c>
      <c r="H92" s="19">
        <v>56.1</v>
      </c>
      <c r="I92" s="19">
        <v>47.910863509749305</v>
      </c>
      <c r="J92" s="19">
        <v>52.1</v>
      </c>
      <c r="K92" s="19">
        <v>91.978609625668454</v>
      </c>
    </row>
    <row r="93" spans="5:11" x14ac:dyDescent="0.25">
      <c r="E93" s="3">
        <v>3</v>
      </c>
      <c r="F93" s="19">
        <v>111.3</v>
      </c>
      <c r="G93" s="19">
        <v>48.4</v>
      </c>
      <c r="H93" s="19">
        <v>62.9</v>
      </c>
      <c r="I93" s="19">
        <v>43.486073674752916</v>
      </c>
      <c r="J93" s="19">
        <v>56.5</v>
      </c>
      <c r="K93" s="19">
        <v>76.947535771065176</v>
      </c>
    </row>
    <row r="94" spans="5:11" x14ac:dyDescent="0.25">
      <c r="E94" s="3">
        <v>3</v>
      </c>
      <c r="F94" s="19">
        <v>123.4</v>
      </c>
      <c r="G94" s="19">
        <v>56</v>
      </c>
      <c r="H94" s="19">
        <v>67.400000000000006</v>
      </c>
      <c r="I94" s="19">
        <v>45.380875202593188</v>
      </c>
      <c r="J94" s="19">
        <v>54.6</v>
      </c>
      <c r="K94" s="19">
        <v>83.086053412462903</v>
      </c>
    </row>
    <row r="95" spans="5:11" x14ac:dyDescent="0.25">
      <c r="E95" s="3">
        <v>3</v>
      </c>
      <c r="F95" s="19">
        <v>125.2</v>
      </c>
      <c r="G95" s="19">
        <v>51.100000000000009</v>
      </c>
      <c r="H95" s="19">
        <v>74.099999999999994</v>
      </c>
      <c r="I95" s="19">
        <v>40.81469648562301</v>
      </c>
      <c r="J95" s="19">
        <v>59.2</v>
      </c>
      <c r="K95" s="19">
        <v>68.960863697705818</v>
      </c>
    </row>
    <row r="96" spans="5:11" x14ac:dyDescent="0.25">
      <c r="E96" s="3">
        <v>2</v>
      </c>
      <c r="F96" s="19">
        <v>111.2</v>
      </c>
      <c r="G96" s="19">
        <v>47.800000000000004</v>
      </c>
      <c r="H96" s="19">
        <v>63.4</v>
      </c>
      <c r="I96" s="19">
        <v>42.985611510791372</v>
      </c>
      <c r="J96" s="19">
        <v>57.1</v>
      </c>
      <c r="K96" s="19">
        <v>75.394321766561518</v>
      </c>
    </row>
    <row r="97" spans="5:11" x14ac:dyDescent="0.25">
      <c r="E97" s="3">
        <v>2</v>
      </c>
      <c r="F97" s="19">
        <v>131.69999999999999</v>
      </c>
      <c r="G97" s="19">
        <v>52.999999999999986</v>
      </c>
      <c r="H97" s="19">
        <v>78.7</v>
      </c>
      <c r="I97" s="19">
        <v>40.242976461655275</v>
      </c>
      <c r="J97" s="19">
        <v>59.7</v>
      </c>
      <c r="K97" s="19">
        <v>67.344345616264278</v>
      </c>
    </row>
    <row r="98" spans="5:11" x14ac:dyDescent="0.25">
      <c r="E98" s="3">
        <v>2</v>
      </c>
      <c r="F98" s="19">
        <v>98.8</v>
      </c>
      <c r="G98" s="19">
        <v>46.8</v>
      </c>
      <c r="H98" s="19">
        <v>52</v>
      </c>
      <c r="I98" s="19">
        <v>47.368421052631575</v>
      </c>
      <c r="J98" s="19">
        <v>52.6</v>
      </c>
      <c r="K98" s="19">
        <v>89.999999999999986</v>
      </c>
    </row>
    <row r="99" spans="5:11" x14ac:dyDescent="0.25">
      <c r="E99" s="3">
        <v>2</v>
      </c>
      <c r="F99" s="19">
        <v>115.4</v>
      </c>
      <c r="G99" s="19">
        <v>50.300000000000011</v>
      </c>
      <c r="H99" s="19">
        <v>65.099999999999994</v>
      </c>
      <c r="I99" s="19">
        <v>43.587521663778176</v>
      </c>
      <c r="J99" s="19">
        <v>56.4</v>
      </c>
      <c r="K99" s="19">
        <v>77.265745007680522</v>
      </c>
    </row>
    <row r="100" spans="5:11" x14ac:dyDescent="0.25">
      <c r="E100" s="3">
        <v>2</v>
      </c>
      <c r="F100" s="19">
        <v>114.2</v>
      </c>
      <c r="G100" s="19">
        <v>50.100000000000009</v>
      </c>
      <c r="H100" s="19">
        <v>64.099999999999994</v>
      </c>
      <c r="I100" s="19">
        <v>43.87040280210158</v>
      </c>
      <c r="J100" s="19">
        <v>56.1</v>
      </c>
      <c r="K100" s="19">
        <v>78.159126365054618</v>
      </c>
    </row>
    <row r="101" spans="5:11" x14ac:dyDescent="0.25">
      <c r="E101" s="3">
        <v>2</v>
      </c>
      <c r="F101" s="19">
        <v>99.2</v>
      </c>
      <c r="G101" s="19">
        <v>48.1</v>
      </c>
      <c r="H101" s="19">
        <v>51.1</v>
      </c>
      <c r="I101" s="19">
        <v>48.487903225806448</v>
      </c>
      <c r="J101" s="19">
        <v>51.5</v>
      </c>
      <c r="K101" s="19">
        <v>94.129158512720153</v>
      </c>
    </row>
    <row r="102" spans="5:11" x14ac:dyDescent="0.25">
      <c r="E102" s="3">
        <v>2</v>
      </c>
      <c r="F102" s="19">
        <v>123.8</v>
      </c>
      <c r="G102" s="19">
        <v>51.899999999999991</v>
      </c>
      <c r="H102" s="19">
        <v>71.900000000000006</v>
      </c>
      <c r="I102" s="19">
        <v>41.922455573505644</v>
      </c>
      <c r="J102" s="19">
        <v>58.1</v>
      </c>
      <c r="K102" s="19">
        <v>72.183588317107066</v>
      </c>
    </row>
    <row r="103" spans="5:11" x14ac:dyDescent="0.25">
      <c r="E103" s="3">
        <v>2</v>
      </c>
      <c r="F103" s="19">
        <v>123.8</v>
      </c>
      <c r="G103" s="19">
        <v>53.3</v>
      </c>
      <c r="H103" s="19">
        <v>70.5</v>
      </c>
      <c r="I103" s="19">
        <v>43.05331179321486</v>
      </c>
      <c r="J103" s="19">
        <v>56.9</v>
      </c>
      <c r="K103" s="19">
        <v>75.602836879432616</v>
      </c>
    </row>
    <row r="104" spans="5:11" x14ac:dyDescent="0.25">
      <c r="E104" s="3">
        <v>2</v>
      </c>
      <c r="F104" s="19">
        <v>134.30000000000001</v>
      </c>
      <c r="G104" s="19">
        <v>57.600000000000009</v>
      </c>
      <c r="H104" s="19">
        <v>76.7</v>
      </c>
      <c r="I104" s="19">
        <v>42.889054355919583</v>
      </c>
      <c r="J104" s="19">
        <v>57.1</v>
      </c>
      <c r="K104" s="19">
        <v>75.097783572359859</v>
      </c>
    </row>
    <row r="105" spans="5:11" x14ac:dyDescent="0.25">
      <c r="E105" s="3">
        <v>2</v>
      </c>
      <c r="F105" s="19">
        <v>122.4</v>
      </c>
      <c r="G105" s="19">
        <v>52</v>
      </c>
      <c r="H105" s="19">
        <v>70.400000000000006</v>
      </c>
      <c r="I105" s="19">
        <v>42.483660130718953</v>
      </c>
      <c r="J105" s="19">
        <v>57.5</v>
      </c>
      <c r="K105" s="19">
        <v>73.86363636363636</v>
      </c>
    </row>
    <row r="106" spans="5:11" x14ac:dyDescent="0.25">
      <c r="E106" s="3">
        <v>2</v>
      </c>
      <c r="F106" s="19">
        <v>104.7</v>
      </c>
      <c r="G106" s="19">
        <v>53.1</v>
      </c>
      <c r="H106" s="19">
        <v>51.6</v>
      </c>
      <c r="I106" s="19">
        <v>50.716332378223491</v>
      </c>
      <c r="J106" s="19">
        <v>49.3</v>
      </c>
      <c r="K106" s="19">
        <v>102.90697674418605</v>
      </c>
    </row>
    <row r="107" spans="5:11" x14ac:dyDescent="0.25">
      <c r="E107" s="3">
        <v>2</v>
      </c>
      <c r="F107" s="19">
        <v>143.9</v>
      </c>
      <c r="G107" s="19">
        <v>54</v>
      </c>
      <c r="H107" s="19">
        <v>89.9</v>
      </c>
      <c r="I107" s="19">
        <v>37.526059763724803</v>
      </c>
      <c r="J107" s="19">
        <v>62.5</v>
      </c>
      <c r="K107" s="19">
        <v>60.066740823136811</v>
      </c>
    </row>
    <row r="108" spans="5:11" x14ac:dyDescent="0.25">
      <c r="E108" s="3">
        <v>2</v>
      </c>
      <c r="F108" s="19">
        <v>118.7</v>
      </c>
      <c r="G108" s="19">
        <v>51.2</v>
      </c>
      <c r="H108" s="19">
        <v>67.5</v>
      </c>
      <c r="I108" s="19">
        <v>43.133951137320977</v>
      </c>
      <c r="J108" s="19">
        <v>56.9</v>
      </c>
      <c r="K108" s="19">
        <v>75.851851851851862</v>
      </c>
    </row>
    <row r="109" spans="5:11" x14ac:dyDescent="0.25">
      <c r="E109" s="3">
        <v>2</v>
      </c>
      <c r="F109" s="19">
        <v>119.2</v>
      </c>
      <c r="G109" s="19">
        <v>49.5</v>
      </c>
      <c r="H109" s="19">
        <v>69.7</v>
      </c>
      <c r="I109" s="19">
        <v>41.526845637583889</v>
      </c>
      <c r="J109" s="19">
        <v>58.5</v>
      </c>
      <c r="K109" s="19">
        <v>71.018651362984215</v>
      </c>
    </row>
    <row r="110" spans="5:11" x14ac:dyDescent="0.25">
      <c r="E110" s="3">
        <v>2</v>
      </c>
      <c r="F110" s="19">
        <v>117.4</v>
      </c>
      <c r="G110" s="19">
        <v>50.600000000000009</v>
      </c>
      <c r="H110" s="19">
        <v>66.8</v>
      </c>
      <c r="I110" s="19">
        <v>43.100511073253841</v>
      </c>
      <c r="J110" s="19">
        <v>56.9</v>
      </c>
      <c r="K110" s="19">
        <v>75.748502994011986</v>
      </c>
    </row>
    <row r="111" spans="5:11" x14ac:dyDescent="0.25">
      <c r="E111" s="3">
        <v>2</v>
      </c>
      <c r="F111" s="19">
        <v>110.7</v>
      </c>
      <c r="G111" s="19">
        <v>50.1</v>
      </c>
      <c r="H111" s="19">
        <v>60.6</v>
      </c>
      <c r="I111" s="19">
        <v>45.25745257452575</v>
      </c>
      <c r="J111" s="19">
        <v>54.7</v>
      </c>
      <c r="K111" s="19">
        <v>82.67326732673267</v>
      </c>
    </row>
    <row r="112" spans="5:11" x14ac:dyDescent="0.25">
      <c r="E112" s="3">
        <v>2</v>
      </c>
      <c r="F112" s="19">
        <v>122.2</v>
      </c>
      <c r="G112" s="19">
        <v>61.2</v>
      </c>
      <c r="H112" s="19">
        <v>61</v>
      </c>
      <c r="I112" s="19">
        <v>50.08183306055647</v>
      </c>
      <c r="J112" s="19">
        <v>49.9</v>
      </c>
      <c r="K112" s="19">
        <v>100.32786885245901</v>
      </c>
    </row>
    <row r="113" spans="5:11" x14ac:dyDescent="0.25">
      <c r="E113" s="3">
        <v>2</v>
      </c>
      <c r="F113" s="19">
        <v>106.5</v>
      </c>
      <c r="G113" s="19">
        <v>50.5</v>
      </c>
      <c r="H113" s="19">
        <v>56</v>
      </c>
      <c r="I113" s="19">
        <v>47.417840375586856</v>
      </c>
      <c r="J113" s="19">
        <v>52.6</v>
      </c>
      <c r="K113" s="19">
        <v>90.178571428571431</v>
      </c>
    </row>
    <row r="114" spans="5:11" x14ac:dyDescent="0.25">
      <c r="E114" s="3">
        <v>2</v>
      </c>
      <c r="F114" s="19">
        <v>111.6</v>
      </c>
      <c r="G114" s="19">
        <v>49.499999999999993</v>
      </c>
      <c r="H114" s="19">
        <v>62.1</v>
      </c>
      <c r="I114" s="19">
        <v>44.354838709677416</v>
      </c>
      <c r="J114" s="19">
        <v>55.6</v>
      </c>
      <c r="K114" s="19">
        <v>79.71014492753622</v>
      </c>
    </row>
    <row r="115" spans="5:11" x14ac:dyDescent="0.25">
      <c r="E115" s="3">
        <v>2</v>
      </c>
      <c r="F115" s="19">
        <v>113.2</v>
      </c>
      <c r="G115" s="19">
        <v>51.900000000000006</v>
      </c>
      <c r="H115" s="19">
        <v>61.3</v>
      </c>
      <c r="I115" s="19">
        <v>45.84805653710248</v>
      </c>
      <c r="J115" s="19">
        <v>54.2</v>
      </c>
      <c r="K115" s="19">
        <v>84.665579119086473</v>
      </c>
    </row>
    <row r="116" spans="5:11" x14ac:dyDescent="0.25">
      <c r="E116" s="3">
        <v>2</v>
      </c>
      <c r="F116" s="19">
        <v>108</v>
      </c>
      <c r="G116" s="19">
        <v>48.9</v>
      </c>
      <c r="H116" s="19">
        <v>59.1</v>
      </c>
      <c r="I116" s="19">
        <v>45.277777777777779</v>
      </c>
      <c r="J116" s="19">
        <v>54.7</v>
      </c>
      <c r="K116" s="19">
        <v>82.741116751269033</v>
      </c>
    </row>
    <row r="117" spans="5:11" x14ac:dyDescent="0.25">
      <c r="E117" s="3">
        <v>2</v>
      </c>
      <c r="F117" s="19">
        <v>119.3</v>
      </c>
      <c r="G117" s="19">
        <v>52.8</v>
      </c>
      <c r="H117" s="19">
        <v>66.5</v>
      </c>
      <c r="I117" s="19">
        <v>44.258172673931263</v>
      </c>
      <c r="J117" s="19">
        <v>55.7</v>
      </c>
      <c r="K117" s="19">
        <v>79.398496240601503</v>
      </c>
    </row>
    <row r="118" spans="5:11" x14ac:dyDescent="0.25">
      <c r="E118" s="3">
        <v>2</v>
      </c>
      <c r="F118" s="19">
        <v>123.4</v>
      </c>
      <c r="G118" s="19">
        <v>56.600000000000009</v>
      </c>
      <c r="H118" s="19">
        <v>66.8</v>
      </c>
      <c r="I118" s="19">
        <v>45.86709886547812</v>
      </c>
      <c r="J118" s="19">
        <v>54.1</v>
      </c>
      <c r="K118" s="19">
        <v>84.730538922155702</v>
      </c>
    </row>
    <row r="119" spans="5:11" x14ac:dyDescent="0.25">
      <c r="E119" s="3">
        <v>2</v>
      </c>
      <c r="F119" s="19">
        <v>112.7</v>
      </c>
      <c r="G119" s="19">
        <v>50.2</v>
      </c>
      <c r="H119" s="19">
        <v>62.5</v>
      </c>
      <c r="I119" s="19">
        <v>44.54303460514641</v>
      </c>
      <c r="J119" s="19">
        <v>55.5</v>
      </c>
      <c r="K119" s="19">
        <v>80.320000000000007</v>
      </c>
    </row>
    <row r="120" spans="5:11" x14ac:dyDescent="0.25">
      <c r="E120" s="3">
        <v>2</v>
      </c>
      <c r="F120" s="19">
        <v>113.9</v>
      </c>
      <c r="G120" s="19">
        <v>52.800000000000004</v>
      </c>
      <c r="H120" s="19">
        <v>61.1</v>
      </c>
      <c r="I120" s="19">
        <v>46.35645302897278</v>
      </c>
      <c r="J120" s="19">
        <v>53.6</v>
      </c>
      <c r="K120" s="19">
        <v>86.415711947626846</v>
      </c>
    </row>
    <row r="121" spans="5:11" x14ac:dyDescent="0.25">
      <c r="E121" s="3">
        <v>2</v>
      </c>
      <c r="F121" s="19">
        <v>107.7</v>
      </c>
      <c r="G121" s="19">
        <v>48.7</v>
      </c>
      <c r="H121" s="19">
        <v>59</v>
      </c>
      <c r="I121" s="19">
        <v>45.218198700092856</v>
      </c>
      <c r="J121" s="19">
        <v>54.8</v>
      </c>
      <c r="K121" s="19">
        <v>82.542372881355945</v>
      </c>
    </row>
    <row r="122" spans="5:11" x14ac:dyDescent="0.25">
      <c r="E122" s="3">
        <v>2</v>
      </c>
      <c r="F122" s="19">
        <v>130.30000000000001</v>
      </c>
      <c r="G122" s="19">
        <v>52.300000000000011</v>
      </c>
      <c r="H122" s="19">
        <v>78</v>
      </c>
      <c r="I122" s="19">
        <v>40.138142747505761</v>
      </c>
      <c r="J122" s="19">
        <v>59.9</v>
      </c>
      <c r="K122" s="19">
        <v>67.051282051282072</v>
      </c>
    </row>
    <row r="123" spans="5:11" x14ac:dyDescent="0.25">
      <c r="E123" s="3">
        <v>2</v>
      </c>
      <c r="F123" s="19">
        <v>128.30000000000001</v>
      </c>
      <c r="G123" s="19">
        <v>52.300000000000011</v>
      </c>
      <c r="H123" s="19">
        <v>76</v>
      </c>
      <c r="I123" s="19">
        <v>40.76383476227592</v>
      </c>
      <c r="J123" s="19">
        <v>59.2</v>
      </c>
      <c r="K123" s="19">
        <v>68.815789473684234</v>
      </c>
    </row>
    <row r="124" spans="5:11" x14ac:dyDescent="0.25">
      <c r="E124" s="3">
        <v>2</v>
      </c>
      <c r="F124" s="19">
        <v>109.1</v>
      </c>
      <c r="G124" s="19">
        <v>48.699999999999996</v>
      </c>
      <c r="H124" s="19">
        <v>60.4</v>
      </c>
      <c r="I124" s="19">
        <v>44.637946837763522</v>
      </c>
      <c r="J124" s="19">
        <v>55.4</v>
      </c>
      <c r="K124" s="19">
        <v>80.629139072847678</v>
      </c>
    </row>
    <row r="125" spans="5:11" x14ac:dyDescent="0.25">
      <c r="E125" s="3">
        <v>2</v>
      </c>
      <c r="F125" s="19">
        <v>109.9</v>
      </c>
      <c r="G125" s="19">
        <v>46.000000000000007</v>
      </c>
      <c r="H125" s="19">
        <v>63.9</v>
      </c>
      <c r="I125" s="19">
        <v>41.856232939035493</v>
      </c>
      <c r="J125" s="19">
        <v>58.1</v>
      </c>
      <c r="K125" s="19">
        <v>71.987480438184676</v>
      </c>
    </row>
    <row r="126" spans="5:11" x14ac:dyDescent="0.25">
      <c r="E126" s="3">
        <v>2</v>
      </c>
      <c r="F126" s="19">
        <v>118.1</v>
      </c>
      <c r="G126" s="19">
        <v>53.699999999999989</v>
      </c>
      <c r="H126" s="19">
        <v>64.400000000000006</v>
      </c>
      <c r="I126" s="19">
        <v>45.469940728196434</v>
      </c>
      <c r="J126" s="19">
        <v>54.5</v>
      </c>
      <c r="K126" s="19">
        <v>83.385093167701839</v>
      </c>
    </row>
    <row r="127" spans="5:11" x14ac:dyDescent="0.25">
      <c r="E127" s="3">
        <v>2</v>
      </c>
      <c r="F127" s="19">
        <v>114.9</v>
      </c>
      <c r="G127" s="19">
        <v>48.600000000000009</v>
      </c>
      <c r="H127" s="19">
        <v>66.3</v>
      </c>
      <c r="I127" s="19">
        <v>42.297650130548305</v>
      </c>
      <c r="J127" s="19">
        <v>57.7</v>
      </c>
      <c r="K127" s="19">
        <v>73.303167420814503</v>
      </c>
    </row>
    <row r="128" spans="5:11" x14ac:dyDescent="0.25">
      <c r="E128" s="3">
        <v>2</v>
      </c>
      <c r="F128" s="19">
        <v>109.8</v>
      </c>
      <c r="G128" s="19">
        <v>51.099999999999994</v>
      </c>
      <c r="H128" s="19">
        <v>58.7</v>
      </c>
      <c r="I128" s="19">
        <v>46.539162112932601</v>
      </c>
      <c r="J128" s="19">
        <v>53.5</v>
      </c>
      <c r="K128" s="19">
        <v>87.05281090289607</v>
      </c>
    </row>
    <row r="129" spans="5:11" x14ac:dyDescent="0.25">
      <c r="E129" s="3">
        <v>2</v>
      </c>
      <c r="F129" s="19">
        <v>111.9</v>
      </c>
      <c r="G129" s="19">
        <v>46</v>
      </c>
      <c r="H129" s="19">
        <v>65.900000000000006</v>
      </c>
      <c r="I129" s="19">
        <v>41.108132260947272</v>
      </c>
      <c r="J129" s="19">
        <v>58.9</v>
      </c>
      <c r="K129" s="19">
        <v>69.802731411229118</v>
      </c>
    </row>
    <row r="130" spans="5:11" x14ac:dyDescent="0.25">
      <c r="E130" s="3">
        <v>2</v>
      </c>
      <c r="F130" s="19">
        <v>118.6</v>
      </c>
      <c r="G130" s="19">
        <v>50.8</v>
      </c>
      <c r="H130" s="19">
        <v>67.8</v>
      </c>
      <c r="I130" s="19">
        <v>42.833052276559862</v>
      </c>
      <c r="J130" s="19">
        <v>57.2</v>
      </c>
      <c r="K130" s="19">
        <v>74.926253687315636</v>
      </c>
    </row>
    <row r="131" spans="5:11" x14ac:dyDescent="0.25">
      <c r="E131" s="3">
        <v>2</v>
      </c>
      <c r="F131" s="19">
        <v>107.8</v>
      </c>
      <c r="G131" s="19">
        <v>50.4</v>
      </c>
      <c r="H131" s="19">
        <v>57.4</v>
      </c>
      <c r="I131" s="19">
        <v>46.753246753246749</v>
      </c>
      <c r="J131" s="19">
        <v>53.2</v>
      </c>
      <c r="K131" s="19">
        <v>87.804878048780495</v>
      </c>
    </row>
    <row r="132" spans="5:11" x14ac:dyDescent="0.25">
      <c r="E132" s="3">
        <v>2</v>
      </c>
      <c r="F132" s="19">
        <v>115.2</v>
      </c>
      <c r="G132" s="19">
        <v>52.2</v>
      </c>
      <c r="H132" s="19">
        <v>63</v>
      </c>
      <c r="I132" s="19">
        <v>45.3125</v>
      </c>
      <c r="J132" s="19">
        <v>54.7</v>
      </c>
      <c r="K132" s="19">
        <v>82.857142857142861</v>
      </c>
    </row>
    <row r="133" spans="5:11" x14ac:dyDescent="0.25">
      <c r="E133" s="3">
        <v>2</v>
      </c>
      <c r="F133" s="19">
        <v>107.2</v>
      </c>
      <c r="G133" s="19">
        <v>51.1</v>
      </c>
      <c r="H133" s="19">
        <v>56.1</v>
      </c>
      <c r="I133" s="19">
        <v>47.667910447761194</v>
      </c>
      <c r="J133" s="19">
        <v>52.4</v>
      </c>
      <c r="K133" s="19">
        <v>91.087344028520505</v>
      </c>
    </row>
    <row r="134" spans="5:11" x14ac:dyDescent="0.25">
      <c r="E134" s="3">
        <v>2</v>
      </c>
      <c r="F134" s="19">
        <v>113.5</v>
      </c>
      <c r="G134" s="19">
        <v>55.1</v>
      </c>
      <c r="H134" s="19">
        <v>58.4</v>
      </c>
      <c r="I134" s="19">
        <v>48.546255506607935</v>
      </c>
      <c r="J134" s="19">
        <v>51.5</v>
      </c>
      <c r="K134" s="19">
        <v>94.349315068493155</v>
      </c>
    </row>
    <row r="135" spans="5:11" x14ac:dyDescent="0.25">
      <c r="E135" s="3">
        <v>2</v>
      </c>
      <c r="F135" s="19">
        <v>116.5</v>
      </c>
      <c r="G135" s="19">
        <v>55.9</v>
      </c>
      <c r="H135" s="19">
        <v>60.6</v>
      </c>
      <c r="I135" s="19">
        <v>47.982832618025753</v>
      </c>
      <c r="J135" s="19">
        <v>52</v>
      </c>
      <c r="K135" s="19">
        <v>92.244224422442244</v>
      </c>
    </row>
    <row r="136" spans="5:11" x14ac:dyDescent="0.25">
      <c r="E136" s="3">
        <v>2</v>
      </c>
      <c r="F136" s="19">
        <v>109.8</v>
      </c>
      <c r="G136" s="19">
        <v>55.5</v>
      </c>
      <c r="H136" s="19">
        <v>54.3</v>
      </c>
      <c r="I136" s="19">
        <v>50.546448087431692</v>
      </c>
      <c r="J136" s="19">
        <v>49.5</v>
      </c>
      <c r="K136" s="19">
        <v>102.20994475138122</v>
      </c>
    </row>
    <row r="137" spans="5:11" x14ac:dyDescent="0.25">
      <c r="E137" s="3">
        <v>2</v>
      </c>
      <c r="F137" s="19">
        <v>113.9</v>
      </c>
      <c r="G137" s="19">
        <v>50.800000000000004</v>
      </c>
      <c r="H137" s="19">
        <v>63.1</v>
      </c>
      <c r="I137" s="19">
        <v>44.600526777875331</v>
      </c>
      <c r="J137" s="19">
        <v>55.4</v>
      </c>
      <c r="K137" s="19">
        <v>80.507131537242486</v>
      </c>
    </row>
    <row r="138" spans="5:11" x14ac:dyDescent="0.25">
      <c r="E138" s="3">
        <v>2</v>
      </c>
      <c r="F138" s="19">
        <v>118.9</v>
      </c>
      <c r="G138" s="19">
        <v>47.5</v>
      </c>
      <c r="H138" s="19">
        <v>71.400000000000006</v>
      </c>
      <c r="I138" s="19">
        <v>39.949537426408746</v>
      </c>
      <c r="J138" s="19">
        <v>60.1</v>
      </c>
      <c r="K138" s="19">
        <v>66.526610644257701</v>
      </c>
    </row>
    <row r="139" spans="5:11" x14ac:dyDescent="0.25">
      <c r="E139" s="3">
        <v>2</v>
      </c>
      <c r="F139" s="19">
        <v>114.2</v>
      </c>
      <c r="G139" s="19">
        <v>54.900000000000006</v>
      </c>
      <c r="H139" s="19">
        <v>59.3</v>
      </c>
      <c r="I139" s="19">
        <v>48.073555166374788</v>
      </c>
      <c r="J139" s="19">
        <v>51.9</v>
      </c>
      <c r="K139" s="19">
        <v>92.580101180438461</v>
      </c>
    </row>
    <row r="140" spans="5:11" x14ac:dyDescent="0.25">
      <c r="E140" s="3">
        <v>2</v>
      </c>
      <c r="F140" s="19">
        <v>115.7</v>
      </c>
      <c r="G140" s="19">
        <v>52.800000000000004</v>
      </c>
      <c r="H140" s="19">
        <v>62.9</v>
      </c>
      <c r="I140" s="19">
        <v>45.635263612791704</v>
      </c>
      <c r="J140" s="19">
        <v>54.4</v>
      </c>
      <c r="K140" s="19">
        <v>83.942766295707486</v>
      </c>
    </row>
    <row r="141" spans="5:11" x14ac:dyDescent="0.25">
      <c r="E141" s="3">
        <v>2</v>
      </c>
      <c r="F141" s="19">
        <v>108.3</v>
      </c>
      <c r="G141" s="19">
        <v>55.199999999999996</v>
      </c>
      <c r="H141" s="19">
        <v>53.1</v>
      </c>
      <c r="I141" s="19">
        <v>50.96952908587258</v>
      </c>
      <c r="J141" s="19">
        <v>49</v>
      </c>
      <c r="K141" s="19">
        <v>103.954802259887</v>
      </c>
    </row>
    <row r="142" spans="5:11" x14ac:dyDescent="0.25">
      <c r="E142" s="3">
        <v>2</v>
      </c>
      <c r="F142" s="19">
        <v>118.5</v>
      </c>
      <c r="G142" s="19">
        <v>50.099999999999994</v>
      </c>
      <c r="H142" s="19">
        <v>68.400000000000006</v>
      </c>
      <c r="I142" s="19">
        <v>42.278481012658226</v>
      </c>
      <c r="J142" s="19">
        <v>57.8</v>
      </c>
      <c r="K142" s="19">
        <v>73.245614035087698</v>
      </c>
    </row>
    <row r="143" spans="5:11" x14ac:dyDescent="0.25">
      <c r="E143" s="3">
        <v>2</v>
      </c>
      <c r="F143" s="19">
        <v>117.8</v>
      </c>
      <c r="G143" s="19">
        <v>49.8</v>
      </c>
      <c r="H143" s="19">
        <v>68</v>
      </c>
      <c r="I143" s="19">
        <v>42.275042444821729</v>
      </c>
      <c r="J143" s="19">
        <v>57.7</v>
      </c>
      <c r="K143" s="19">
        <v>73.235294117647058</v>
      </c>
    </row>
    <row r="144" spans="5:11" x14ac:dyDescent="0.25">
      <c r="E144" s="3">
        <v>2</v>
      </c>
      <c r="F144" s="19">
        <v>132.4</v>
      </c>
      <c r="G144" s="19">
        <v>57.900000000000006</v>
      </c>
      <c r="H144" s="19">
        <v>74.5</v>
      </c>
      <c r="I144" s="19">
        <v>43.73111782477342</v>
      </c>
      <c r="J144" s="19">
        <v>56.3</v>
      </c>
      <c r="K144" s="19">
        <v>77.718120805369139</v>
      </c>
    </row>
    <row r="145" spans="5:11" x14ac:dyDescent="0.25">
      <c r="E145" s="3">
        <v>2</v>
      </c>
      <c r="F145" s="19">
        <v>106.9</v>
      </c>
      <c r="G145" s="19">
        <v>47.600000000000009</v>
      </c>
      <c r="H145" s="19">
        <v>59.3</v>
      </c>
      <c r="I145" s="19">
        <v>44.527595884003745</v>
      </c>
      <c r="J145" s="19">
        <v>55.5</v>
      </c>
      <c r="K145" s="19">
        <v>80.269814502529528</v>
      </c>
    </row>
    <row r="146" spans="5:11" x14ac:dyDescent="0.25">
      <c r="E146" s="3">
        <v>2</v>
      </c>
      <c r="F146" s="19">
        <v>118.4</v>
      </c>
      <c r="G146" s="19">
        <v>58.300000000000004</v>
      </c>
      <c r="H146" s="19">
        <v>60.1</v>
      </c>
      <c r="I146" s="19">
        <v>49.23986486486487</v>
      </c>
      <c r="J146" s="19">
        <v>50.8</v>
      </c>
      <c r="K146" s="19">
        <v>97.004991680532441</v>
      </c>
    </row>
    <row r="147" spans="5:11" x14ac:dyDescent="0.25">
      <c r="E147" s="3">
        <v>2</v>
      </c>
      <c r="F147" s="19">
        <v>119.8</v>
      </c>
      <c r="G147" s="19">
        <v>56.3</v>
      </c>
      <c r="H147" s="19">
        <v>63.5</v>
      </c>
      <c r="I147" s="19">
        <v>46.994991652754592</v>
      </c>
      <c r="J147" s="19">
        <v>53</v>
      </c>
      <c r="K147" s="19">
        <v>88.661417322834652</v>
      </c>
    </row>
    <row r="148" spans="5:11" x14ac:dyDescent="0.25">
      <c r="E148" s="3">
        <v>2</v>
      </c>
      <c r="F148" s="19">
        <v>122.7</v>
      </c>
      <c r="G148" s="19">
        <v>52.900000000000006</v>
      </c>
      <c r="H148" s="19">
        <v>69.8</v>
      </c>
      <c r="I148" s="19">
        <v>43.113284433577839</v>
      </c>
      <c r="J148" s="19">
        <v>56.9</v>
      </c>
      <c r="K148" s="19">
        <v>75.787965616045867</v>
      </c>
    </row>
    <row r="149" spans="5:11" x14ac:dyDescent="0.25">
      <c r="E149" s="3">
        <v>2</v>
      </c>
      <c r="F149" s="19">
        <v>127.9</v>
      </c>
      <c r="G149" s="19">
        <v>54</v>
      </c>
      <c r="H149" s="19">
        <v>73.900000000000006</v>
      </c>
      <c r="I149" s="19">
        <v>42.220484753713841</v>
      </c>
      <c r="J149" s="19">
        <v>57.8</v>
      </c>
      <c r="K149" s="19">
        <v>73.071718538565619</v>
      </c>
    </row>
    <row r="150" spans="5:11" x14ac:dyDescent="0.25">
      <c r="E150" s="3">
        <v>2</v>
      </c>
      <c r="F150" s="19">
        <v>117.4</v>
      </c>
      <c r="G150" s="19">
        <v>51.400000000000006</v>
      </c>
      <c r="H150" s="19">
        <v>66</v>
      </c>
      <c r="I150" s="19">
        <v>43.781942078364565</v>
      </c>
      <c r="J150" s="19">
        <v>56.2</v>
      </c>
      <c r="K150" s="19">
        <v>77.87878787878789</v>
      </c>
    </row>
    <row r="151" spans="5:11" x14ac:dyDescent="0.25">
      <c r="E151" s="3">
        <v>2</v>
      </c>
      <c r="F151" s="19">
        <v>124.2</v>
      </c>
      <c r="G151" s="19">
        <v>51.5</v>
      </c>
      <c r="H151" s="19">
        <v>72.7</v>
      </c>
      <c r="I151" s="19">
        <v>41.465378421900162</v>
      </c>
      <c r="J151" s="19">
        <v>58.5</v>
      </c>
      <c r="K151" s="19">
        <v>70.839064649243468</v>
      </c>
    </row>
    <row r="152" spans="5:11" x14ac:dyDescent="0.25">
      <c r="E152" s="3">
        <v>2</v>
      </c>
      <c r="F152" s="19">
        <v>117.2</v>
      </c>
      <c r="G152" s="19">
        <v>49.3</v>
      </c>
      <c r="H152" s="19">
        <v>67.900000000000006</v>
      </c>
      <c r="I152" s="19">
        <v>42.064846416382252</v>
      </c>
      <c r="J152" s="19">
        <v>57.9</v>
      </c>
      <c r="K152" s="19">
        <v>72.606774668630322</v>
      </c>
    </row>
    <row r="153" spans="5:11" x14ac:dyDescent="0.25">
      <c r="E153" s="3">
        <v>2</v>
      </c>
      <c r="F153" s="19">
        <v>111.6</v>
      </c>
      <c r="G153" s="19">
        <v>51.999999999999993</v>
      </c>
      <c r="H153" s="19">
        <v>59.6</v>
      </c>
      <c r="I153" s="19">
        <v>46.594982078853043</v>
      </c>
      <c r="J153" s="19">
        <v>53.4</v>
      </c>
      <c r="K153" s="19">
        <v>87.248322147650995</v>
      </c>
    </row>
    <row r="154" spans="5:11" x14ac:dyDescent="0.25">
      <c r="E154" s="3">
        <v>2</v>
      </c>
      <c r="F154" s="19">
        <v>112.4</v>
      </c>
      <c r="G154" s="19">
        <v>54.7</v>
      </c>
      <c r="H154" s="19">
        <v>57.7</v>
      </c>
      <c r="I154" s="19">
        <v>48.665480427046262</v>
      </c>
      <c r="J154" s="19">
        <v>51.4</v>
      </c>
      <c r="K154" s="19">
        <v>94.800693240901211</v>
      </c>
    </row>
    <row r="155" spans="5:11" x14ac:dyDescent="0.25">
      <c r="E155" s="3">
        <v>2</v>
      </c>
      <c r="F155" s="19">
        <v>106.7</v>
      </c>
      <c r="G155" s="19">
        <v>49.5</v>
      </c>
      <c r="H155" s="19">
        <v>57.2</v>
      </c>
      <c r="I155" s="19">
        <v>46.391752577319586</v>
      </c>
      <c r="J155" s="19">
        <v>53.6</v>
      </c>
      <c r="K155" s="19">
        <v>86.538461538461533</v>
      </c>
    </row>
    <row r="156" spans="5:11" x14ac:dyDescent="0.25">
      <c r="E156" s="3">
        <v>1</v>
      </c>
      <c r="F156" s="19">
        <v>118.1</v>
      </c>
      <c r="G156" s="19">
        <v>51.099999999999994</v>
      </c>
      <c r="H156" s="19">
        <v>67</v>
      </c>
      <c r="I156" s="19">
        <v>43.268416596104991</v>
      </c>
      <c r="J156" s="19">
        <v>56.8</v>
      </c>
      <c r="K156" s="19">
        <v>76.268656716417908</v>
      </c>
    </row>
    <row r="157" spans="5:11" x14ac:dyDescent="0.25">
      <c r="E157" s="3">
        <v>1</v>
      </c>
      <c r="F157" s="19">
        <v>137.1</v>
      </c>
      <c r="G157" s="19">
        <v>55.599999999999994</v>
      </c>
      <c r="H157" s="19">
        <v>81.5</v>
      </c>
      <c r="I157" s="19">
        <v>40.554339897884759</v>
      </c>
      <c r="J157" s="19">
        <v>59.4</v>
      </c>
      <c r="K157" s="19">
        <v>68.220858895705518</v>
      </c>
    </row>
    <row r="158" spans="5:11" x14ac:dyDescent="0.25">
      <c r="E158" s="3">
        <v>1</v>
      </c>
      <c r="F158" s="19">
        <v>125.6</v>
      </c>
      <c r="G158" s="19">
        <v>53.5</v>
      </c>
      <c r="H158" s="19">
        <v>72.099999999999994</v>
      </c>
      <c r="I158" s="19">
        <v>42.595541401273891</v>
      </c>
      <c r="J158" s="19">
        <v>57.4</v>
      </c>
      <c r="K158" s="19">
        <v>74.202496532593614</v>
      </c>
    </row>
    <row r="159" spans="5:11" x14ac:dyDescent="0.25">
      <c r="E159" s="3">
        <v>1</v>
      </c>
      <c r="F159" s="19">
        <v>120</v>
      </c>
      <c r="G159" s="19">
        <v>56.1</v>
      </c>
      <c r="H159" s="19">
        <v>63.9</v>
      </c>
      <c r="I159" s="19">
        <v>46.75</v>
      </c>
      <c r="J159" s="19">
        <v>53.3</v>
      </c>
      <c r="K159" s="19">
        <v>87.793427230046944</v>
      </c>
    </row>
    <row r="160" spans="5:11" x14ac:dyDescent="0.25">
      <c r="E160" s="3">
        <v>1</v>
      </c>
      <c r="F160" s="19">
        <v>111.2</v>
      </c>
      <c r="G160" s="19">
        <v>53.2</v>
      </c>
      <c r="H160" s="19">
        <v>58</v>
      </c>
      <c r="I160" s="19">
        <v>47.841726618705039</v>
      </c>
      <c r="J160" s="19">
        <v>52.2</v>
      </c>
      <c r="K160" s="19">
        <v>91.724137931034491</v>
      </c>
    </row>
    <row r="161" spans="5:11" x14ac:dyDescent="0.25">
      <c r="E161" s="3">
        <v>1</v>
      </c>
      <c r="F161" s="19">
        <v>113.9</v>
      </c>
      <c r="G161" s="19">
        <v>49.800000000000011</v>
      </c>
      <c r="H161" s="19">
        <v>64.099999999999994</v>
      </c>
      <c r="I161" s="19">
        <v>43.722563652326613</v>
      </c>
      <c r="J161" s="19">
        <v>56.3</v>
      </c>
      <c r="K161" s="19">
        <v>77.691107644305802</v>
      </c>
    </row>
    <row r="162" spans="5:11" x14ac:dyDescent="0.25">
      <c r="E162" s="3">
        <v>1</v>
      </c>
      <c r="F162" s="19">
        <v>136.80000000000001</v>
      </c>
      <c r="G162" s="19">
        <v>56.500000000000014</v>
      </c>
      <c r="H162" s="19">
        <v>80.3</v>
      </c>
      <c r="I162" s="19">
        <v>41.301169590643283</v>
      </c>
      <c r="J162" s="19">
        <v>58.7</v>
      </c>
      <c r="K162" s="19">
        <v>70.36114570361147</v>
      </c>
    </row>
    <row r="163" spans="5:11" x14ac:dyDescent="0.25">
      <c r="E163" s="3">
        <v>1</v>
      </c>
      <c r="F163" s="19">
        <v>125</v>
      </c>
      <c r="G163" s="19">
        <v>51</v>
      </c>
      <c r="H163" s="19">
        <v>74</v>
      </c>
      <c r="I163" s="19">
        <v>40.799999999999997</v>
      </c>
      <c r="J163" s="19">
        <v>59.2</v>
      </c>
      <c r="K163" s="19">
        <v>68.918918918918919</v>
      </c>
    </row>
    <row r="164" spans="5:11" x14ac:dyDescent="0.25">
      <c r="E164" s="3">
        <v>1</v>
      </c>
      <c r="F164" s="19">
        <v>118.4</v>
      </c>
      <c r="G164" s="19">
        <v>52.400000000000006</v>
      </c>
      <c r="H164" s="19">
        <v>66</v>
      </c>
      <c r="I164" s="19">
        <v>44.256756756756758</v>
      </c>
      <c r="J164" s="19">
        <v>55.7</v>
      </c>
      <c r="K164" s="19">
        <v>79.393939393939405</v>
      </c>
    </row>
    <row r="165" spans="5:11" x14ac:dyDescent="0.25">
      <c r="E165" s="3">
        <v>1</v>
      </c>
      <c r="F165" s="19">
        <v>103.3</v>
      </c>
      <c r="G165" s="19">
        <v>49.3</v>
      </c>
      <c r="H165" s="19">
        <v>54</v>
      </c>
      <c r="I165" s="19">
        <v>47.725072604065829</v>
      </c>
      <c r="J165" s="19">
        <v>52.3</v>
      </c>
      <c r="K165" s="19">
        <v>91.296296296296291</v>
      </c>
    </row>
    <row r="166" spans="5:11" x14ac:dyDescent="0.25">
      <c r="E166" s="3">
        <v>1</v>
      </c>
      <c r="F166" s="19">
        <v>124.9</v>
      </c>
      <c r="G166" s="19">
        <v>56.300000000000011</v>
      </c>
      <c r="H166" s="19">
        <v>68.599999999999994</v>
      </c>
      <c r="I166" s="19">
        <v>45.076060848678949</v>
      </c>
      <c r="J166" s="19">
        <v>54.9</v>
      </c>
      <c r="K166" s="19">
        <v>82.06997084548108</v>
      </c>
    </row>
    <row r="167" spans="5:11" x14ac:dyDescent="0.25">
      <c r="E167" s="3">
        <v>1</v>
      </c>
      <c r="F167" s="19">
        <v>98.8</v>
      </c>
      <c r="G167" s="19">
        <v>49.3</v>
      </c>
      <c r="H167" s="19">
        <v>49.5</v>
      </c>
      <c r="I167" s="19">
        <v>49.89878542510121</v>
      </c>
      <c r="J167" s="19">
        <v>50.1</v>
      </c>
      <c r="K167" s="19">
        <v>99.595959595959599</v>
      </c>
    </row>
    <row r="168" spans="5:11" x14ac:dyDescent="0.25">
      <c r="E168" s="3">
        <v>1</v>
      </c>
      <c r="F168" s="19">
        <v>114.5</v>
      </c>
      <c r="G168" s="19">
        <v>54.3</v>
      </c>
      <c r="H168" s="19">
        <v>60.2</v>
      </c>
      <c r="I168" s="19">
        <v>47.4235807860262</v>
      </c>
      <c r="J168" s="19">
        <v>52.6</v>
      </c>
      <c r="K168" s="19">
        <v>90.199335548172741</v>
      </c>
    </row>
    <row r="169" spans="5:11" x14ac:dyDescent="0.25">
      <c r="E169" s="3">
        <v>1</v>
      </c>
      <c r="F169" s="19">
        <v>113.6</v>
      </c>
      <c r="G169" s="19">
        <v>53.599999999999994</v>
      </c>
      <c r="H169" s="19">
        <v>60</v>
      </c>
      <c r="I169" s="19">
        <v>47.183098591549296</v>
      </c>
      <c r="J169" s="19">
        <v>52.8</v>
      </c>
      <c r="K169" s="19">
        <v>89.333333333333314</v>
      </c>
    </row>
    <row r="170" spans="5:11" x14ac:dyDescent="0.25">
      <c r="E170" s="3">
        <v>1</v>
      </c>
      <c r="F170" s="19">
        <v>135.6</v>
      </c>
      <c r="G170" s="19">
        <v>56.599999999999994</v>
      </c>
      <c r="H170" s="19">
        <v>79</v>
      </c>
      <c r="I170" s="19">
        <v>41.740412979351035</v>
      </c>
      <c r="J170" s="19">
        <v>58.3</v>
      </c>
      <c r="K170" s="19">
        <v>71.645569620253156</v>
      </c>
    </row>
    <row r="171" spans="5:11" x14ac:dyDescent="0.25">
      <c r="E171" s="3">
        <v>1</v>
      </c>
      <c r="F171" s="19">
        <v>113.6</v>
      </c>
      <c r="G171" s="19">
        <v>50.699999999999996</v>
      </c>
      <c r="H171" s="19">
        <v>62.9</v>
      </c>
      <c r="I171" s="19">
        <v>44.630281690140841</v>
      </c>
      <c r="J171" s="19">
        <v>55.4</v>
      </c>
      <c r="K171" s="19">
        <v>80.604133545310006</v>
      </c>
    </row>
    <row r="172" spans="5:11" x14ac:dyDescent="0.25">
      <c r="E172" s="3">
        <v>1</v>
      </c>
      <c r="F172" s="19">
        <v>116.2</v>
      </c>
      <c r="G172" s="19">
        <v>53</v>
      </c>
      <c r="H172" s="19">
        <v>63.2</v>
      </c>
      <c r="I172" s="19">
        <v>45.611015490533561</v>
      </c>
      <c r="J172" s="19">
        <v>54.4</v>
      </c>
      <c r="K172" s="19">
        <v>83.860759493670884</v>
      </c>
    </row>
    <row r="173" spans="5:11" x14ac:dyDescent="0.25">
      <c r="E173" s="3">
        <v>1</v>
      </c>
      <c r="F173" s="19">
        <v>120.5</v>
      </c>
      <c r="G173" s="19">
        <v>48</v>
      </c>
      <c r="H173" s="19">
        <v>72.5</v>
      </c>
      <c r="I173" s="19">
        <v>39.834024896265561</v>
      </c>
      <c r="J173" s="19">
        <v>60.2</v>
      </c>
      <c r="K173" s="19">
        <v>66.206896551724142</v>
      </c>
    </row>
    <row r="174" spans="5:11" x14ac:dyDescent="0.25">
      <c r="E174" s="3">
        <v>1</v>
      </c>
      <c r="F174" s="19">
        <v>126.7</v>
      </c>
      <c r="G174" s="19">
        <v>54.2</v>
      </c>
      <c r="H174" s="19">
        <v>72.5</v>
      </c>
      <c r="I174" s="19">
        <v>42.77821625887924</v>
      </c>
      <c r="J174" s="19">
        <v>57.2</v>
      </c>
      <c r="K174" s="19">
        <v>74.758620689655174</v>
      </c>
    </row>
    <row r="175" spans="5:11" x14ac:dyDescent="0.25">
      <c r="E175" s="3">
        <v>1</v>
      </c>
      <c r="F175" s="19">
        <v>114.6</v>
      </c>
      <c r="G175" s="19">
        <v>51.099999999999994</v>
      </c>
      <c r="H175" s="19">
        <v>63.5</v>
      </c>
      <c r="I175" s="19">
        <v>44.589877835951128</v>
      </c>
      <c r="J175" s="19">
        <v>55.4</v>
      </c>
      <c r="K175" s="19">
        <v>80.472440944881882</v>
      </c>
    </row>
    <row r="176" spans="5:11" x14ac:dyDescent="0.25">
      <c r="E176" s="3">
        <v>1</v>
      </c>
      <c r="F176" s="19">
        <v>115.2</v>
      </c>
      <c r="G176" s="19">
        <v>52.2</v>
      </c>
      <c r="H176" s="19">
        <v>63</v>
      </c>
      <c r="I176" s="19">
        <v>45.3125</v>
      </c>
      <c r="J176" s="19">
        <v>54.7</v>
      </c>
      <c r="K176" s="19">
        <v>82.857142857142861</v>
      </c>
    </row>
    <row r="177" spans="5:11" x14ac:dyDescent="0.25">
      <c r="E177" s="3">
        <v>1</v>
      </c>
      <c r="F177" s="19">
        <v>128.69999999999999</v>
      </c>
      <c r="G177" s="19">
        <v>51.399999999999991</v>
      </c>
      <c r="H177" s="19">
        <v>77.3</v>
      </c>
      <c r="I177" s="19">
        <v>39.937839937839939</v>
      </c>
      <c r="J177" s="19">
        <v>60.1</v>
      </c>
      <c r="K177" s="19">
        <v>66.494178525226374</v>
      </c>
    </row>
    <row r="178" spans="5:11" x14ac:dyDescent="0.25">
      <c r="E178" s="3">
        <v>1</v>
      </c>
      <c r="F178" s="19">
        <v>119.9</v>
      </c>
      <c r="G178" s="19">
        <v>52.2</v>
      </c>
      <c r="H178" s="19">
        <v>67.7</v>
      </c>
      <c r="I178" s="19">
        <v>43.53628023352794</v>
      </c>
      <c r="J178" s="19">
        <v>56.5</v>
      </c>
      <c r="K178" s="19">
        <v>77.104874446085674</v>
      </c>
    </row>
    <row r="179" spans="5:11" x14ac:dyDescent="0.25">
      <c r="E179" s="3">
        <v>1</v>
      </c>
      <c r="F179" s="19">
        <v>112.4</v>
      </c>
      <c r="G179" s="19">
        <v>52.800000000000004</v>
      </c>
      <c r="H179" s="19">
        <v>59.6</v>
      </c>
      <c r="I179" s="19">
        <v>46.975088967971537</v>
      </c>
      <c r="J179" s="19">
        <v>53</v>
      </c>
      <c r="K179" s="19">
        <v>88.590604026845639</v>
      </c>
    </row>
    <row r="180" spans="5:11" x14ac:dyDescent="0.25">
      <c r="E180" s="3">
        <v>1</v>
      </c>
      <c r="F180" s="19">
        <v>120.8</v>
      </c>
      <c r="G180" s="19">
        <v>59.3</v>
      </c>
      <c r="H180" s="19">
        <v>61.5</v>
      </c>
      <c r="I180" s="19">
        <v>49.089403973509931</v>
      </c>
      <c r="J180" s="19">
        <v>50.9</v>
      </c>
      <c r="K180" s="19">
        <v>96.422764227642276</v>
      </c>
    </row>
    <row r="181" spans="5:11" x14ac:dyDescent="0.25">
      <c r="E181" s="3">
        <v>1</v>
      </c>
      <c r="F181" s="19">
        <v>113.2</v>
      </c>
      <c r="G181" s="19">
        <v>47.900000000000006</v>
      </c>
      <c r="H181" s="19">
        <v>65.3</v>
      </c>
      <c r="I181" s="19">
        <v>42.314487632508843</v>
      </c>
      <c r="J181" s="19">
        <v>57.7</v>
      </c>
      <c r="K181" s="19">
        <v>73.353751914241968</v>
      </c>
    </row>
    <row r="182" spans="5:11" x14ac:dyDescent="0.25">
      <c r="E182" s="3">
        <v>1</v>
      </c>
      <c r="F182" s="19">
        <v>117.7</v>
      </c>
      <c r="G182" s="19">
        <v>52.5</v>
      </c>
      <c r="H182" s="19">
        <v>65.2</v>
      </c>
      <c r="I182" s="19">
        <v>44.604927782497874</v>
      </c>
      <c r="J182" s="19">
        <v>55.4</v>
      </c>
      <c r="K182" s="19">
        <v>80.521472392638032</v>
      </c>
    </row>
    <row r="183" spans="5:11" x14ac:dyDescent="0.25">
      <c r="E183" s="3">
        <v>1</v>
      </c>
      <c r="F183" s="19">
        <v>125.5</v>
      </c>
      <c r="G183" s="19">
        <v>55.2</v>
      </c>
      <c r="H183" s="19">
        <v>70.3</v>
      </c>
      <c r="I183" s="19">
        <v>43.984063745019924</v>
      </c>
      <c r="J183" s="19">
        <v>56</v>
      </c>
      <c r="K183" s="19">
        <v>78.52062588904694</v>
      </c>
    </row>
    <row r="184" spans="5:11" x14ac:dyDescent="0.25">
      <c r="E184" s="3">
        <v>1</v>
      </c>
      <c r="F184" s="19">
        <v>121.3</v>
      </c>
      <c r="G184" s="19">
        <v>53.2</v>
      </c>
      <c r="H184" s="19">
        <v>68.099999999999994</v>
      </c>
      <c r="I184" s="19">
        <v>43.858202802967853</v>
      </c>
      <c r="J184" s="19">
        <v>56.1</v>
      </c>
      <c r="K184" s="19">
        <v>78.120411160058751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tabSelected="1" workbookViewId="0">
      <selection activeCell="C19" sqref="C19"/>
    </sheetView>
  </sheetViews>
  <sheetFormatPr defaultRowHeight="15" x14ac:dyDescent="0.25"/>
  <cols>
    <col min="3" max="3" width="18.85546875" customWidth="1"/>
    <col min="4" max="4" width="9.140625" style="35"/>
    <col min="5" max="5" width="10.28515625" style="3" customWidth="1"/>
    <col min="6" max="8" width="10.28515625" style="19" customWidth="1"/>
    <col min="9" max="9" width="11.42578125" style="19" customWidth="1"/>
    <col min="10" max="10" width="10.28515625" style="19" customWidth="1"/>
    <col min="11" max="11" width="17.42578125" style="19" customWidth="1"/>
  </cols>
  <sheetData>
    <row r="1" spans="1:11" ht="15.75" x14ac:dyDescent="0.25">
      <c r="A1" s="26" t="s">
        <v>258</v>
      </c>
      <c r="B1" s="26"/>
      <c r="C1" s="26"/>
      <c r="D1" s="28">
        <v>4</v>
      </c>
      <c r="E1" s="29" t="s">
        <v>203</v>
      </c>
      <c r="F1" s="29" t="s">
        <v>262</v>
      </c>
      <c r="G1" s="29" t="s">
        <v>263</v>
      </c>
      <c r="H1" s="29" t="s">
        <v>264</v>
      </c>
      <c r="I1" s="29" t="s">
        <v>265</v>
      </c>
      <c r="J1" s="29" t="s">
        <v>266</v>
      </c>
      <c r="K1" s="29" t="s">
        <v>267</v>
      </c>
    </row>
    <row r="2" spans="1:11" ht="16.5" x14ac:dyDescent="0.3">
      <c r="A2" s="33" t="s">
        <v>254</v>
      </c>
      <c r="B2" s="33"/>
      <c r="C2" s="33"/>
      <c r="D2" s="34"/>
      <c r="E2" s="3">
        <v>4</v>
      </c>
      <c r="F2" s="19">
        <v>119.8</v>
      </c>
      <c r="G2" s="19">
        <f t="shared" ref="G2:G65" si="0">F2-H2</f>
        <v>47.899999999999991</v>
      </c>
      <c r="H2" s="19">
        <v>71.900000000000006</v>
      </c>
      <c r="I2" s="19">
        <f t="shared" ref="I2:I65" si="1">G2/F2*100</f>
        <v>39.983305509181967</v>
      </c>
      <c r="J2" s="19">
        <v>60</v>
      </c>
      <c r="K2" s="19">
        <f t="shared" ref="K2:K65" si="2">G2/H2*100</f>
        <v>66.620305980528499</v>
      </c>
    </row>
    <row r="3" spans="1:11" x14ac:dyDescent="0.25">
      <c r="A3" t="s">
        <v>207</v>
      </c>
      <c r="B3" s="19" t="s">
        <v>255</v>
      </c>
      <c r="E3" s="3">
        <v>4</v>
      </c>
      <c r="F3" s="19">
        <v>106.2</v>
      </c>
      <c r="G3" s="19">
        <f t="shared" si="0"/>
        <v>46.800000000000004</v>
      </c>
      <c r="H3" s="19">
        <v>59.4</v>
      </c>
      <c r="I3" s="19">
        <f t="shared" si="1"/>
        <v>44.067796610169495</v>
      </c>
      <c r="J3" s="19">
        <v>55.9</v>
      </c>
      <c r="K3" s="19">
        <f t="shared" si="2"/>
        <v>78.787878787878796</v>
      </c>
    </row>
    <row r="4" spans="1:11" ht="16.5" x14ac:dyDescent="0.3">
      <c r="A4" s="36" t="s">
        <v>270</v>
      </c>
      <c r="B4" s="1"/>
      <c r="C4" s="1"/>
      <c r="D4" s="9">
        <v>3</v>
      </c>
      <c r="E4" s="3">
        <v>4</v>
      </c>
      <c r="F4" s="19">
        <v>106.1</v>
      </c>
      <c r="G4" s="19">
        <f t="shared" si="0"/>
        <v>48.3</v>
      </c>
      <c r="H4" s="19">
        <v>57.8</v>
      </c>
      <c r="I4" s="19">
        <f t="shared" si="1"/>
        <v>45.523091423185676</v>
      </c>
      <c r="J4" s="19">
        <v>54.5</v>
      </c>
      <c r="K4" s="19">
        <f t="shared" si="2"/>
        <v>83.564013840830455</v>
      </c>
    </row>
    <row r="5" spans="1:11" x14ac:dyDescent="0.25">
      <c r="A5" t="s">
        <v>256</v>
      </c>
      <c r="E5" s="3">
        <v>4</v>
      </c>
      <c r="F5" s="19">
        <v>111.4</v>
      </c>
      <c r="G5" s="19">
        <f t="shared" si="0"/>
        <v>47.600000000000009</v>
      </c>
      <c r="H5" s="19">
        <v>63.8</v>
      </c>
      <c r="I5" s="19">
        <f t="shared" si="1"/>
        <v>42.728904847396777</v>
      </c>
      <c r="J5" s="19">
        <v>57.3</v>
      </c>
      <c r="K5" s="19">
        <f t="shared" si="2"/>
        <v>74.608150470219442</v>
      </c>
    </row>
    <row r="6" spans="1:11" x14ac:dyDescent="0.25">
      <c r="E6" s="3">
        <v>4</v>
      </c>
      <c r="F6" s="19">
        <v>121.1</v>
      </c>
      <c r="G6" s="19">
        <f t="shared" si="0"/>
        <v>48.699999999999989</v>
      </c>
      <c r="H6" s="19">
        <v>72.400000000000006</v>
      </c>
      <c r="I6" s="19">
        <f t="shared" si="1"/>
        <v>40.21469859620148</v>
      </c>
      <c r="J6" s="19">
        <v>59.8</v>
      </c>
      <c r="K6" s="19">
        <f t="shared" si="2"/>
        <v>67.265193370165719</v>
      </c>
    </row>
    <row r="7" spans="1:11" ht="16.5" x14ac:dyDescent="0.3">
      <c r="A7" s="36" t="s">
        <v>271</v>
      </c>
      <c r="B7" s="1"/>
      <c r="C7" s="1"/>
      <c r="D7" s="9">
        <v>2</v>
      </c>
      <c r="E7" s="3">
        <v>4</v>
      </c>
      <c r="F7" s="19">
        <v>119</v>
      </c>
      <c r="G7" s="19">
        <f t="shared" si="0"/>
        <v>55.4</v>
      </c>
      <c r="H7" s="19">
        <v>63.6</v>
      </c>
      <c r="I7" s="19">
        <f t="shared" si="1"/>
        <v>46.554621848739494</v>
      </c>
      <c r="J7" s="19">
        <v>53.4</v>
      </c>
      <c r="K7" s="19">
        <f t="shared" si="2"/>
        <v>87.1069182389937</v>
      </c>
    </row>
    <row r="8" spans="1:11" x14ac:dyDescent="0.25">
      <c r="A8" t="s">
        <v>246</v>
      </c>
      <c r="E8" s="3">
        <v>4</v>
      </c>
      <c r="F8" s="19">
        <v>114.2</v>
      </c>
      <c r="G8" s="19">
        <f t="shared" si="0"/>
        <v>49.600000000000009</v>
      </c>
      <c r="H8" s="19">
        <v>64.599999999999994</v>
      </c>
      <c r="I8" s="19">
        <f t="shared" si="1"/>
        <v>43.432574430823124</v>
      </c>
      <c r="J8" s="19">
        <v>56.5</v>
      </c>
      <c r="K8" s="19">
        <f t="shared" si="2"/>
        <v>76.780185758513952</v>
      </c>
    </row>
    <row r="9" spans="1:11" x14ac:dyDescent="0.25">
      <c r="E9" s="3">
        <v>4</v>
      </c>
      <c r="F9" s="19">
        <v>100.3</v>
      </c>
      <c r="G9" s="19">
        <f t="shared" si="0"/>
        <v>47.199999999999996</v>
      </c>
      <c r="H9" s="19">
        <v>53.1</v>
      </c>
      <c r="I9" s="19">
        <f t="shared" si="1"/>
        <v>47.058823529411761</v>
      </c>
      <c r="J9" s="19">
        <v>52.9</v>
      </c>
      <c r="K9" s="19">
        <f t="shared" si="2"/>
        <v>88.888888888888886</v>
      </c>
    </row>
    <row r="10" spans="1:11" ht="15.75" x14ac:dyDescent="0.25">
      <c r="A10" s="26" t="s">
        <v>261</v>
      </c>
      <c r="D10" s="9">
        <v>1</v>
      </c>
      <c r="E10" s="3">
        <v>4</v>
      </c>
      <c r="F10" s="19">
        <v>129.5</v>
      </c>
      <c r="G10" s="19">
        <f t="shared" si="0"/>
        <v>54.8</v>
      </c>
      <c r="H10" s="19">
        <v>74.7</v>
      </c>
      <c r="I10" s="19">
        <f t="shared" si="1"/>
        <v>42.316602316602314</v>
      </c>
      <c r="J10" s="19">
        <v>57.7</v>
      </c>
      <c r="K10" s="19">
        <f t="shared" si="2"/>
        <v>73.360107095046843</v>
      </c>
    </row>
    <row r="11" spans="1:11" ht="16.5" x14ac:dyDescent="0.3">
      <c r="A11" s="33" t="s">
        <v>257</v>
      </c>
      <c r="D11" s="9"/>
      <c r="E11" s="3">
        <v>4</v>
      </c>
      <c r="F11" s="19">
        <v>124.3</v>
      </c>
      <c r="G11" s="19">
        <f t="shared" si="0"/>
        <v>53.399999999999991</v>
      </c>
      <c r="H11" s="19">
        <v>70.900000000000006</v>
      </c>
      <c r="I11" s="19">
        <f t="shared" si="1"/>
        <v>42.960579243765082</v>
      </c>
      <c r="J11" s="19">
        <v>57</v>
      </c>
      <c r="K11" s="19">
        <f t="shared" si="2"/>
        <v>75.317348377997163</v>
      </c>
    </row>
    <row r="12" spans="1:11" x14ac:dyDescent="0.25">
      <c r="E12" s="3">
        <v>4</v>
      </c>
      <c r="F12" s="19">
        <v>103.1</v>
      </c>
      <c r="G12" s="19">
        <f t="shared" si="0"/>
        <v>51.399999999999991</v>
      </c>
      <c r="H12" s="19">
        <v>51.7</v>
      </c>
      <c r="I12" s="19">
        <f t="shared" si="1"/>
        <v>49.854510184287093</v>
      </c>
      <c r="J12" s="19">
        <v>50.1</v>
      </c>
      <c r="K12" s="19">
        <f t="shared" si="2"/>
        <v>99.419729206963225</v>
      </c>
    </row>
    <row r="13" spans="1:11" x14ac:dyDescent="0.25">
      <c r="E13" s="3">
        <v>4</v>
      </c>
      <c r="F13" s="19">
        <v>110.8</v>
      </c>
      <c r="G13" s="19">
        <f t="shared" si="0"/>
        <v>53.199999999999996</v>
      </c>
      <c r="H13" s="19">
        <v>57.6</v>
      </c>
      <c r="I13" s="19">
        <f t="shared" si="1"/>
        <v>48.014440433212997</v>
      </c>
      <c r="J13" s="19">
        <v>52</v>
      </c>
      <c r="K13" s="19">
        <f t="shared" si="2"/>
        <v>92.3611111111111</v>
      </c>
    </row>
    <row r="14" spans="1:11" x14ac:dyDescent="0.25">
      <c r="E14" s="3">
        <v>4</v>
      </c>
      <c r="F14" s="19">
        <v>111.3</v>
      </c>
      <c r="G14" s="19">
        <f t="shared" si="0"/>
        <v>49</v>
      </c>
      <c r="H14" s="19">
        <v>62.3</v>
      </c>
      <c r="I14" s="19">
        <f t="shared" si="1"/>
        <v>44.025157232704402</v>
      </c>
      <c r="J14" s="19">
        <v>56</v>
      </c>
      <c r="K14" s="19">
        <f t="shared" si="2"/>
        <v>78.651685393258433</v>
      </c>
    </row>
    <row r="15" spans="1:11" x14ac:dyDescent="0.25">
      <c r="E15" s="3">
        <v>4</v>
      </c>
      <c r="F15" s="19">
        <v>114.3</v>
      </c>
      <c r="G15" s="19">
        <f t="shared" si="0"/>
        <v>54</v>
      </c>
      <c r="H15" s="19">
        <v>60.3</v>
      </c>
      <c r="I15" s="19">
        <f t="shared" si="1"/>
        <v>47.244094488188978</v>
      </c>
      <c r="J15" s="19">
        <v>52.7</v>
      </c>
      <c r="K15" s="19">
        <f t="shared" si="2"/>
        <v>89.552238805970148</v>
      </c>
    </row>
    <row r="16" spans="1:11" x14ac:dyDescent="0.25">
      <c r="E16" s="3">
        <v>4</v>
      </c>
      <c r="F16" s="19">
        <v>112.7</v>
      </c>
      <c r="G16" s="19">
        <f t="shared" si="0"/>
        <v>46.600000000000009</v>
      </c>
      <c r="H16" s="19">
        <v>66.099999999999994</v>
      </c>
      <c r="I16" s="19">
        <f t="shared" si="1"/>
        <v>41.34871339840285</v>
      </c>
      <c r="J16" s="19">
        <v>58.7</v>
      </c>
      <c r="K16" s="19">
        <f t="shared" si="2"/>
        <v>70.499243570347986</v>
      </c>
    </row>
    <row r="17" spans="5:11" x14ac:dyDescent="0.25">
      <c r="E17" s="3">
        <v>4</v>
      </c>
      <c r="F17" s="19">
        <v>108.6</v>
      </c>
      <c r="G17" s="19">
        <f t="shared" si="0"/>
        <v>49.199999999999996</v>
      </c>
      <c r="H17" s="19">
        <v>59.4</v>
      </c>
      <c r="I17" s="19">
        <f t="shared" si="1"/>
        <v>45.303867403314918</v>
      </c>
      <c r="J17" s="19">
        <v>54.7</v>
      </c>
      <c r="K17" s="19">
        <f t="shared" si="2"/>
        <v>82.828282828282823</v>
      </c>
    </row>
    <row r="18" spans="5:11" x14ac:dyDescent="0.25">
      <c r="E18" s="3">
        <v>4</v>
      </c>
      <c r="F18" s="19">
        <v>126.1</v>
      </c>
      <c r="G18" s="19">
        <f t="shared" si="0"/>
        <v>54</v>
      </c>
      <c r="H18" s="19">
        <v>72.099999999999994</v>
      </c>
      <c r="I18" s="19">
        <f t="shared" si="1"/>
        <v>42.823156225218085</v>
      </c>
      <c r="J18" s="19">
        <v>57.2</v>
      </c>
      <c r="K18" s="19">
        <f t="shared" si="2"/>
        <v>74.895977808599184</v>
      </c>
    </row>
    <row r="19" spans="5:11" x14ac:dyDescent="0.25">
      <c r="E19" s="3">
        <v>4</v>
      </c>
      <c r="F19" s="19">
        <v>114.5</v>
      </c>
      <c r="G19" s="19">
        <f t="shared" si="0"/>
        <v>53</v>
      </c>
      <c r="H19" s="19">
        <v>61.5</v>
      </c>
      <c r="I19" s="19">
        <f t="shared" si="1"/>
        <v>46.288209606986904</v>
      </c>
      <c r="J19" s="19">
        <v>53.7</v>
      </c>
      <c r="K19" s="19">
        <f t="shared" si="2"/>
        <v>86.178861788617894</v>
      </c>
    </row>
    <row r="20" spans="5:11" x14ac:dyDescent="0.25">
      <c r="E20" s="3">
        <v>4</v>
      </c>
      <c r="F20" s="19">
        <v>106.2</v>
      </c>
      <c r="G20" s="19">
        <f t="shared" si="0"/>
        <v>47.6</v>
      </c>
      <c r="H20" s="19">
        <v>58.6</v>
      </c>
      <c r="I20" s="19">
        <f t="shared" si="1"/>
        <v>44.821092278719398</v>
      </c>
      <c r="J20" s="19">
        <v>55.2</v>
      </c>
      <c r="K20" s="19">
        <f t="shared" si="2"/>
        <v>81.228668941979521</v>
      </c>
    </row>
    <row r="21" spans="5:11" x14ac:dyDescent="0.25">
      <c r="E21" s="3">
        <v>4</v>
      </c>
      <c r="F21" s="19">
        <v>111.9</v>
      </c>
      <c r="G21" s="19">
        <f t="shared" si="0"/>
        <v>48.400000000000006</v>
      </c>
      <c r="H21" s="19">
        <v>63.5</v>
      </c>
      <c r="I21" s="19">
        <f t="shared" si="1"/>
        <v>43.252904378909747</v>
      </c>
      <c r="J21" s="19">
        <v>56.7</v>
      </c>
      <c r="K21" s="19">
        <f t="shared" si="2"/>
        <v>76.220472440944889</v>
      </c>
    </row>
    <row r="22" spans="5:11" x14ac:dyDescent="0.25">
      <c r="E22" s="3">
        <v>4</v>
      </c>
      <c r="F22" s="19">
        <v>115.2</v>
      </c>
      <c r="G22" s="19">
        <f t="shared" si="0"/>
        <v>48.7</v>
      </c>
      <c r="H22" s="19">
        <v>66.5</v>
      </c>
      <c r="I22" s="19">
        <f t="shared" si="1"/>
        <v>42.274305555555557</v>
      </c>
      <c r="J22" s="19">
        <v>57.7</v>
      </c>
      <c r="K22" s="19">
        <f t="shared" si="2"/>
        <v>73.233082706766922</v>
      </c>
    </row>
    <row r="23" spans="5:11" x14ac:dyDescent="0.25">
      <c r="E23" s="3">
        <v>4</v>
      </c>
      <c r="F23" s="19">
        <v>115</v>
      </c>
      <c r="G23" s="19">
        <f t="shared" si="0"/>
        <v>52</v>
      </c>
      <c r="H23" s="19">
        <v>63</v>
      </c>
      <c r="I23" s="19">
        <f t="shared" si="1"/>
        <v>45.217391304347828</v>
      </c>
      <c r="J23" s="19">
        <v>54.8</v>
      </c>
      <c r="K23" s="19">
        <f t="shared" si="2"/>
        <v>82.539682539682531</v>
      </c>
    </row>
    <row r="24" spans="5:11" x14ac:dyDescent="0.25">
      <c r="E24" s="3">
        <v>4</v>
      </c>
      <c r="F24" s="19">
        <v>116.6</v>
      </c>
      <c r="G24" s="19">
        <f t="shared" si="0"/>
        <v>44.8</v>
      </c>
      <c r="H24" s="19">
        <v>71.8</v>
      </c>
      <c r="I24" s="19">
        <f t="shared" si="1"/>
        <v>38.421955403087473</v>
      </c>
      <c r="J24" s="19">
        <v>61.6</v>
      </c>
      <c r="K24" s="19">
        <f t="shared" si="2"/>
        <v>62.395543175487468</v>
      </c>
    </row>
    <row r="25" spans="5:11" x14ac:dyDescent="0.25">
      <c r="E25" s="3">
        <v>3</v>
      </c>
      <c r="F25" s="19">
        <v>131.69999999999999</v>
      </c>
      <c r="G25" s="19">
        <f t="shared" si="0"/>
        <v>52.999999999999986</v>
      </c>
      <c r="H25" s="13">
        <v>78.7</v>
      </c>
      <c r="I25" s="19">
        <f t="shared" si="1"/>
        <v>40.242976461655275</v>
      </c>
      <c r="J25" s="19">
        <v>59.7</v>
      </c>
      <c r="K25" s="19">
        <f t="shared" si="2"/>
        <v>67.344345616264278</v>
      </c>
    </row>
    <row r="26" spans="5:11" x14ac:dyDescent="0.25">
      <c r="E26" s="3">
        <v>3</v>
      </c>
      <c r="F26" s="19">
        <v>121.6</v>
      </c>
      <c r="G26" s="19">
        <f t="shared" si="0"/>
        <v>48.5</v>
      </c>
      <c r="H26" s="19">
        <v>73.099999999999994</v>
      </c>
      <c r="I26" s="19">
        <f t="shared" si="1"/>
        <v>39.88486842105263</v>
      </c>
      <c r="J26" s="19">
        <v>60.1</v>
      </c>
      <c r="K26" s="19">
        <f t="shared" si="2"/>
        <v>66.347469220246253</v>
      </c>
    </row>
    <row r="27" spans="5:11" x14ac:dyDescent="0.25">
      <c r="E27" s="3">
        <v>3</v>
      </c>
      <c r="F27" s="19">
        <v>115.9</v>
      </c>
      <c r="G27" s="19">
        <f t="shared" si="0"/>
        <v>51.2</v>
      </c>
      <c r="H27" s="19">
        <v>64.7</v>
      </c>
      <c r="I27" s="19">
        <f t="shared" si="1"/>
        <v>44.176013805004317</v>
      </c>
      <c r="J27" s="19">
        <v>55.8</v>
      </c>
      <c r="K27" s="19">
        <f t="shared" si="2"/>
        <v>79.134466769706336</v>
      </c>
    </row>
    <row r="28" spans="5:11" x14ac:dyDescent="0.25">
      <c r="E28" s="3">
        <v>3</v>
      </c>
      <c r="F28" s="19">
        <v>118.3</v>
      </c>
      <c r="G28" s="19">
        <f t="shared" si="0"/>
        <v>50</v>
      </c>
      <c r="H28" s="19">
        <v>68.3</v>
      </c>
      <c r="I28" s="19">
        <f t="shared" si="1"/>
        <v>42.265426880811496</v>
      </c>
      <c r="J28" s="19">
        <v>57.8</v>
      </c>
      <c r="K28" s="19">
        <f t="shared" si="2"/>
        <v>73.206442166910691</v>
      </c>
    </row>
    <row r="29" spans="5:11" x14ac:dyDescent="0.25">
      <c r="E29" s="3">
        <v>3</v>
      </c>
      <c r="F29" s="19">
        <v>117</v>
      </c>
      <c r="G29" s="19">
        <f t="shared" si="0"/>
        <v>49.3</v>
      </c>
      <c r="H29" s="19">
        <v>67.7</v>
      </c>
      <c r="I29" s="19">
        <f t="shared" si="1"/>
        <v>42.136752136752136</v>
      </c>
      <c r="J29" s="19">
        <v>57.9</v>
      </c>
      <c r="K29" s="19">
        <f t="shared" si="2"/>
        <v>72.82127031019202</v>
      </c>
    </row>
    <row r="30" spans="5:11" x14ac:dyDescent="0.25">
      <c r="E30" s="3">
        <v>3</v>
      </c>
      <c r="F30" s="19">
        <v>121.4</v>
      </c>
      <c r="G30" s="19">
        <f t="shared" si="0"/>
        <v>53.800000000000011</v>
      </c>
      <c r="H30" s="19">
        <v>67.599999999999994</v>
      </c>
      <c r="I30" s="19">
        <f t="shared" si="1"/>
        <v>44.316309719934111</v>
      </c>
      <c r="J30" s="19">
        <v>55.7</v>
      </c>
      <c r="K30" s="19">
        <f t="shared" si="2"/>
        <v>79.585798816568072</v>
      </c>
    </row>
    <row r="31" spans="5:11" x14ac:dyDescent="0.25">
      <c r="E31" s="3">
        <v>3</v>
      </c>
      <c r="F31" s="13">
        <v>134.30000000000001</v>
      </c>
      <c r="G31" s="19">
        <f t="shared" si="0"/>
        <v>57.600000000000009</v>
      </c>
      <c r="H31" s="13">
        <v>76.7</v>
      </c>
      <c r="I31" s="19">
        <f t="shared" si="1"/>
        <v>42.889054355919583</v>
      </c>
      <c r="J31" s="13">
        <v>57.1</v>
      </c>
      <c r="K31" s="19">
        <f t="shared" si="2"/>
        <v>75.097783572359859</v>
      </c>
    </row>
    <row r="32" spans="5:11" x14ac:dyDescent="0.25">
      <c r="E32" s="3">
        <v>3</v>
      </c>
      <c r="F32" s="19">
        <v>130</v>
      </c>
      <c r="G32" s="19">
        <f t="shared" si="0"/>
        <v>54.7</v>
      </c>
      <c r="H32" s="19">
        <v>75.3</v>
      </c>
      <c r="I32" s="19">
        <f t="shared" si="1"/>
        <v>42.07692307692308</v>
      </c>
      <c r="J32" s="19">
        <v>57.9</v>
      </c>
      <c r="K32" s="19">
        <f t="shared" si="2"/>
        <v>72.64276228419655</v>
      </c>
    </row>
    <row r="33" spans="5:11" x14ac:dyDescent="0.25">
      <c r="E33" s="3">
        <v>3</v>
      </c>
      <c r="F33" s="19">
        <v>118.2</v>
      </c>
      <c r="G33" s="19">
        <f t="shared" si="0"/>
        <v>54.800000000000004</v>
      </c>
      <c r="H33" s="19">
        <v>63.4</v>
      </c>
      <c r="I33" s="19">
        <f t="shared" si="1"/>
        <v>46.362098138747889</v>
      </c>
      <c r="J33" s="19">
        <v>53.6</v>
      </c>
      <c r="K33" s="19">
        <f t="shared" si="2"/>
        <v>86.435331230283921</v>
      </c>
    </row>
    <row r="34" spans="5:11" x14ac:dyDescent="0.25">
      <c r="E34" s="3">
        <v>3</v>
      </c>
      <c r="F34" s="19">
        <v>110.6</v>
      </c>
      <c r="G34" s="19">
        <f t="shared" si="0"/>
        <v>50.399999999999991</v>
      </c>
      <c r="H34" s="19">
        <v>60.2</v>
      </c>
      <c r="I34" s="19">
        <f t="shared" si="1"/>
        <v>45.569620253164551</v>
      </c>
      <c r="J34" s="19">
        <v>54.4</v>
      </c>
      <c r="K34" s="19">
        <f t="shared" si="2"/>
        <v>83.720930232558118</v>
      </c>
    </row>
    <row r="35" spans="5:11" x14ac:dyDescent="0.25">
      <c r="E35" s="3">
        <v>3</v>
      </c>
      <c r="F35" s="19">
        <v>130.30000000000001</v>
      </c>
      <c r="G35" s="19">
        <f t="shared" si="0"/>
        <v>52.300000000000011</v>
      </c>
      <c r="H35" s="19">
        <v>78</v>
      </c>
      <c r="I35" s="19">
        <f t="shared" si="1"/>
        <v>40.138142747505761</v>
      </c>
      <c r="J35" s="19">
        <v>59.9</v>
      </c>
      <c r="K35" s="19">
        <f t="shared" si="2"/>
        <v>67.051282051282072</v>
      </c>
    </row>
    <row r="36" spans="5:11" x14ac:dyDescent="0.25">
      <c r="E36" s="3">
        <v>3</v>
      </c>
      <c r="F36" s="19">
        <v>108</v>
      </c>
      <c r="G36" s="19">
        <f t="shared" si="0"/>
        <v>48.9</v>
      </c>
      <c r="H36" s="19">
        <v>59.1</v>
      </c>
      <c r="I36" s="19">
        <f t="shared" si="1"/>
        <v>45.277777777777779</v>
      </c>
      <c r="J36" s="19">
        <v>54.7</v>
      </c>
      <c r="K36" s="19">
        <f t="shared" si="2"/>
        <v>82.741116751269033</v>
      </c>
    </row>
    <row r="37" spans="5:11" x14ac:dyDescent="0.25">
      <c r="E37" s="3">
        <v>3</v>
      </c>
      <c r="F37" s="19">
        <v>117.5</v>
      </c>
      <c r="G37" s="19">
        <f t="shared" si="0"/>
        <v>51</v>
      </c>
      <c r="H37" s="19">
        <v>66.5</v>
      </c>
      <c r="I37" s="19">
        <f t="shared" si="1"/>
        <v>43.404255319148938</v>
      </c>
      <c r="J37" s="19">
        <v>56.6</v>
      </c>
      <c r="K37" s="19">
        <f t="shared" si="2"/>
        <v>76.691729323308266</v>
      </c>
    </row>
    <row r="38" spans="5:11" x14ac:dyDescent="0.25">
      <c r="E38" s="3">
        <v>3</v>
      </c>
      <c r="F38" s="19">
        <v>108.9</v>
      </c>
      <c r="G38" s="19">
        <f t="shared" si="0"/>
        <v>47.2</v>
      </c>
      <c r="H38" s="19">
        <v>61.7</v>
      </c>
      <c r="I38" s="19">
        <f t="shared" si="1"/>
        <v>43.3425160697888</v>
      </c>
      <c r="J38" s="19">
        <v>56.7</v>
      </c>
      <c r="K38" s="19">
        <f t="shared" si="2"/>
        <v>76.499189627228532</v>
      </c>
    </row>
    <row r="39" spans="5:11" x14ac:dyDescent="0.25">
      <c r="E39" s="3">
        <v>3</v>
      </c>
      <c r="F39" s="19">
        <v>104.7</v>
      </c>
      <c r="G39" s="19">
        <f t="shared" si="0"/>
        <v>53.1</v>
      </c>
      <c r="H39" s="19">
        <v>51.6</v>
      </c>
      <c r="I39" s="19">
        <f t="shared" si="1"/>
        <v>50.716332378223491</v>
      </c>
      <c r="J39" s="19">
        <v>49.3</v>
      </c>
      <c r="K39" s="19">
        <f t="shared" si="2"/>
        <v>102.90697674418605</v>
      </c>
    </row>
    <row r="40" spans="5:11" x14ac:dyDescent="0.25">
      <c r="E40" s="3">
        <v>3</v>
      </c>
      <c r="F40" s="19">
        <v>128.19999999999999</v>
      </c>
      <c r="G40" s="19">
        <f t="shared" si="0"/>
        <v>55.799999999999983</v>
      </c>
      <c r="H40" s="19">
        <v>72.400000000000006</v>
      </c>
      <c r="I40" s="19">
        <f t="shared" si="1"/>
        <v>43.525741029641175</v>
      </c>
      <c r="J40" s="19">
        <v>56.5</v>
      </c>
      <c r="K40" s="19">
        <f t="shared" si="2"/>
        <v>77.071823204419871</v>
      </c>
    </row>
    <row r="41" spans="5:11" x14ac:dyDescent="0.25">
      <c r="E41" s="3">
        <v>3</v>
      </c>
      <c r="F41" s="19">
        <v>114.6</v>
      </c>
      <c r="G41" s="19">
        <f t="shared" si="0"/>
        <v>50.8</v>
      </c>
      <c r="H41" s="19">
        <v>63.8</v>
      </c>
      <c r="I41" s="19">
        <f t="shared" si="1"/>
        <v>44.32809773123909</v>
      </c>
      <c r="J41" s="19">
        <v>55.7</v>
      </c>
      <c r="K41" s="19">
        <f t="shared" si="2"/>
        <v>79.623824451410655</v>
      </c>
    </row>
    <row r="42" spans="5:11" x14ac:dyDescent="0.25">
      <c r="E42" s="3">
        <v>3</v>
      </c>
      <c r="F42" s="19">
        <v>106.1</v>
      </c>
      <c r="G42" s="19">
        <f t="shared" si="0"/>
        <v>45.699999999999996</v>
      </c>
      <c r="H42" s="19">
        <v>60.4</v>
      </c>
      <c r="I42" s="19">
        <f t="shared" si="1"/>
        <v>43.072573044297826</v>
      </c>
      <c r="J42" s="19">
        <v>56.9</v>
      </c>
      <c r="K42" s="19">
        <f t="shared" si="2"/>
        <v>75.662251655629134</v>
      </c>
    </row>
    <row r="43" spans="5:11" x14ac:dyDescent="0.25">
      <c r="E43" s="3">
        <v>3</v>
      </c>
      <c r="F43" s="19">
        <v>110.1</v>
      </c>
      <c r="G43" s="19">
        <f t="shared" si="0"/>
        <v>48.699999999999996</v>
      </c>
      <c r="H43" s="19">
        <v>61.4</v>
      </c>
      <c r="I43" s="19">
        <f t="shared" si="1"/>
        <v>44.232515894641232</v>
      </c>
      <c r="J43" s="19">
        <v>55.8</v>
      </c>
      <c r="K43" s="19">
        <f t="shared" si="2"/>
        <v>79.315960912052105</v>
      </c>
    </row>
    <row r="44" spans="5:11" x14ac:dyDescent="0.25">
      <c r="E44" s="3">
        <v>3</v>
      </c>
      <c r="F44" s="19">
        <v>107.8</v>
      </c>
      <c r="G44" s="19">
        <f t="shared" si="0"/>
        <v>50.4</v>
      </c>
      <c r="H44" s="19">
        <v>57.4</v>
      </c>
      <c r="I44" s="19">
        <f t="shared" si="1"/>
        <v>46.753246753246749</v>
      </c>
      <c r="J44" s="19">
        <v>53.2</v>
      </c>
      <c r="K44" s="19">
        <f t="shared" si="2"/>
        <v>87.804878048780495</v>
      </c>
    </row>
    <row r="45" spans="5:11" x14ac:dyDescent="0.25">
      <c r="E45" s="3">
        <v>3</v>
      </c>
      <c r="F45" s="19">
        <v>112.5</v>
      </c>
      <c r="G45" s="19">
        <f t="shared" si="0"/>
        <v>51</v>
      </c>
      <c r="H45" s="19">
        <v>61.5</v>
      </c>
      <c r="I45" s="19">
        <f t="shared" si="1"/>
        <v>45.333333333333329</v>
      </c>
      <c r="J45" s="19">
        <v>54.7</v>
      </c>
      <c r="K45" s="19">
        <f t="shared" si="2"/>
        <v>82.926829268292678</v>
      </c>
    </row>
    <row r="46" spans="5:11" x14ac:dyDescent="0.25">
      <c r="E46" s="3">
        <v>3</v>
      </c>
      <c r="F46" s="19">
        <v>112.9</v>
      </c>
      <c r="G46" s="19">
        <f t="shared" si="0"/>
        <v>48.2</v>
      </c>
      <c r="H46" s="19">
        <v>64.7</v>
      </c>
      <c r="I46" s="19">
        <f t="shared" si="1"/>
        <v>42.69264836138175</v>
      </c>
      <c r="J46" s="19">
        <v>57.3</v>
      </c>
      <c r="K46" s="19">
        <f t="shared" si="2"/>
        <v>74.497681607418855</v>
      </c>
    </row>
    <row r="47" spans="5:11" x14ac:dyDescent="0.25">
      <c r="E47" s="3">
        <v>3</v>
      </c>
      <c r="F47" s="19">
        <v>113.3</v>
      </c>
      <c r="G47" s="19">
        <f t="shared" si="0"/>
        <v>51.699999999999996</v>
      </c>
      <c r="H47" s="19">
        <v>61.6</v>
      </c>
      <c r="I47" s="19">
        <f t="shared" si="1"/>
        <v>45.631067961165044</v>
      </c>
      <c r="J47" s="19">
        <v>54.3</v>
      </c>
      <c r="K47" s="19">
        <f t="shared" si="2"/>
        <v>83.928571428571416</v>
      </c>
    </row>
    <row r="48" spans="5:11" x14ac:dyDescent="0.25">
      <c r="E48" s="3">
        <v>3</v>
      </c>
      <c r="F48" s="19">
        <v>108.7</v>
      </c>
      <c r="G48" s="19">
        <f t="shared" si="0"/>
        <v>44.7</v>
      </c>
      <c r="H48" s="19">
        <v>64</v>
      </c>
      <c r="I48" s="19">
        <f t="shared" si="1"/>
        <v>41.122355105795769</v>
      </c>
      <c r="J48" s="19">
        <v>58.9</v>
      </c>
      <c r="K48" s="19">
        <f t="shared" si="2"/>
        <v>69.84375</v>
      </c>
    </row>
    <row r="49" spans="5:11" x14ac:dyDescent="0.25">
      <c r="E49" s="3">
        <v>3</v>
      </c>
      <c r="F49" s="19">
        <v>119</v>
      </c>
      <c r="G49" s="19">
        <f t="shared" si="0"/>
        <v>54.3</v>
      </c>
      <c r="H49" s="19">
        <v>64.7</v>
      </c>
      <c r="I49" s="19">
        <f t="shared" si="1"/>
        <v>45.630252100840337</v>
      </c>
      <c r="J49" s="19">
        <v>54.3</v>
      </c>
      <c r="K49" s="19">
        <f t="shared" si="2"/>
        <v>83.925811437403397</v>
      </c>
    </row>
    <row r="50" spans="5:11" x14ac:dyDescent="0.25">
      <c r="E50" s="3">
        <v>3</v>
      </c>
      <c r="F50" s="19">
        <v>115.1</v>
      </c>
      <c r="G50" s="19">
        <f t="shared" si="0"/>
        <v>49.5</v>
      </c>
      <c r="H50" s="19">
        <v>65.599999999999994</v>
      </c>
      <c r="I50" s="19">
        <f t="shared" si="1"/>
        <v>43.006081668114689</v>
      </c>
      <c r="J50" s="19">
        <v>57</v>
      </c>
      <c r="K50" s="19">
        <f t="shared" si="2"/>
        <v>75.457317073170742</v>
      </c>
    </row>
    <row r="51" spans="5:11" x14ac:dyDescent="0.25">
      <c r="E51" s="3">
        <v>3</v>
      </c>
      <c r="F51" s="19">
        <v>110.6</v>
      </c>
      <c r="G51" s="19">
        <f t="shared" si="0"/>
        <v>50.599999999999994</v>
      </c>
      <c r="H51" s="19">
        <v>60</v>
      </c>
      <c r="I51" s="19">
        <f t="shared" si="1"/>
        <v>45.750452079566003</v>
      </c>
      <c r="J51" s="19">
        <v>54.3</v>
      </c>
      <c r="K51" s="19">
        <f t="shared" si="2"/>
        <v>84.333333333333329</v>
      </c>
    </row>
    <row r="52" spans="5:11" x14ac:dyDescent="0.25">
      <c r="E52" s="3">
        <v>3</v>
      </c>
      <c r="F52" s="19">
        <v>111.8</v>
      </c>
      <c r="G52" s="19">
        <f t="shared" si="0"/>
        <v>41.7</v>
      </c>
      <c r="H52" s="19">
        <v>70.099999999999994</v>
      </c>
      <c r="I52" s="19">
        <f t="shared" si="1"/>
        <v>37.29874776386405</v>
      </c>
      <c r="J52" s="13">
        <v>62.7</v>
      </c>
      <c r="K52" s="19">
        <f t="shared" si="2"/>
        <v>59.486447931526399</v>
      </c>
    </row>
    <row r="53" spans="5:11" x14ac:dyDescent="0.25">
      <c r="E53" s="3">
        <v>3</v>
      </c>
      <c r="F53" s="19">
        <v>143.9</v>
      </c>
      <c r="G53" s="19">
        <f t="shared" si="0"/>
        <v>54</v>
      </c>
      <c r="H53" s="13">
        <v>89.9</v>
      </c>
      <c r="I53" s="19">
        <f t="shared" si="1"/>
        <v>37.526059763724803</v>
      </c>
      <c r="J53" s="13">
        <v>62.5</v>
      </c>
      <c r="K53" s="19">
        <f t="shared" si="2"/>
        <v>60.066740823136811</v>
      </c>
    </row>
    <row r="54" spans="5:11" x14ac:dyDescent="0.25">
      <c r="E54" s="3">
        <v>3</v>
      </c>
      <c r="F54" s="19">
        <v>139.9</v>
      </c>
      <c r="G54" s="19">
        <f t="shared" si="0"/>
        <v>57.2</v>
      </c>
      <c r="H54" s="19">
        <v>82.7</v>
      </c>
      <c r="I54" s="19">
        <f t="shared" si="1"/>
        <v>40.886347390993564</v>
      </c>
      <c r="J54" s="19">
        <v>59.1</v>
      </c>
      <c r="K54" s="19">
        <f t="shared" si="2"/>
        <v>69.165659008464331</v>
      </c>
    </row>
    <row r="55" spans="5:11" x14ac:dyDescent="0.25">
      <c r="E55" s="3">
        <v>3</v>
      </c>
      <c r="F55" s="19">
        <v>109.1</v>
      </c>
      <c r="G55" s="19">
        <f t="shared" si="0"/>
        <v>48.699999999999996</v>
      </c>
      <c r="H55" s="19">
        <v>60.4</v>
      </c>
      <c r="I55" s="19">
        <f t="shared" si="1"/>
        <v>44.637946837763522</v>
      </c>
      <c r="J55" s="19">
        <v>55.4</v>
      </c>
      <c r="K55" s="19">
        <f t="shared" si="2"/>
        <v>80.629139072847678</v>
      </c>
    </row>
    <row r="56" spans="5:11" x14ac:dyDescent="0.25">
      <c r="E56" s="3">
        <v>3</v>
      </c>
      <c r="F56" s="19">
        <v>117.2</v>
      </c>
      <c r="G56" s="19">
        <f t="shared" si="0"/>
        <v>49.3</v>
      </c>
      <c r="H56" s="19">
        <v>67.900000000000006</v>
      </c>
      <c r="I56" s="19">
        <f t="shared" si="1"/>
        <v>42.064846416382252</v>
      </c>
      <c r="J56" s="19">
        <v>57.9</v>
      </c>
      <c r="K56" s="19">
        <f t="shared" si="2"/>
        <v>72.606774668630322</v>
      </c>
    </row>
    <row r="57" spans="5:11" x14ac:dyDescent="0.25">
      <c r="E57" s="3">
        <v>3</v>
      </c>
      <c r="F57" s="19">
        <v>116.9</v>
      </c>
      <c r="G57" s="19">
        <f t="shared" si="0"/>
        <v>49.800000000000011</v>
      </c>
      <c r="H57" s="19">
        <v>67.099999999999994</v>
      </c>
      <c r="I57" s="19">
        <f t="shared" si="1"/>
        <v>42.6005132591959</v>
      </c>
      <c r="J57" s="19">
        <v>57.4</v>
      </c>
      <c r="K57" s="19">
        <f t="shared" si="2"/>
        <v>74.217585692995542</v>
      </c>
    </row>
    <row r="58" spans="5:11" x14ac:dyDescent="0.25">
      <c r="E58" s="3">
        <v>3</v>
      </c>
      <c r="F58" s="19">
        <v>113.6</v>
      </c>
      <c r="G58" s="19">
        <f t="shared" si="0"/>
        <v>54.099999999999994</v>
      </c>
      <c r="H58" s="19">
        <v>59.5</v>
      </c>
      <c r="I58" s="19">
        <f t="shared" si="1"/>
        <v>47.623239436619713</v>
      </c>
      <c r="J58" s="19">
        <v>52.4</v>
      </c>
      <c r="K58" s="19">
        <f t="shared" si="2"/>
        <v>90.924369747899149</v>
      </c>
    </row>
    <row r="59" spans="5:11" x14ac:dyDescent="0.25">
      <c r="E59" s="3">
        <v>3</v>
      </c>
      <c r="F59" s="19">
        <v>112.7</v>
      </c>
      <c r="G59" s="19">
        <f t="shared" si="0"/>
        <v>51</v>
      </c>
      <c r="H59" s="19">
        <v>61.7</v>
      </c>
      <c r="I59" s="19">
        <f t="shared" si="1"/>
        <v>45.252883762200533</v>
      </c>
      <c r="J59" s="19">
        <v>54.8</v>
      </c>
      <c r="K59" s="19">
        <f t="shared" si="2"/>
        <v>82.658022690437591</v>
      </c>
    </row>
    <row r="60" spans="5:11" x14ac:dyDescent="0.25">
      <c r="E60" s="3">
        <v>3</v>
      </c>
      <c r="F60" s="19">
        <v>112.8</v>
      </c>
      <c r="G60" s="19">
        <f t="shared" si="0"/>
        <v>53.099999999999994</v>
      </c>
      <c r="H60" s="19">
        <v>59.7</v>
      </c>
      <c r="I60" s="19">
        <f t="shared" si="1"/>
        <v>47.074468085106382</v>
      </c>
      <c r="J60" s="19">
        <v>52.9</v>
      </c>
      <c r="K60" s="19">
        <f t="shared" si="2"/>
        <v>88.944723618090435</v>
      </c>
    </row>
    <row r="61" spans="5:11" x14ac:dyDescent="0.25">
      <c r="E61" s="3">
        <v>3</v>
      </c>
      <c r="F61" s="19">
        <v>118.9</v>
      </c>
      <c r="G61" s="19">
        <f t="shared" si="0"/>
        <v>53</v>
      </c>
      <c r="H61" s="19">
        <v>65.900000000000006</v>
      </c>
      <c r="I61" s="19">
        <f t="shared" si="1"/>
        <v>44.575273338940285</v>
      </c>
      <c r="J61" s="19">
        <v>55.4</v>
      </c>
      <c r="K61" s="19">
        <f t="shared" si="2"/>
        <v>80.42488619119878</v>
      </c>
    </row>
    <row r="62" spans="5:11" x14ac:dyDescent="0.25">
      <c r="E62" s="3">
        <v>3</v>
      </c>
      <c r="F62" s="19">
        <v>131.30000000000001</v>
      </c>
      <c r="G62" s="19">
        <f t="shared" si="0"/>
        <v>54.200000000000017</v>
      </c>
      <c r="H62" s="19">
        <v>77.099999999999994</v>
      </c>
      <c r="I62" s="19">
        <f t="shared" si="1"/>
        <v>41.279512566641294</v>
      </c>
      <c r="J62" s="19">
        <v>58.8</v>
      </c>
      <c r="K62" s="19">
        <f t="shared" si="2"/>
        <v>70.29831387808045</v>
      </c>
    </row>
    <row r="63" spans="5:11" x14ac:dyDescent="0.25">
      <c r="E63" s="3">
        <v>3</v>
      </c>
      <c r="F63" s="19">
        <v>103.9</v>
      </c>
      <c r="G63" s="19">
        <f t="shared" si="0"/>
        <v>49.600000000000009</v>
      </c>
      <c r="H63" s="19">
        <v>54.3</v>
      </c>
      <c r="I63" s="19">
        <f t="shared" si="1"/>
        <v>47.738209817131867</v>
      </c>
      <c r="J63" s="19">
        <v>52.3</v>
      </c>
      <c r="K63" s="19">
        <f t="shared" si="2"/>
        <v>91.344383057090255</v>
      </c>
    </row>
    <row r="64" spans="5:11" x14ac:dyDescent="0.25">
      <c r="E64" s="3">
        <v>3</v>
      </c>
      <c r="F64" s="19">
        <v>115.5</v>
      </c>
      <c r="G64" s="19">
        <f t="shared" si="0"/>
        <v>51.7</v>
      </c>
      <c r="H64" s="19">
        <v>63.8</v>
      </c>
      <c r="I64" s="19">
        <f t="shared" si="1"/>
        <v>44.761904761904766</v>
      </c>
      <c r="J64" s="19">
        <v>55.2</v>
      </c>
      <c r="K64" s="19">
        <f t="shared" si="2"/>
        <v>81.034482758620697</v>
      </c>
    </row>
    <row r="65" spans="5:11" x14ac:dyDescent="0.25">
      <c r="E65" s="3">
        <v>3</v>
      </c>
      <c r="F65" s="19">
        <v>123.4</v>
      </c>
      <c r="G65" s="19">
        <f t="shared" si="0"/>
        <v>56.600000000000009</v>
      </c>
      <c r="H65" s="19">
        <v>66.8</v>
      </c>
      <c r="I65" s="19">
        <f t="shared" si="1"/>
        <v>45.86709886547812</v>
      </c>
      <c r="J65" s="19">
        <v>54.1</v>
      </c>
      <c r="K65" s="19">
        <f t="shared" si="2"/>
        <v>84.730538922155702</v>
      </c>
    </row>
    <row r="66" spans="5:11" x14ac:dyDescent="0.25">
      <c r="E66" s="3">
        <v>3</v>
      </c>
      <c r="F66" s="13">
        <v>113.1</v>
      </c>
      <c r="G66" s="19">
        <f t="shared" ref="G66:G129" si="3">F66-H66</f>
        <v>53.699999999999996</v>
      </c>
      <c r="H66" s="13">
        <v>59.4</v>
      </c>
      <c r="I66" s="19">
        <f t="shared" ref="I66:I129" si="4">G66/F66*100</f>
        <v>47.480106100795751</v>
      </c>
      <c r="J66" s="13">
        <v>52.6</v>
      </c>
      <c r="K66" s="19">
        <f t="shared" ref="K66:K129" si="5">G66/H66*100</f>
        <v>90.404040404040401</v>
      </c>
    </row>
    <row r="67" spans="5:11" x14ac:dyDescent="0.25">
      <c r="E67" s="3">
        <v>3</v>
      </c>
      <c r="F67" s="19">
        <v>119.3</v>
      </c>
      <c r="G67" s="19">
        <f t="shared" si="3"/>
        <v>52.8</v>
      </c>
      <c r="H67" s="19">
        <v>66.5</v>
      </c>
      <c r="I67" s="19">
        <f t="shared" si="4"/>
        <v>44.258172673931263</v>
      </c>
      <c r="J67" s="19">
        <v>55.7</v>
      </c>
      <c r="K67" s="19">
        <f t="shared" si="5"/>
        <v>79.398496240601503</v>
      </c>
    </row>
    <row r="68" spans="5:11" x14ac:dyDescent="0.25">
      <c r="E68" s="3">
        <v>3</v>
      </c>
      <c r="F68" s="19">
        <v>99.2</v>
      </c>
      <c r="G68" s="19">
        <f t="shared" si="3"/>
        <v>48.1</v>
      </c>
      <c r="H68" s="19">
        <v>51.1</v>
      </c>
      <c r="I68" s="19">
        <f t="shared" si="4"/>
        <v>48.487903225806448</v>
      </c>
      <c r="J68" s="19">
        <v>51.5</v>
      </c>
      <c r="K68" s="19">
        <f t="shared" si="5"/>
        <v>94.129158512720153</v>
      </c>
    </row>
    <row r="69" spans="5:11" x14ac:dyDescent="0.25">
      <c r="E69" s="3">
        <v>3</v>
      </c>
      <c r="F69" s="19">
        <v>110.7</v>
      </c>
      <c r="G69" s="19">
        <f t="shared" si="3"/>
        <v>48.1</v>
      </c>
      <c r="H69" s="19">
        <v>62.6</v>
      </c>
      <c r="I69" s="19">
        <f t="shared" si="4"/>
        <v>43.450767841011746</v>
      </c>
      <c r="J69" s="19">
        <v>56.5</v>
      </c>
      <c r="K69" s="19">
        <f t="shared" si="5"/>
        <v>76.837060702875405</v>
      </c>
    </row>
    <row r="70" spans="5:11" x14ac:dyDescent="0.25">
      <c r="E70" s="3">
        <v>3</v>
      </c>
      <c r="F70" s="19">
        <v>106.5</v>
      </c>
      <c r="G70" s="19">
        <f t="shared" si="3"/>
        <v>50.5</v>
      </c>
      <c r="H70" s="19">
        <v>56</v>
      </c>
      <c r="I70" s="19">
        <f t="shared" si="4"/>
        <v>47.417840375586856</v>
      </c>
      <c r="J70" s="19">
        <v>52.6</v>
      </c>
      <c r="K70" s="19">
        <f t="shared" si="5"/>
        <v>90.178571428571431</v>
      </c>
    </row>
    <row r="71" spans="5:11" x14ac:dyDescent="0.25">
      <c r="E71" s="3">
        <v>3</v>
      </c>
      <c r="F71" s="19">
        <v>118.7</v>
      </c>
      <c r="G71" s="19">
        <f t="shared" si="3"/>
        <v>51.400000000000006</v>
      </c>
      <c r="H71" s="19">
        <v>67.3</v>
      </c>
      <c r="I71" s="19">
        <f t="shared" si="4"/>
        <v>43.302443133951144</v>
      </c>
      <c r="J71" s="19">
        <v>56.7</v>
      </c>
      <c r="K71" s="19">
        <f t="shared" si="5"/>
        <v>76.374442793462123</v>
      </c>
    </row>
    <row r="72" spans="5:11" x14ac:dyDescent="0.25">
      <c r="E72" s="3">
        <v>3</v>
      </c>
      <c r="F72" s="19">
        <v>122.4</v>
      </c>
      <c r="G72" s="19">
        <f t="shared" si="3"/>
        <v>52</v>
      </c>
      <c r="H72" s="19">
        <v>70.400000000000006</v>
      </c>
      <c r="I72" s="19">
        <f t="shared" si="4"/>
        <v>42.483660130718953</v>
      </c>
      <c r="J72" s="19">
        <v>57.5</v>
      </c>
      <c r="K72" s="19">
        <f t="shared" si="5"/>
        <v>73.86363636363636</v>
      </c>
    </row>
    <row r="73" spans="5:11" x14ac:dyDescent="0.25">
      <c r="E73" s="3">
        <v>3</v>
      </c>
      <c r="F73" s="19">
        <v>122.2</v>
      </c>
      <c r="G73" s="19">
        <f t="shared" si="3"/>
        <v>61.2</v>
      </c>
      <c r="H73" s="19">
        <v>61</v>
      </c>
      <c r="I73" s="19">
        <f t="shared" si="4"/>
        <v>50.08183306055647</v>
      </c>
      <c r="J73" s="19">
        <v>49.9</v>
      </c>
      <c r="K73" s="19">
        <f t="shared" si="5"/>
        <v>100.32786885245901</v>
      </c>
    </row>
    <row r="74" spans="5:11" x14ac:dyDescent="0.25">
      <c r="E74" s="3">
        <v>3</v>
      </c>
      <c r="F74" s="19">
        <v>115.4</v>
      </c>
      <c r="G74" s="19">
        <f t="shared" si="3"/>
        <v>50.300000000000011</v>
      </c>
      <c r="H74" s="19">
        <v>65.099999999999994</v>
      </c>
      <c r="I74" s="19">
        <f t="shared" si="4"/>
        <v>43.587521663778176</v>
      </c>
      <c r="J74" s="19">
        <v>56.4</v>
      </c>
      <c r="K74" s="19">
        <f t="shared" si="5"/>
        <v>77.265745007680522</v>
      </c>
    </row>
    <row r="75" spans="5:11" x14ac:dyDescent="0.25">
      <c r="E75" s="3">
        <v>3</v>
      </c>
      <c r="F75" s="19">
        <v>115.3</v>
      </c>
      <c r="G75" s="19">
        <f t="shared" si="3"/>
        <v>52.599999999999994</v>
      </c>
      <c r="H75" s="19">
        <v>62.7</v>
      </c>
      <c r="I75" s="19">
        <f t="shared" si="4"/>
        <v>45.6201214223764</v>
      </c>
      <c r="J75" s="19">
        <v>54.4</v>
      </c>
      <c r="K75" s="19">
        <f t="shared" si="5"/>
        <v>83.891547049441769</v>
      </c>
    </row>
    <row r="76" spans="5:11" x14ac:dyDescent="0.25">
      <c r="E76" s="3">
        <v>3</v>
      </c>
      <c r="F76" s="19">
        <v>122.7</v>
      </c>
      <c r="G76" s="19">
        <f t="shared" si="3"/>
        <v>52.900000000000006</v>
      </c>
      <c r="H76" s="19">
        <v>69.8</v>
      </c>
      <c r="I76" s="19">
        <f t="shared" si="4"/>
        <v>43.113284433577839</v>
      </c>
      <c r="J76" s="19">
        <v>56.9</v>
      </c>
      <c r="K76" s="19">
        <f t="shared" si="5"/>
        <v>75.787965616045867</v>
      </c>
    </row>
    <row r="77" spans="5:11" x14ac:dyDescent="0.25">
      <c r="E77" s="3">
        <v>3</v>
      </c>
      <c r="F77" s="19">
        <v>109.2</v>
      </c>
      <c r="G77" s="19">
        <f t="shared" si="3"/>
        <v>49.2</v>
      </c>
      <c r="H77" s="19">
        <v>60</v>
      </c>
      <c r="I77" s="19">
        <f t="shared" si="4"/>
        <v>45.054945054945058</v>
      </c>
      <c r="J77" s="19">
        <v>54.9</v>
      </c>
      <c r="K77" s="19">
        <f t="shared" si="5"/>
        <v>82</v>
      </c>
    </row>
    <row r="78" spans="5:11" x14ac:dyDescent="0.25">
      <c r="E78" s="3">
        <v>3</v>
      </c>
      <c r="F78" s="19">
        <v>123.7</v>
      </c>
      <c r="G78" s="19">
        <f t="shared" si="3"/>
        <v>54.900000000000006</v>
      </c>
      <c r="H78" s="19">
        <v>68.8</v>
      </c>
      <c r="I78" s="19">
        <f t="shared" si="4"/>
        <v>44.381568310428463</v>
      </c>
      <c r="J78" s="19">
        <v>55.6</v>
      </c>
      <c r="K78" s="19">
        <f t="shared" si="5"/>
        <v>79.79651162790698</v>
      </c>
    </row>
    <row r="79" spans="5:11" x14ac:dyDescent="0.25">
      <c r="E79" s="3">
        <v>3</v>
      </c>
      <c r="F79" s="19">
        <v>121.7</v>
      </c>
      <c r="G79" s="19">
        <f t="shared" si="3"/>
        <v>53.8</v>
      </c>
      <c r="H79" s="19">
        <v>67.900000000000006</v>
      </c>
      <c r="I79" s="19">
        <f t="shared" si="4"/>
        <v>44.207066557107638</v>
      </c>
      <c r="J79" s="19">
        <v>55.8</v>
      </c>
      <c r="K79" s="19">
        <f t="shared" si="5"/>
        <v>79.234167893961697</v>
      </c>
    </row>
    <row r="80" spans="5:11" x14ac:dyDescent="0.25">
      <c r="E80" s="3">
        <v>3</v>
      </c>
      <c r="F80" s="19">
        <v>108.3</v>
      </c>
      <c r="G80" s="19">
        <f t="shared" si="3"/>
        <v>50.699999999999996</v>
      </c>
      <c r="H80" s="19">
        <v>57.6</v>
      </c>
      <c r="I80" s="19">
        <f t="shared" si="4"/>
        <v>46.81440443213296</v>
      </c>
      <c r="J80" s="19">
        <v>53.2</v>
      </c>
      <c r="K80" s="19">
        <f t="shared" si="5"/>
        <v>88.020833333333329</v>
      </c>
    </row>
    <row r="81" spans="5:11" x14ac:dyDescent="0.25">
      <c r="E81" s="3">
        <v>3</v>
      </c>
      <c r="F81" s="19">
        <v>118.8</v>
      </c>
      <c r="G81" s="19">
        <f t="shared" si="3"/>
        <v>55.3</v>
      </c>
      <c r="H81" s="19">
        <v>63.5</v>
      </c>
      <c r="I81" s="19">
        <f t="shared" si="4"/>
        <v>46.548821548821543</v>
      </c>
      <c r="J81" s="19">
        <v>53.5</v>
      </c>
      <c r="K81" s="19">
        <f t="shared" si="5"/>
        <v>87.086614173228341</v>
      </c>
    </row>
    <row r="82" spans="5:11" x14ac:dyDescent="0.25">
      <c r="E82" s="3">
        <v>3</v>
      </c>
      <c r="F82" s="19">
        <v>110.7</v>
      </c>
      <c r="G82" s="19">
        <f t="shared" si="3"/>
        <v>50.1</v>
      </c>
      <c r="H82" s="19">
        <v>60.6</v>
      </c>
      <c r="I82" s="19">
        <f t="shared" si="4"/>
        <v>45.25745257452575</v>
      </c>
      <c r="J82" s="19">
        <v>54.7</v>
      </c>
      <c r="K82" s="19">
        <f t="shared" si="5"/>
        <v>82.67326732673267</v>
      </c>
    </row>
    <row r="83" spans="5:11" x14ac:dyDescent="0.25">
      <c r="E83" s="3">
        <v>3</v>
      </c>
      <c r="F83" s="19">
        <v>111.3</v>
      </c>
      <c r="G83" s="19">
        <f t="shared" si="3"/>
        <v>45.3</v>
      </c>
      <c r="H83" s="19">
        <v>66</v>
      </c>
      <c r="I83" s="19">
        <f t="shared" si="4"/>
        <v>40.700808625336926</v>
      </c>
      <c r="J83" s="19">
        <v>59.3</v>
      </c>
      <c r="K83" s="19">
        <f t="shared" si="5"/>
        <v>68.636363636363626</v>
      </c>
    </row>
    <row r="84" spans="5:11" x14ac:dyDescent="0.25">
      <c r="E84" s="3">
        <v>3</v>
      </c>
      <c r="F84" s="19">
        <v>128.6</v>
      </c>
      <c r="G84" s="19">
        <f t="shared" si="3"/>
        <v>54.199999999999989</v>
      </c>
      <c r="H84" s="19">
        <v>74.400000000000006</v>
      </c>
      <c r="I84" s="19">
        <f t="shared" si="4"/>
        <v>42.1461897356143</v>
      </c>
      <c r="J84" s="19">
        <v>57.8</v>
      </c>
      <c r="K84" s="19">
        <f t="shared" si="5"/>
        <v>72.849462365591378</v>
      </c>
    </row>
    <row r="85" spans="5:11" x14ac:dyDescent="0.25">
      <c r="E85" s="3">
        <v>3</v>
      </c>
      <c r="F85" s="13">
        <v>130.5</v>
      </c>
      <c r="G85" s="19">
        <f t="shared" si="3"/>
        <v>58.3</v>
      </c>
      <c r="H85" s="13">
        <v>72.2</v>
      </c>
      <c r="I85" s="19">
        <f t="shared" si="4"/>
        <v>44.674329501915707</v>
      </c>
      <c r="J85" s="13">
        <v>55.3</v>
      </c>
      <c r="K85" s="19">
        <f t="shared" si="5"/>
        <v>80.747922437673125</v>
      </c>
    </row>
    <row r="86" spans="5:11" x14ac:dyDescent="0.25">
      <c r="E86" s="3">
        <v>3</v>
      </c>
      <c r="F86" s="19">
        <v>111.2</v>
      </c>
      <c r="G86" s="19">
        <f t="shared" si="3"/>
        <v>47.800000000000004</v>
      </c>
      <c r="H86" s="19">
        <v>63.4</v>
      </c>
      <c r="I86" s="19">
        <f t="shared" si="4"/>
        <v>42.985611510791372</v>
      </c>
      <c r="J86" s="19">
        <v>57.1</v>
      </c>
      <c r="K86" s="19">
        <f t="shared" si="5"/>
        <v>75.394321766561518</v>
      </c>
    </row>
    <row r="87" spans="5:11" x14ac:dyDescent="0.25">
      <c r="E87" s="3">
        <v>3</v>
      </c>
      <c r="F87" s="19">
        <v>112.5</v>
      </c>
      <c r="G87" s="19">
        <f t="shared" si="3"/>
        <v>52.2</v>
      </c>
      <c r="H87" s="19">
        <v>60.3</v>
      </c>
      <c r="I87" s="19">
        <f t="shared" si="4"/>
        <v>46.400000000000006</v>
      </c>
      <c r="J87" s="19">
        <v>53.6</v>
      </c>
      <c r="K87" s="19">
        <f t="shared" si="5"/>
        <v>86.567164179104481</v>
      </c>
    </row>
    <row r="88" spans="5:11" x14ac:dyDescent="0.25">
      <c r="E88" s="3">
        <v>3</v>
      </c>
      <c r="F88" s="19">
        <v>108.6</v>
      </c>
      <c r="G88" s="19">
        <f t="shared" si="3"/>
        <v>50.599999999999994</v>
      </c>
      <c r="H88" s="19">
        <v>58</v>
      </c>
      <c r="I88" s="19">
        <f t="shared" si="4"/>
        <v>46.593001841620627</v>
      </c>
      <c r="J88" s="19">
        <v>53.4</v>
      </c>
      <c r="K88" s="19">
        <f t="shared" si="5"/>
        <v>87.241379310344811</v>
      </c>
    </row>
    <row r="89" spans="5:11" x14ac:dyDescent="0.25">
      <c r="E89" s="3">
        <v>3</v>
      </c>
      <c r="F89" s="19">
        <v>128.30000000000001</v>
      </c>
      <c r="G89" s="19">
        <f t="shared" si="3"/>
        <v>52.300000000000011</v>
      </c>
      <c r="H89" s="19">
        <v>76</v>
      </c>
      <c r="I89" s="19">
        <f t="shared" si="4"/>
        <v>40.76383476227592</v>
      </c>
      <c r="J89" s="19">
        <v>59.2</v>
      </c>
      <c r="K89" s="19">
        <f t="shared" si="5"/>
        <v>68.815789473684234</v>
      </c>
    </row>
    <row r="90" spans="5:11" x14ac:dyDescent="0.25">
      <c r="E90" s="3">
        <v>3</v>
      </c>
      <c r="F90" s="19">
        <v>115.2</v>
      </c>
      <c r="G90" s="19">
        <f t="shared" si="3"/>
        <v>52.2</v>
      </c>
      <c r="H90" s="19">
        <v>63</v>
      </c>
      <c r="I90" s="19">
        <f t="shared" si="4"/>
        <v>45.3125</v>
      </c>
      <c r="J90" s="19">
        <v>54.7</v>
      </c>
      <c r="K90" s="19">
        <f t="shared" si="5"/>
        <v>82.857142857142861</v>
      </c>
    </row>
    <row r="91" spans="5:11" x14ac:dyDescent="0.25">
      <c r="E91" s="3">
        <v>3</v>
      </c>
      <c r="F91" s="19">
        <v>98.8</v>
      </c>
      <c r="G91" s="19">
        <f t="shared" si="3"/>
        <v>46.8</v>
      </c>
      <c r="H91" s="19">
        <v>52</v>
      </c>
      <c r="I91" s="19">
        <f t="shared" si="4"/>
        <v>47.368421052631575</v>
      </c>
      <c r="J91" s="19">
        <v>52.6</v>
      </c>
      <c r="K91" s="19">
        <f t="shared" si="5"/>
        <v>89.999999999999986</v>
      </c>
    </row>
    <row r="92" spans="5:11" x14ac:dyDescent="0.25">
      <c r="E92" s="3">
        <v>3</v>
      </c>
      <c r="F92" s="19">
        <v>113</v>
      </c>
      <c r="G92" s="19">
        <f t="shared" si="3"/>
        <v>49</v>
      </c>
      <c r="H92" s="19">
        <v>64</v>
      </c>
      <c r="I92" s="19">
        <f t="shared" si="4"/>
        <v>43.362831858407077</v>
      </c>
      <c r="J92" s="19">
        <v>56.7</v>
      </c>
      <c r="K92" s="19">
        <f t="shared" si="5"/>
        <v>76.5625</v>
      </c>
    </row>
    <row r="93" spans="5:11" x14ac:dyDescent="0.25">
      <c r="E93" s="3">
        <v>3</v>
      </c>
      <c r="F93" s="19">
        <v>119.7</v>
      </c>
      <c r="G93" s="19">
        <f t="shared" si="3"/>
        <v>52.5</v>
      </c>
      <c r="H93" s="19">
        <v>67.2</v>
      </c>
      <c r="I93" s="19">
        <f t="shared" si="4"/>
        <v>43.859649122807014</v>
      </c>
      <c r="J93" s="19">
        <v>56.2</v>
      </c>
      <c r="K93" s="19">
        <f t="shared" si="5"/>
        <v>78.125</v>
      </c>
    </row>
    <row r="94" spans="5:11" x14ac:dyDescent="0.25">
      <c r="E94" s="3">
        <v>3</v>
      </c>
      <c r="F94" s="19">
        <v>119.1</v>
      </c>
      <c r="G94" s="19">
        <f t="shared" si="3"/>
        <v>50.8</v>
      </c>
      <c r="H94" s="19">
        <v>68.3</v>
      </c>
      <c r="I94" s="19">
        <f t="shared" si="4"/>
        <v>42.653232577665825</v>
      </c>
      <c r="J94" s="19">
        <v>57.3</v>
      </c>
      <c r="K94" s="19">
        <f t="shared" si="5"/>
        <v>74.377745241581266</v>
      </c>
    </row>
    <row r="95" spans="5:11" x14ac:dyDescent="0.25">
      <c r="E95" s="3">
        <v>3</v>
      </c>
      <c r="F95" s="19">
        <v>111.8</v>
      </c>
      <c r="G95" s="19">
        <f t="shared" si="3"/>
        <v>46.7</v>
      </c>
      <c r="H95" s="19">
        <v>65.099999999999994</v>
      </c>
      <c r="I95" s="19">
        <f t="shared" si="4"/>
        <v>41.771019677996421</v>
      </c>
      <c r="J95" s="19">
        <v>58.2</v>
      </c>
      <c r="K95" s="19">
        <f t="shared" si="5"/>
        <v>71.735791090629803</v>
      </c>
    </row>
    <row r="96" spans="5:11" x14ac:dyDescent="0.25">
      <c r="E96" s="3">
        <v>3</v>
      </c>
      <c r="F96" s="19">
        <v>115.4</v>
      </c>
      <c r="G96" s="19">
        <f t="shared" si="3"/>
        <v>51.600000000000009</v>
      </c>
      <c r="H96" s="19">
        <v>63.8</v>
      </c>
      <c r="I96" s="19">
        <f t="shared" si="4"/>
        <v>44.71403812824957</v>
      </c>
      <c r="J96" s="19">
        <v>55.3</v>
      </c>
      <c r="K96" s="19">
        <f t="shared" si="5"/>
        <v>80.87774294670848</v>
      </c>
    </row>
    <row r="97" spans="5:11" x14ac:dyDescent="0.25">
      <c r="E97" s="3">
        <v>3</v>
      </c>
      <c r="F97" s="19">
        <v>109.9</v>
      </c>
      <c r="G97" s="19">
        <f t="shared" si="3"/>
        <v>46.000000000000007</v>
      </c>
      <c r="H97" s="19">
        <v>63.9</v>
      </c>
      <c r="I97" s="19">
        <f t="shared" si="4"/>
        <v>41.856232939035493</v>
      </c>
      <c r="J97" s="19">
        <v>58.1</v>
      </c>
      <c r="K97" s="19">
        <f t="shared" si="5"/>
        <v>71.987480438184676</v>
      </c>
    </row>
    <row r="98" spans="5:11" x14ac:dyDescent="0.25">
      <c r="E98" s="3">
        <v>3</v>
      </c>
      <c r="F98" s="19">
        <v>138.1</v>
      </c>
      <c r="G98" s="19">
        <f t="shared" si="3"/>
        <v>56</v>
      </c>
      <c r="H98" s="19">
        <v>82.1</v>
      </c>
      <c r="I98" s="19">
        <f t="shared" si="4"/>
        <v>40.550325850832728</v>
      </c>
      <c r="J98" s="19">
        <v>59.4</v>
      </c>
      <c r="K98" s="19">
        <f t="shared" si="5"/>
        <v>68.209500609013404</v>
      </c>
    </row>
    <row r="99" spans="5:11" x14ac:dyDescent="0.25">
      <c r="E99" s="3">
        <v>2</v>
      </c>
      <c r="F99" s="19">
        <v>114.2</v>
      </c>
      <c r="G99" s="19">
        <f t="shared" si="3"/>
        <v>50.100000000000009</v>
      </c>
      <c r="H99" s="19">
        <v>64.099999999999994</v>
      </c>
      <c r="I99" s="19">
        <f t="shared" si="4"/>
        <v>43.87040280210158</v>
      </c>
      <c r="J99" s="19">
        <v>56.1</v>
      </c>
      <c r="K99" s="19">
        <f t="shared" si="5"/>
        <v>78.159126365054618</v>
      </c>
    </row>
    <row r="100" spans="5:11" x14ac:dyDescent="0.25">
      <c r="E100" s="3">
        <v>2</v>
      </c>
      <c r="F100" s="19">
        <v>114.2</v>
      </c>
      <c r="G100" s="19">
        <f t="shared" si="3"/>
        <v>54.900000000000006</v>
      </c>
      <c r="H100" s="19">
        <v>59.3</v>
      </c>
      <c r="I100" s="19">
        <f t="shared" si="4"/>
        <v>48.073555166374788</v>
      </c>
      <c r="J100" s="19">
        <v>51.9</v>
      </c>
      <c r="K100" s="19">
        <f t="shared" si="5"/>
        <v>92.580101180438461</v>
      </c>
    </row>
    <row r="101" spans="5:11" x14ac:dyDescent="0.25">
      <c r="E101" s="3">
        <v>2</v>
      </c>
      <c r="F101" s="19">
        <v>112.7</v>
      </c>
      <c r="G101" s="19">
        <f t="shared" si="3"/>
        <v>50.2</v>
      </c>
      <c r="H101" s="19">
        <v>62.5</v>
      </c>
      <c r="I101" s="19">
        <f t="shared" si="4"/>
        <v>44.54303460514641</v>
      </c>
      <c r="J101" s="19">
        <v>55.5</v>
      </c>
      <c r="K101" s="19">
        <f t="shared" si="5"/>
        <v>80.320000000000007</v>
      </c>
    </row>
    <row r="102" spans="5:11" x14ac:dyDescent="0.25">
      <c r="E102" s="3">
        <v>2</v>
      </c>
      <c r="F102" s="19">
        <v>113.2</v>
      </c>
      <c r="G102" s="19">
        <f t="shared" si="3"/>
        <v>51.900000000000006</v>
      </c>
      <c r="H102" s="19">
        <v>61.3</v>
      </c>
      <c r="I102" s="19">
        <f t="shared" si="4"/>
        <v>45.84805653710248</v>
      </c>
      <c r="J102" s="19">
        <v>54.2</v>
      </c>
      <c r="K102" s="19">
        <f t="shared" si="5"/>
        <v>84.665579119086473</v>
      </c>
    </row>
    <row r="103" spans="5:11" x14ac:dyDescent="0.25">
      <c r="E103" s="3">
        <v>2</v>
      </c>
      <c r="F103" s="19">
        <v>117.3</v>
      </c>
      <c r="G103" s="19">
        <f t="shared" si="3"/>
        <v>54.3</v>
      </c>
      <c r="H103" s="19">
        <v>63</v>
      </c>
      <c r="I103" s="19">
        <f t="shared" si="4"/>
        <v>46.291560102301787</v>
      </c>
      <c r="J103" s="19">
        <v>53.7</v>
      </c>
      <c r="K103" s="19">
        <f t="shared" si="5"/>
        <v>86.19047619047619</v>
      </c>
    </row>
    <row r="104" spans="5:11" x14ac:dyDescent="0.25">
      <c r="E104" s="3">
        <v>2</v>
      </c>
      <c r="F104" s="19">
        <v>127.9</v>
      </c>
      <c r="G104" s="19">
        <f t="shared" si="3"/>
        <v>54</v>
      </c>
      <c r="H104" s="19">
        <v>73.900000000000006</v>
      </c>
      <c r="I104" s="19">
        <f t="shared" si="4"/>
        <v>42.220484753713841</v>
      </c>
      <c r="J104" s="19">
        <v>57.8</v>
      </c>
      <c r="K104" s="19">
        <f t="shared" si="5"/>
        <v>73.071718538565619</v>
      </c>
    </row>
    <row r="105" spans="5:11" x14ac:dyDescent="0.25">
      <c r="E105" s="3">
        <v>2</v>
      </c>
      <c r="F105" s="19">
        <v>103.5</v>
      </c>
      <c r="G105" s="19">
        <f t="shared" si="3"/>
        <v>47.6</v>
      </c>
      <c r="H105" s="19">
        <v>55.9</v>
      </c>
      <c r="I105" s="19">
        <f t="shared" si="4"/>
        <v>45.990338164251213</v>
      </c>
      <c r="J105" s="19">
        <v>54</v>
      </c>
      <c r="K105" s="19">
        <f t="shared" si="5"/>
        <v>85.152057245080499</v>
      </c>
    </row>
    <row r="106" spans="5:11" x14ac:dyDescent="0.25">
      <c r="E106" s="3">
        <v>2</v>
      </c>
      <c r="F106" s="19">
        <v>123.8</v>
      </c>
      <c r="G106" s="19">
        <f t="shared" si="3"/>
        <v>53.3</v>
      </c>
      <c r="H106" s="19">
        <v>70.5</v>
      </c>
      <c r="I106" s="19">
        <f t="shared" si="4"/>
        <v>43.05331179321486</v>
      </c>
      <c r="J106" s="19">
        <v>56.9</v>
      </c>
      <c r="K106" s="19">
        <f t="shared" si="5"/>
        <v>75.602836879432616</v>
      </c>
    </row>
    <row r="107" spans="5:11" x14ac:dyDescent="0.25">
      <c r="E107" s="3">
        <v>2</v>
      </c>
      <c r="F107" s="19">
        <v>118.9</v>
      </c>
      <c r="G107" s="19">
        <f t="shared" si="3"/>
        <v>47.5</v>
      </c>
      <c r="H107" s="19">
        <v>71.400000000000006</v>
      </c>
      <c r="I107" s="19">
        <f t="shared" si="4"/>
        <v>39.949537426408746</v>
      </c>
      <c r="J107" s="19">
        <v>60.1</v>
      </c>
      <c r="K107" s="19">
        <f t="shared" si="5"/>
        <v>66.526610644257701</v>
      </c>
    </row>
    <row r="108" spans="5:11" x14ac:dyDescent="0.25">
      <c r="E108" s="3">
        <v>2</v>
      </c>
      <c r="F108" s="19">
        <v>101.8</v>
      </c>
      <c r="G108" s="19">
        <f t="shared" si="3"/>
        <v>50.699999999999996</v>
      </c>
      <c r="H108" s="19">
        <v>51.1</v>
      </c>
      <c r="I108" s="19">
        <f t="shared" si="4"/>
        <v>49.803536345776031</v>
      </c>
      <c r="J108" s="19">
        <v>50.2</v>
      </c>
      <c r="K108" s="19">
        <f t="shared" si="5"/>
        <v>99.217221135029348</v>
      </c>
    </row>
    <row r="109" spans="5:11" x14ac:dyDescent="0.25">
      <c r="E109" s="3">
        <v>2</v>
      </c>
      <c r="F109" s="19">
        <v>119.2</v>
      </c>
      <c r="G109" s="19">
        <f t="shared" si="3"/>
        <v>49.5</v>
      </c>
      <c r="H109" s="19">
        <v>69.7</v>
      </c>
      <c r="I109" s="19">
        <f t="shared" si="4"/>
        <v>41.526845637583889</v>
      </c>
      <c r="J109" s="19">
        <v>58.5</v>
      </c>
      <c r="K109" s="19">
        <f t="shared" si="5"/>
        <v>71.018651362984215</v>
      </c>
    </row>
    <row r="110" spans="5:11" x14ac:dyDescent="0.25">
      <c r="E110" s="3">
        <v>2</v>
      </c>
      <c r="F110" s="19">
        <v>116.2</v>
      </c>
      <c r="G110" s="19">
        <f t="shared" si="3"/>
        <v>55.5</v>
      </c>
      <c r="H110" s="19">
        <v>60.7</v>
      </c>
      <c r="I110" s="19">
        <f t="shared" si="4"/>
        <v>47.762478485370053</v>
      </c>
      <c r="J110" s="19">
        <v>52.3</v>
      </c>
      <c r="K110" s="19">
        <f t="shared" si="5"/>
        <v>91.433278418451394</v>
      </c>
    </row>
    <row r="111" spans="5:11" x14ac:dyDescent="0.25">
      <c r="E111" s="3">
        <v>2</v>
      </c>
      <c r="F111" s="19">
        <v>107.7</v>
      </c>
      <c r="G111" s="19">
        <f t="shared" si="3"/>
        <v>51.6</v>
      </c>
      <c r="H111" s="19">
        <v>56.1</v>
      </c>
      <c r="I111" s="19">
        <f t="shared" si="4"/>
        <v>47.910863509749305</v>
      </c>
      <c r="J111" s="19">
        <v>52.1</v>
      </c>
      <c r="K111" s="19">
        <f t="shared" si="5"/>
        <v>91.978609625668454</v>
      </c>
    </row>
    <row r="112" spans="5:11" x14ac:dyDescent="0.25">
      <c r="E112" s="3">
        <v>2</v>
      </c>
      <c r="F112" s="19">
        <v>113.9</v>
      </c>
      <c r="G112" s="19">
        <f t="shared" si="3"/>
        <v>50.800000000000004</v>
      </c>
      <c r="H112" s="19">
        <v>63.1</v>
      </c>
      <c r="I112" s="19">
        <f t="shared" si="4"/>
        <v>44.600526777875331</v>
      </c>
      <c r="J112" s="19">
        <v>55.4</v>
      </c>
      <c r="K112" s="19">
        <f t="shared" si="5"/>
        <v>80.507131537242486</v>
      </c>
    </row>
    <row r="113" spans="5:11" x14ac:dyDescent="0.25">
      <c r="E113" s="3">
        <v>2</v>
      </c>
      <c r="F113" s="19">
        <v>103.5</v>
      </c>
      <c r="G113" s="19">
        <f t="shared" si="3"/>
        <v>54.6</v>
      </c>
      <c r="H113" s="19">
        <v>48.9</v>
      </c>
      <c r="I113" s="19">
        <f t="shared" si="4"/>
        <v>52.753623188405797</v>
      </c>
      <c r="J113" s="13">
        <v>47.2</v>
      </c>
      <c r="K113" s="19">
        <f t="shared" si="5"/>
        <v>111.65644171779141</v>
      </c>
    </row>
    <row r="114" spans="5:11" x14ac:dyDescent="0.25">
      <c r="E114" s="3">
        <v>2</v>
      </c>
      <c r="F114" s="19">
        <v>107.7</v>
      </c>
      <c r="G114" s="19">
        <f t="shared" si="3"/>
        <v>48.7</v>
      </c>
      <c r="H114" s="19">
        <v>59</v>
      </c>
      <c r="I114" s="19">
        <f t="shared" si="4"/>
        <v>45.218198700092856</v>
      </c>
      <c r="J114" s="19">
        <v>54.8</v>
      </c>
      <c r="K114" s="19">
        <f t="shared" si="5"/>
        <v>82.542372881355945</v>
      </c>
    </row>
    <row r="115" spans="5:11" x14ac:dyDescent="0.25">
      <c r="E115" s="3">
        <v>2</v>
      </c>
      <c r="F115" s="19">
        <v>117.4</v>
      </c>
      <c r="G115" s="19">
        <f t="shared" si="3"/>
        <v>50.600000000000009</v>
      </c>
      <c r="H115" s="19">
        <v>66.8</v>
      </c>
      <c r="I115" s="19">
        <f t="shared" si="4"/>
        <v>43.100511073253841</v>
      </c>
      <c r="J115" s="19">
        <v>56.9</v>
      </c>
      <c r="K115" s="19">
        <f t="shared" si="5"/>
        <v>75.748502994011986</v>
      </c>
    </row>
    <row r="116" spans="5:11" x14ac:dyDescent="0.25">
      <c r="E116" s="3">
        <v>2</v>
      </c>
      <c r="F116" s="19">
        <v>118.1</v>
      </c>
      <c r="G116" s="19">
        <f t="shared" si="3"/>
        <v>51.099999999999994</v>
      </c>
      <c r="H116" s="19">
        <v>67</v>
      </c>
      <c r="I116" s="19">
        <f t="shared" si="4"/>
        <v>43.268416596104991</v>
      </c>
      <c r="J116" s="19">
        <v>56.8</v>
      </c>
      <c r="K116" s="19">
        <f t="shared" si="5"/>
        <v>76.268656716417908</v>
      </c>
    </row>
    <row r="117" spans="5:11" x14ac:dyDescent="0.25">
      <c r="E117" s="3">
        <v>2</v>
      </c>
      <c r="F117" s="19">
        <v>124.2</v>
      </c>
      <c r="G117" s="19">
        <f t="shared" si="3"/>
        <v>51.5</v>
      </c>
      <c r="H117" s="19">
        <v>72.7</v>
      </c>
      <c r="I117" s="19">
        <f t="shared" si="4"/>
        <v>41.465378421900162</v>
      </c>
      <c r="J117" s="19">
        <v>58.5</v>
      </c>
      <c r="K117" s="19">
        <f t="shared" si="5"/>
        <v>70.839064649243468</v>
      </c>
    </row>
    <row r="118" spans="5:11" x14ac:dyDescent="0.25">
      <c r="E118" s="3">
        <v>2</v>
      </c>
      <c r="F118" s="19">
        <v>123.2</v>
      </c>
      <c r="G118" s="19">
        <f t="shared" si="3"/>
        <v>54.600000000000009</v>
      </c>
      <c r="H118" s="19">
        <v>68.599999999999994</v>
      </c>
      <c r="I118" s="19">
        <f t="shared" si="4"/>
        <v>44.31818181818182</v>
      </c>
      <c r="J118" s="19">
        <v>55.7</v>
      </c>
      <c r="K118" s="19">
        <f t="shared" si="5"/>
        <v>79.591836734693899</v>
      </c>
    </row>
    <row r="119" spans="5:11" x14ac:dyDescent="0.25">
      <c r="E119" s="3">
        <v>2</v>
      </c>
      <c r="F119" s="19">
        <v>126</v>
      </c>
      <c r="G119" s="19">
        <f t="shared" si="3"/>
        <v>56.099999999999994</v>
      </c>
      <c r="H119" s="19">
        <v>69.900000000000006</v>
      </c>
      <c r="I119" s="19">
        <f t="shared" si="4"/>
        <v>44.523809523809518</v>
      </c>
      <c r="J119" s="19">
        <v>55.5</v>
      </c>
      <c r="K119" s="19">
        <f t="shared" si="5"/>
        <v>80.257510729613728</v>
      </c>
    </row>
    <row r="120" spans="5:11" x14ac:dyDescent="0.25">
      <c r="E120" s="3">
        <v>2</v>
      </c>
      <c r="F120" s="19">
        <v>117.8</v>
      </c>
      <c r="G120" s="19">
        <f t="shared" si="3"/>
        <v>49.8</v>
      </c>
      <c r="H120" s="19">
        <v>68</v>
      </c>
      <c r="I120" s="19">
        <f t="shared" si="4"/>
        <v>42.275042444821729</v>
      </c>
      <c r="J120" s="19">
        <v>57.7</v>
      </c>
      <c r="K120" s="19">
        <f t="shared" si="5"/>
        <v>73.235294117647058</v>
      </c>
    </row>
    <row r="121" spans="5:11" x14ac:dyDescent="0.25">
      <c r="E121" s="3">
        <v>2</v>
      </c>
      <c r="F121" s="19">
        <v>105</v>
      </c>
      <c r="G121" s="19">
        <f t="shared" si="3"/>
        <v>45.4</v>
      </c>
      <c r="H121" s="19">
        <v>59.6</v>
      </c>
      <c r="I121" s="19">
        <f t="shared" si="4"/>
        <v>43.238095238095234</v>
      </c>
      <c r="J121" s="19">
        <v>56.8</v>
      </c>
      <c r="K121" s="19">
        <f t="shared" si="5"/>
        <v>76.174496644295303</v>
      </c>
    </row>
    <row r="122" spans="5:11" x14ac:dyDescent="0.25">
      <c r="E122" s="3">
        <v>2</v>
      </c>
      <c r="F122" s="19">
        <v>111.6</v>
      </c>
      <c r="G122" s="19">
        <f t="shared" si="3"/>
        <v>49.499999999999993</v>
      </c>
      <c r="H122" s="19">
        <v>62.1</v>
      </c>
      <c r="I122" s="19">
        <f t="shared" si="4"/>
        <v>44.354838709677416</v>
      </c>
      <c r="J122" s="19">
        <v>55.6</v>
      </c>
      <c r="K122" s="19">
        <f t="shared" si="5"/>
        <v>79.71014492753622</v>
      </c>
    </row>
    <row r="123" spans="5:11" x14ac:dyDescent="0.25">
      <c r="E123" s="3">
        <v>2</v>
      </c>
      <c r="F123" s="19">
        <v>128.69999999999999</v>
      </c>
      <c r="G123" s="19">
        <f t="shared" si="3"/>
        <v>51.399999999999991</v>
      </c>
      <c r="H123" s="19">
        <v>77.3</v>
      </c>
      <c r="I123" s="19">
        <f t="shared" si="4"/>
        <v>39.937839937839939</v>
      </c>
      <c r="J123" s="19">
        <v>60.1</v>
      </c>
      <c r="K123" s="19">
        <f t="shared" si="5"/>
        <v>66.494178525226374</v>
      </c>
    </row>
    <row r="124" spans="5:11" x14ac:dyDescent="0.25">
      <c r="E124" s="3">
        <v>2</v>
      </c>
      <c r="F124" s="19">
        <v>118.5</v>
      </c>
      <c r="G124" s="19">
        <f t="shared" si="3"/>
        <v>56.1</v>
      </c>
      <c r="H124" s="19">
        <v>62.4</v>
      </c>
      <c r="I124" s="19">
        <f t="shared" si="4"/>
        <v>47.341772151898738</v>
      </c>
      <c r="J124" s="19">
        <v>52.7</v>
      </c>
      <c r="K124" s="19">
        <f t="shared" si="5"/>
        <v>89.90384615384616</v>
      </c>
    </row>
    <row r="125" spans="5:11" x14ac:dyDescent="0.25">
      <c r="E125" s="3">
        <v>2</v>
      </c>
      <c r="F125" s="19">
        <v>112</v>
      </c>
      <c r="G125" s="19">
        <f t="shared" si="3"/>
        <v>52.9</v>
      </c>
      <c r="H125" s="19">
        <v>59.1</v>
      </c>
      <c r="I125" s="19">
        <f t="shared" si="4"/>
        <v>47.232142857142854</v>
      </c>
      <c r="J125" s="19">
        <v>52.7</v>
      </c>
      <c r="K125" s="19">
        <f t="shared" si="5"/>
        <v>89.5093062605753</v>
      </c>
    </row>
    <row r="126" spans="5:11" x14ac:dyDescent="0.25">
      <c r="E126" s="3">
        <v>2</v>
      </c>
      <c r="F126" s="19">
        <v>107.1</v>
      </c>
      <c r="G126" s="19">
        <f t="shared" si="3"/>
        <v>47.399999999999991</v>
      </c>
      <c r="H126" s="19">
        <v>59.7</v>
      </c>
      <c r="I126" s="19">
        <f t="shared" si="4"/>
        <v>44.257703081232485</v>
      </c>
      <c r="J126" s="19">
        <v>55.7</v>
      </c>
      <c r="K126" s="19">
        <f t="shared" si="5"/>
        <v>79.396984924623098</v>
      </c>
    </row>
    <row r="127" spans="5:11" x14ac:dyDescent="0.25">
      <c r="E127" s="3">
        <v>2</v>
      </c>
      <c r="F127" s="19">
        <v>132.1</v>
      </c>
      <c r="G127" s="19">
        <f t="shared" si="3"/>
        <v>46.899999999999991</v>
      </c>
      <c r="H127" s="19">
        <v>85.2</v>
      </c>
      <c r="I127" s="19">
        <f t="shared" si="4"/>
        <v>35.503406510219527</v>
      </c>
      <c r="J127" s="13">
        <v>64.5</v>
      </c>
      <c r="K127" s="19">
        <f t="shared" si="5"/>
        <v>55.046948356807505</v>
      </c>
    </row>
    <row r="128" spans="5:11" x14ac:dyDescent="0.25">
      <c r="E128" s="3">
        <v>2</v>
      </c>
      <c r="F128" s="19">
        <v>113.9</v>
      </c>
      <c r="G128" s="19">
        <f t="shared" si="3"/>
        <v>52.800000000000004</v>
      </c>
      <c r="H128" s="19">
        <v>61.1</v>
      </c>
      <c r="I128" s="19">
        <f t="shared" si="4"/>
        <v>46.35645302897278</v>
      </c>
      <c r="J128" s="19">
        <v>53.6</v>
      </c>
      <c r="K128" s="19">
        <f t="shared" si="5"/>
        <v>86.415711947626846</v>
      </c>
    </row>
    <row r="129" spans="5:11" x14ac:dyDescent="0.25">
      <c r="E129" s="3">
        <v>2</v>
      </c>
      <c r="F129" s="19">
        <v>111.9</v>
      </c>
      <c r="G129" s="19">
        <f t="shared" si="3"/>
        <v>46</v>
      </c>
      <c r="H129" s="19">
        <v>65.900000000000006</v>
      </c>
      <c r="I129" s="19">
        <f t="shared" si="4"/>
        <v>41.108132260947272</v>
      </c>
      <c r="J129" s="19">
        <v>58.9</v>
      </c>
      <c r="K129" s="19">
        <f t="shared" si="5"/>
        <v>69.802731411229118</v>
      </c>
    </row>
    <row r="130" spans="5:11" x14ac:dyDescent="0.25">
      <c r="E130" s="3">
        <v>2</v>
      </c>
      <c r="F130" s="19">
        <v>123.8</v>
      </c>
      <c r="G130" s="19">
        <f t="shared" ref="G130:G184" si="6">F130-H130</f>
        <v>51.899999999999991</v>
      </c>
      <c r="H130" s="19">
        <v>71.900000000000006</v>
      </c>
      <c r="I130" s="19">
        <f t="shared" ref="I130:I184" si="7">G130/F130*100</f>
        <v>41.922455573505644</v>
      </c>
      <c r="J130" s="19">
        <v>58.1</v>
      </c>
      <c r="K130" s="19">
        <f t="shared" ref="K130:K184" si="8">G130/H130*100</f>
        <v>72.183588317107066</v>
      </c>
    </row>
    <row r="131" spans="5:11" x14ac:dyDescent="0.25">
      <c r="E131" s="3">
        <v>2</v>
      </c>
      <c r="F131" s="19">
        <v>118.1</v>
      </c>
      <c r="G131" s="19">
        <f t="shared" si="6"/>
        <v>53.699999999999989</v>
      </c>
      <c r="H131" s="19">
        <v>64.400000000000006</v>
      </c>
      <c r="I131" s="19">
        <f t="shared" si="7"/>
        <v>45.469940728196434</v>
      </c>
      <c r="J131" s="19">
        <v>54.5</v>
      </c>
      <c r="K131" s="19">
        <f t="shared" si="8"/>
        <v>83.385093167701839</v>
      </c>
    </row>
    <row r="132" spans="5:11" x14ac:dyDescent="0.25">
      <c r="E132" s="3">
        <v>2</v>
      </c>
      <c r="F132" s="19">
        <v>119.3</v>
      </c>
      <c r="G132" s="19">
        <f t="shared" si="6"/>
        <v>52.8</v>
      </c>
      <c r="H132" s="19">
        <v>66.5</v>
      </c>
      <c r="I132" s="19">
        <f t="shared" si="7"/>
        <v>44.258172673931263</v>
      </c>
      <c r="J132" s="19">
        <v>55.7</v>
      </c>
      <c r="K132" s="19">
        <f t="shared" si="8"/>
        <v>79.398496240601503</v>
      </c>
    </row>
    <row r="133" spans="5:11" x14ac:dyDescent="0.25">
      <c r="E133" s="3">
        <v>2</v>
      </c>
      <c r="F133" s="19">
        <v>111.3</v>
      </c>
      <c r="G133" s="19">
        <f t="shared" si="6"/>
        <v>48.4</v>
      </c>
      <c r="H133" s="19">
        <v>62.9</v>
      </c>
      <c r="I133" s="19">
        <f t="shared" si="7"/>
        <v>43.486073674752916</v>
      </c>
      <c r="J133" s="19">
        <v>56.5</v>
      </c>
      <c r="K133" s="19">
        <f t="shared" si="8"/>
        <v>76.947535771065176</v>
      </c>
    </row>
    <row r="134" spans="5:11" x14ac:dyDescent="0.25">
      <c r="E134" s="3">
        <v>2</v>
      </c>
      <c r="F134" s="19">
        <v>118.7</v>
      </c>
      <c r="G134" s="19">
        <f t="shared" si="6"/>
        <v>51.2</v>
      </c>
      <c r="H134" s="19">
        <v>67.5</v>
      </c>
      <c r="I134" s="19">
        <f t="shared" si="7"/>
        <v>43.133951137320977</v>
      </c>
      <c r="J134" s="19">
        <v>56.9</v>
      </c>
      <c r="K134" s="19">
        <f t="shared" si="8"/>
        <v>75.851851851851862</v>
      </c>
    </row>
    <row r="135" spans="5:11" x14ac:dyDescent="0.25">
      <c r="E135" s="3">
        <v>2</v>
      </c>
      <c r="F135" s="19">
        <v>120.5</v>
      </c>
      <c r="G135" s="19">
        <f t="shared" si="6"/>
        <v>48</v>
      </c>
      <c r="H135" s="19">
        <v>72.5</v>
      </c>
      <c r="I135" s="19">
        <f t="shared" si="7"/>
        <v>39.834024896265561</v>
      </c>
      <c r="J135" s="19">
        <v>60.2</v>
      </c>
      <c r="K135" s="19">
        <f t="shared" si="8"/>
        <v>66.206896551724142</v>
      </c>
    </row>
    <row r="136" spans="5:11" x14ac:dyDescent="0.25">
      <c r="E136" s="3">
        <v>2</v>
      </c>
      <c r="F136" s="19">
        <v>118.6</v>
      </c>
      <c r="G136" s="19">
        <f t="shared" si="6"/>
        <v>50.8</v>
      </c>
      <c r="H136" s="19">
        <v>67.8</v>
      </c>
      <c r="I136" s="19">
        <f t="shared" si="7"/>
        <v>42.833052276559862</v>
      </c>
      <c r="J136" s="19">
        <v>57.2</v>
      </c>
      <c r="K136" s="19">
        <f t="shared" si="8"/>
        <v>74.926253687315636</v>
      </c>
    </row>
    <row r="137" spans="5:11" x14ac:dyDescent="0.25">
      <c r="E137" s="3">
        <v>2</v>
      </c>
      <c r="F137" s="19">
        <v>109.8</v>
      </c>
      <c r="G137" s="19">
        <f t="shared" si="6"/>
        <v>51.099999999999994</v>
      </c>
      <c r="H137" s="19">
        <v>58.7</v>
      </c>
      <c r="I137" s="19">
        <f t="shared" si="7"/>
        <v>46.539162112932601</v>
      </c>
      <c r="J137" s="19">
        <v>53.5</v>
      </c>
      <c r="K137" s="19">
        <f t="shared" si="8"/>
        <v>87.05281090289607</v>
      </c>
    </row>
    <row r="138" spans="5:11" x14ac:dyDescent="0.25">
      <c r="E138" s="3">
        <v>2</v>
      </c>
      <c r="F138" s="19">
        <v>108</v>
      </c>
      <c r="G138" s="19">
        <f t="shared" si="6"/>
        <v>50.3</v>
      </c>
      <c r="H138" s="19">
        <v>57.7</v>
      </c>
      <c r="I138" s="19">
        <f t="shared" si="7"/>
        <v>46.574074074074076</v>
      </c>
      <c r="J138" s="19">
        <v>53.4</v>
      </c>
      <c r="K138" s="19">
        <f t="shared" si="8"/>
        <v>87.17504332755631</v>
      </c>
    </row>
    <row r="139" spans="5:11" x14ac:dyDescent="0.25">
      <c r="E139" s="3">
        <v>2</v>
      </c>
      <c r="F139" s="19">
        <v>118.5</v>
      </c>
      <c r="G139" s="19">
        <f t="shared" si="6"/>
        <v>50.099999999999994</v>
      </c>
      <c r="H139" s="19">
        <v>68.400000000000006</v>
      </c>
      <c r="I139" s="19">
        <f t="shared" si="7"/>
        <v>42.278481012658226</v>
      </c>
      <c r="J139" s="19">
        <v>57.8</v>
      </c>
      <c r="K139" s="19">
        <f t="shared" si="8"/>
        <v>73.245614035087698</v>
      </c>
    </row>
    <row r="140" spans="5:11" x14ac:dyDescent="0.25">
      <c r="E140" s="3">
        <v>2</v>
      </c>
      <c r="F140" s="19">
        <v>125.2</v>
      </c>
      <c r="G140" s="19">
        <f t="shared" si="6"/>
        <v>51.100000000000009</v>
      </c>
      <c r="H140" s="19">
        <v>74.099999999999994</v>
      </c>
      <c r="I140" s="19">
        <f t="shared" si="7"/>
        <v>40.81469648562301</v>
      </c>
      <c r="J140" s="19">
        <v>59.2</v>
      </c>
      <c r="K140" s="19">
        <f t="shared" si="8"/>
        <v>68.960863697705818</v>
      </c>
    </row>
    <row r="141" spans="5:11" x14ac:dyDescent="0.25">
      <c r="E141" s="3">
        <v>2</v>
      </c>
      <c r="F141" s="19">
        <v>113.5</v>
      </c>
      <c r="G141" s="19">
        <f t="shared" si="6"/>
        <v>55.1</v>
      </c>
      <c r="H141" s="19">
        <v>58.4</v>
      </c>
      <c r="I141" s="19">
        <f t="shared" si="7"/>
        <v>48.546255506607935</v>
      </c>
      <c r="J141" s="19">
        <v>51.5</v>
      </c>
      <c r="K141" s="19">
        <f t="shared" si="8"/>
        <v>94.349315068493155</v>
      </c>
    </row>
    <row r="142" spans="5:11" x14ac:dyDescent="0.25">
      <c r="E142" s="3">
        <v>2</v>
      </c>
      <c r="F142" s="19">
        <v>123.4</v>
      </c>
      <c r="G142" s="19">
        <f t="shared" si="6"/>
        <v>56</v>
      </c>
      <c r="H142" s="19">
        <v>67.400000000000006</v>
      </c>
      <c r="I142" s="19">
        <f t="shared" si="7"/>
        <v>45.380875202593188</v>
      </c>
      <c r="J142" s="19">
        <v>54.6</v>
      </c>
      <c r="K142" s="19">
        <f t="shared" si="8"/>
        <v>83.086053412462903</v>
      </c>
    </row>
    <row r="143" spans="5:11" x14ac:dyDescent="0.25">
      <c r="E143" s="3">
        <v>2</v>
      </c>
      <c r="F143" s="19">
        <v>113.6</v>
      </c>
      <c r="G143" s="19">
        <f t="shared" si="6"/>
        <v>53.599999999999994</v>
      </c>
      <c r="H143" s="19">
        <v>60</v>
      </c>
      <c r="I143" s="19">
        <f t="shared" si="7"/>
        <v>47.183098591549296</v>
      </c>
      <c r="J143" s="19">
        <v>52.8</v>
      </c>
      <c r="K143" s="19">
        <f t="shared" si="8"/>
        <v>89.333333333333314</v>
      </c>
    </row>
    <row r="144" spans="5:11" x14ac:dyDescent="0.25">
      <c r="E144" s="3">
        <v>2</v>
      </c>
      <c r="F144" s="19">
        <v>114.9</v>
      </c>
      <c r="G144" s="19">
        <f t="shared" si="6"/>
        <v>48.600000000000009</v>
      </c>
      <c r="H144" s="19">
        <v>66.3</v>
      </c>
      <c r="I144" s="19">
        <f t="shared" si="7"/>
        <v>42.297650130548305</v>
      </c>
      <c r="J144" s="19">
        <v>57.7</v>
      </c>
      <c r="K144" s="19">
        <f t="shared" si="8"/>
        <v>73.303167420814503</v>
      </c>
    </row>
    <row r="145" spans="5:11" x14ac:dyDescent="0.25">
      <c r="E145" s="3">
        <v>2</v>
      </c>
      <c r="F145" s="13">
        <v>137.1</v>
      </c>
      <c r="G145" s="19">
        <f t="shared" si="6"/>
        <v>55.599999999999994</v>
      </c>
      <c r="H145" s="13">
        <v>81.5</v>
      </c>
      <c r="I145" s="19">
        <f t="shared" si="7"/>
        <v>40.554339897884759</v>
      </c>
      <c r="J145" s="19">
        <v>59.4</v>
      </c>
      <c r="K145" s="19">
        <f t="shared" si="8"/>
        <v>68.220858895705518</v>
      </c>
    </row>
    <row r="146" spans="5:11" x14ac:dyDescent="0.25">
      <c r="E146" s="3">
        <v>2</v>
      </c>
      <c r="F146" s="19">
        <v>132.4</v>
      </c>
      <c r="G146" s="19">
        <f t="shared" si="6"/>
        <v>57.900000000000006</v>
      </c>
      <c r="H146" s="19">
        <v>74.5</v>
      </c>
      <c r="I146" s="19">
        <f t="shared" si="7"/>
        <v>43.73111782477342</v>
      </c>
      <c r="J146" s="19">
        <v>56.3</v>
      </c>
      <c r="K146" s="19">
        <f t="shared" si="8"/>
        <v>77.718120805369139</v>
      </c>
    </row>
    <row r="147" spans="5:11" x14ac:dyDescent="0.25">
      <c r="E147" s="3">
        <v>2</v>
      </c>
      <c r="F147" s="19">
        <v>107.2</v>
      </c>
      <c r="G147" s="19">
        <f t="shared" si="6"/>
        <v>53.1</v>
      </c>
      <c r="H147" s="19">
        <v>54.1</v>
      </c>
      <c r="I147" s="19">
        <f t="shared" si="7"/>
        <v>49.533582089552233</v>
      </c>
      <c r="J147" s="19">
        <v>50.4</v>
      </c>
      <c r="K147" s="19">
        <f t="shared" si="8"/>
        <v>98.151571164510159</v>
      </c>
    </row>
    <row r="148" spans="5:11" x14ac:dyDescent="0.25">
      <c r="E148" s="3">
        <v>2</v>
      </c>
      <c r="F148" s="13">
        <v>108.3</v>
      </c>
      <c r="G148" s="19">
        <f t="shared" si="6"/>
        <v>55.199999999999996</v>
      </c>
      <c r="H148" s="13">
        <v>53.1</v>
      </c>
      <c r="I148" s="19">
        <f t="shared" si="7"/>
        <v>50.96952908587258</v>
      </c>
      <c r="J148" s="13">
        <v>49</v>
      </c>
      <c r="K148" s="19">
        <f t="shared" si="8"/>
        <v>103.954802259887</v>
      </c>
    </row>
    <row r="149" spans="5:11" x14ac:dyDescent="0.25">
      <c r="E149" s="3">
        <v>2</v>
      </c>
      <c r="F149" s="19">
        <v>118.4</v>
      </c>
      <c r="G149" s="19">
        <f t="shared" si="6"/>
        <v>58.300000000000004</v>
      </c>
      <c r="H149" s="19">
        <v>60.1</v>
      </c>
      <c r="I149" s="19">
        <f t="shared" si="7"/>
        <v>49.23986486486487</v>
      </c>
      <c r="J149" s="19">
        <v>50.8</v>
      </c>
      <c r="K149" s="19">
        <f t="shared" si="8"/>
        <v>97.004991680532441</v>
      </c>
    </row>
    <row r="150" spans="5:11" x14ac:dyDescent="0.25">
      <c r="E150" s="3">
        <v>2</v>
      </c>
      <c r="F150" s="19">
        <v>106.9</v>
      </c>
      <c r="G150" s="19">
        <f t="shared" si="6"/>
        <v>47.600000000000009</v>
      </c>
      <c r="H150" s="19">
        <v>59.3</v>
      </c>
      <c r="I150" s="19">
        <f t="shared" si="7"/>
        <v>44.527595884003745</v>
      </c>
      <c r="J150" s="19">
        <v>55.5</v>
      </c>
      <c r="K150" s="19">
        <f t="shared" si="8"/>
        <v>80.269814502529528</v>
      </c>
    </row>
    <row r="151" spans="5:11" x14ac:dyDescent="0.25">
      <c r="E151" s="3">
        <v>2</v>
      </c>
      <c r="F151" s="19">
        <v>120</v>
      </c>
      <c r="G151" s="19">
        <f t="shared" si="6"/>
        <v>56.1</v>
      </c>
      <c r="H151" s="19">
        <v>63.9</v>
      </c>
      <c r="I151" s="19">
        <f t="shared" si="7"/>
        <v>46.75</v>
      </c>
      <c r="J151" s="19">
        <v>53.3</v>
      </c>
      <c r="K151" s="19">
        <f t="shared" si="8"/>
        <v>87.793427230046944</v>
      </c>
    </row>
    <row r="152" spans="5:11" x14ac:dyDescent="0.25">
      <c r="E152" s="3">
        <v>2</v>
      </c>
      <c r="F152" s="19">
        <v>114.2</v>
      </c>
      <c r="G152" s="19">
        <f t="shared" si="6"/>
        <v>49.600000000000009</v>
      </c>
      <c r="H152" s="19">
        <v>64.599999999999994</v>
      </c>
      <c r="I152" s="19">
        <f t="shared" si="7"/>
        <v>43.432574430823124</v>
      </c>
      <c r="J152" s="19">
        <v>56.5</v>
      </c>
      <c r="K152" s="19">
        <f t="shared" si="8"/>
        <v>76.780185758513952</v>
      </c>
    </row>
    <row r="153" spans="5:11" x14ac:dyDescent="0.25">
      <c r="E153" s="3">
        <v>2</v>
      </c>
      <c r="F153" s="13">
        <v>119.8</v>
      </c>
      <c r="G153" s="19">
        <f t="shared" si="6"/>
        <v>56.3</v>
      </c>
      <c r="H153" s="13">
        <v>63.5</v>
      </c>
      <c r="I153" s="19">
        <f t="shared" si="7"/>
        <v>46.994991652754592</v>
      </c>
      <c r="J153" s="13">
        <v>53</v>
      </c>
      <c r="K153" s="19">
        <f t="shared" si="8"/>
        <v>88.661417322834652</v>
      </c>
    </row>
    <row r="154" spans="5:11" x14ac:dyDescent="0.25">
      <c r="E154" s="3">
        <v>2</v>
      </c>
      <c r="F154" s="19">
        <v>116.5</v>
      </c>
      <c r="G154" s="19">
        <f t="shared" si="6"/>
        <v>55.9</v>
      </c>
      <c r="H154" s="19">
        <v>60.6</v>
      </c>
      <c r="I154" s="19">
        <f t="shared" si="7"/>
        <v>47.982832618025753</v>
      </c>
      <c r="J154" s="19">
        <v>52</v>
      </c>
      <c r="K154" s="19">
        <f t="shared" si="8"/>
        <v>92.244224422442244</v>
      </c>
    </row>
    <row r="155" spans="5:11" x14ac:dyDescent="0.25">
      <c r="E155" s="3">
        <v>2</v>
      </c>
      <c r="F155" s="19">
        <v>112.4</v>
      </c>
      <c r="G155" s="19">
        <f t="shared" si="6"/>
        <v>54.7</v>
      </c>
      <c r="H155" s="19">
        <v>57.7</v>
      </c>
      <c r="I155" s="19">
        <f t="shared" si="7"/>
        <v>48.665480427046262</v>
      </c>
      <c r="J155" s="19">
        <v>51.4</v>
      </c>
      <c r="K155" s="19">
        <f t="shared" si="8"/>
        <v>94.800693240901211</v>
      </c>
    </row>
    <row r="156" spans="5:11" x14ac:dyDescent="0.25">
      <c r="E156" s="3">
        <v>2</v>
      </c>
      <c r="F156" s="13">
        <v>136.80000000000001</v>
      </c>
      <c r="G156" s="19">
        <f t="shared" si="6"/>
        <v>56.500000000000014</v>
      </c>
      <c r="H156" s="13">
        <v>80.3</v>
      </c>
      <c r="I156" s="19">
        <f t="shared" si="7"/>
        <v>41.301169590643283</v>
      </c>
      <c r="J156" s="19">
        <v>58.7</v>
      </c>
      <c r="K156" s="19">
        <f t="shared" si="8"/>
        <v>70.36114570361147</v>
      </c>
    </row>
    <row r="157" spans="5:11" x14ac:dyDescent="0.25">
      <c r="E157" s="3">
        <v>2</v>
      </c>
      <c r="F157" s="19">
        <v>107.2</v>
      </c>
      <c r="G157" s="19">
        <f t="shared" si="6"/>
        <v>51.1</v>
      </c>
      <c r="H157" s="19">
        <v>56.1</v>
      </c>
      <c r="I157" s="19">
        <f t="shared" si="7"/>
        <v>47.667910447761194</v>
      </c>
      <c r="J157" s="19">
        <v>52.4</v>
      </c>
      <c r="K157" s="19">
        <f t="shared" si="8"/>
        <v>91.087344028520505</v>
      </c>
    </row>
    <row r="158" spans="5:11" x14ac:dyDescent="0.25">
      <c r="E158" s="3">
        <v>2</v>
      </c>
      <c r="F158" s="13">
        <v>113.9</v>
      </c>
      <c r="G158" s="19">
        <f t="shared" si="6"/>
        <v>49.800000000000011</v>
      </c>
      <c r="H158" s="13">
        <v>64.099999999999994</v>
      </c>
      <c r="I158" s="19">
        <f t="shared" si="7"/>
        <v>43.722563652326613</v>
      </c>
      <c r="J158" s="13">
        <v>56.3</v>
      </c>
      <c r="K158" s="19">
        <f t="shared" si="8"/>
        <v>77.691107644305802</v>
      </c>
    </row>
    <row r="159" spans="5:11" x14ac:dyDescent="0.25">
      <c r="E159" s="3">
        <v>1</v>
      </c>
      <c r="F159" s="19">
        <v>98.8</v>
      </c>
      <c r="G159" s="19">
        <f t="shared" si="6"/>
        <v>49.3</v>
      </c>
      <c r="H159" s="19">
        <v>49.5</v>
      </c>
      <c r="I159" s="19">
        <f t="shared" si="7"/>
        <v>49.89878542510121</v>
      </c>
      <c r="J159" s="19">
        <v>50.1</v>
      </c>
      <c r="K159" s="19">
        <f t="shared" si="8"/>
        <v>99.595959595959599</v>
      </c>
    </row>
    <row r="160" spans="5:11" x14ac:dyDescent="0.25">
      <c r="E160" s="3">
        <v>1</v>
      </c>
      <c r="F160" s="19">
        <v>115.7</v>
      </c>
      <c r="G160" s="19">
        <f t="shared" si="6"/>
        <v>52.800000000000004</v>
      </c>
      <c r="H160" s="19">
        <v>62.9</v>
      </c>
      <c r="I160" s="19">
        <f t="shared" si="7"/>
        <v>45.635263612791704</v>
      </c>
      <c r="J160" s="19">
        <v>54.4</v>
      </c>
      <c r="K160" s="19">
        <f t="shared" si="8"/>
        <v>83.942766295707486</v>
      </c>
    </row>
    <row r="161" spans="5:11" x14ac:dyDescent="0.25">
      <c r="E161" s="3">
        <v>1</v>
      </c>
      <c r="F161" s="19">
        <v>125.6</v>
      </c>
      <c r="G161" s="19">
        <f t="shared" si="6"/>
        <v>53.5</v>
      </c>
      <c r="H161" s="19">
        <v>72.099999999999994</v>
      </c>
      <c r="I161" s="19">
        <f t="shared" si="7"/>
        <v>42.595541401273891</v>
      </c>
      <c r="J161" s="19">
        <v>57.4</v>
      </c>
      <c r="K161" s="19">
        <f t="shared" si="8"/>
        <v>74.202496532593614</v>
      </c>
    </row>
    <row r="162" spans="5:11" x14ac:dyDescent="0.25">
      <c r="E162" s="3">
        <v>1</v>
      </c>
      <c r="F162" s="19">
        <v>118.4</v>
      </c>
      <c r="G162" s="19">
        <f t="shared" si="6"/>
        <v>52.400000000000006</v>
      </c>
      <c r="H162" s="19">
        <v>66</v>
      </c>
      <c r="I162" s="19">
        <f t="shared" si="7"/>
        <v>44.256756756756758</v>
      </c>
      <c r="J162" s="19">
        <v>55.7</v>
      </c>
      <c r="K162" s="19">
        <f t="shared" si="8"/>
        <v>79.393939393939405</v>
      </c>
    </row>
    <row r="163" spans="5:11" x14ac:dyDescent="0.25">
      <c r="E163" s="3">
        <v>1</v>
      </c>
      <c r="F163" s="19">
        <v>111.6</v>
      </c>
      <c r="G163" s="19">
        <f t="shared" si="6"/>
        <v>51.999999999999993</v>
      </c>
      <c r="H163" s="19">
        <v>59.6</v>
      </c>
      <c r="I163" s="19">
        <f t="shared" si="7"/>
        <v>46.594982078853043</v>
      </c>
      <c r="J163" s="19">
        <v>53.4</v>
      </c>
      <c r="K163" s="19">
        <f t="shared" si="8"/>
        <v>87.248322147650995</v>
      </c>
    </row>
    <row r="164" spans="5:11" x14ac:dyDescent="0.25">
      <c r="E164" s="3">
        <v>1</v>
      </c>
      <c r="F164" s="19">
        <v>114.5</v>
      </c>
      <c r="G164" s="19">
        <f t="shared" si="6"/>
        <v>54.3</v>
      </c>
      <c r="H164" s="19">
        <v>60.2</v>
      </c>
      <c r="I164" s="19">
        <f t="shared" si="7"/>
        <v>47.4235807860262</v>
      </c>
      <c r="J164" s="19">
        <v>52.6</v>
      </c>
      <c r="K164" s="19">
        <f t="shared" si="8"/>
        <v>90.199335548172741</v>
      </c>
    </row>
    <row r="165" spans="5:11" x14ac:dyDescent="0.25">
      <c r="E165" s="3">
        <v>1</v>
      </c>
      <c r="F165" s="19">
        <v>124.9</v>
      </c>
      <c r="G165" s="19">
        <f t="shared" si="6"/>
        <v>56.300000000000011</v>
      </c>
      <c r="H165" s="19">
        <v>68.599999999999994</v>
      </c>
      <c r="I165" s="19">
        <f t="shared" si="7"/>
        <v>45.076060848678949</v>
      </c>
      <c r="J165" s="19">
        <v>54.9</v>
      </c>
      <c r="K165" s="19">
        <f t="shared" si="8"/>
        <v>82.06997084548108</v>
      </c>
    </row>
    <row r="166" spans="5:11" x14ac:dyDescent="0.25">
      <c r="E166" s="3">
        <v>1</v>
      </c>
      <c r="F166" s="19">
        <v>121.3</v>
      </c>
      <c r="G166" s="19">
        <f t="shared" si="6"/>
        <v>53.2</v>
      </c>
      <c r="H166" s="19">
        <v>68.099999999999994</v>
      </c>
      <c r="I166" s="19">
        <f t="shared" si="7"/>
        <v>43.858202802967853</v>
      </c>
      <c r="J166" s="19">
        <v>56.1</v>
      </c>
      <c r="K166" s="19">
        <f t="shared" si="8"/>
        <v>78.120411160058751</v>
      </c>
    </row>
    <row r="167" spans="5:11" x14ac:dyDescent="0.25">
      <c r="E167" s="3">
        <v>1</v>
      </c>
      <c r="F167" s="19">
        <v>109.8</v>
      </c>
      <c r="G167" s="19">
        <f t="shared" si="6"/>
        <v>55.5</v>
      </c>
      <c r="H167" s="19">
        <v>54.3</v>
      </c>
      <c r="I167" s="19">
        <f t="shared" si="7"/>
        <v>50.546448087431692</v>
      </c>
      <c r="J167" s="19">
        <v>49.5</v>
      </c>
      <c r="K167" s="19">
        <f t="shared" si="8"/>
        <v>102.20994475138122</v>
      </c>
    </row>
    <row r="168" spans="5:11" x14ac:dyDescent="0.25">
      <c r="E168" s="3">
        <v>1</v>
      </c>
      <c r="F168" s="19">
        <v>103.3</v>
      </c>
      <c r="G168" s="19">
        <f t="shared" si="6"/>
        <v>49.3</v>
      </c>
      <c r="H168" s="19">
        <v>54</v>
      </c>
      <c r="I168" s="19">
        <f t="shared" si="7"/>
        <v>47.725072604065829</v>
      </c>
      <c r="J168" s="19">
        <v>52.3</v>
      </c>
      <c r="K168" s="19">
        <f t="shared" si="8"/>
        <v>91.296296296296291</v>
      </c>
    </row>
    <row r="169" spans="5:11" x14ac:dyDescent="0.25">
      <c r="E169" s="3">
        <v>1</v>
      </c>
      <c r="F169" s="19">
        <v>117.4</v>
      </c>
      <c r="G169" s="19">
        <f t="shared" si="6"/>
        <v>51.400000000000006</v>
      </c>
      <c r="H169" s="19">
        <v>66</v>
      </c>
      <c r="I169" s="19">
        <f t="shared" si="7"/>
        <v>43.781942078364565</v>
      </c>
      <c r="J169" s="19">
        <v>56.2</v>
      </c>
      <c r="K169" s="19">
        <f t="shared" si="8"/>
        <v>77.87878787878789</v>
      </c>
    </row>
    <row r="170" spans="5:11" x14ac:dyDescent="0.25">
      <c r="E170" s="3">
        <v>1</v>
      </c>
      <c r="F170" s="19">
        <v>113.6</v>
      </c>
      <c r="G170" s="19">
        <f t="shared" si="6"/>
        <v>50.699999999999996</v>
      </c>
      <c r="H170" s="19">
        <v>62.9</v>
      </c>
      <c r="I170" s="19">
        <f t="shared" si="7"/>
        <v>44.630281690140841</v>
      </c>
      <c r="J170" s="19">
        <v>55.4</v>
      </c>
      <c r="K170" s="19">
        <f t="shared" si="8"/>
        <v>80.604133545310006</v>
      </c>
    </row>
    <row r="171" spans="5:11" x14ac:dyDescent="0.25">
      <c r="E171" s="3">
        <v>1</v>
      </c>
      <c r="F171" s="19">
        <v>114.6</v>
      </c>
      <c r="G171" s="19">
        <f t="shared" si="6"/>
        <v>51.099999999999994</v>
      </c>
      <c r="H171" s="19">
        <v>63.5</v>
      </c>
      <c r="I171" s="19">
        <f t="shared" si="7"/>
        <v>44.589877835951128</v>
      </c>
      <c r="J171" s="19">
        <v>55.4</v>
      </c>
      <c r="K171" s="19">
        <f t="shared" si="8"/>
        <v>80.472440944881882</v>
      </c>
    </row>
    <row r="172" spans="5:11" x14ac:dyDescent="0.25">
      <c r="E172" s="3">
        <v>1</v>
      </c>
      <c r="F172" s="19">
        <v>126.7</v>
      </c>
      <c r="G172" s="19">
        <f t="shared" si="6"/>
        <v>54.2</v>
      </c>
      <c r="H172" s="19">
        <v>72.5</v>
      </c>
      <c r="I172" s="19">
        <f t="shared" si="7"/>
        <v>42.77821625887924</v>
      </c>
      <c r="J172" s="19">
        <v>57.2</v>
      </c>
      <c r="K172" s="19">
        <f t="shared" si="8"/>
        <v>74.758620689655174</v>
      </c>
    </row>
    <row r="173" spans="5:11" x14ac:dyDescent="0.25">
      <c r="E173" s="3">
        <v>1</v>
      </c>
      <c r="F173" s="19">
        <v>106.7</v>
      </c>
      <c r="G173" s="19">
        <f t="shared" si="6"/>
        <v>49.5</v>
      </c>
      <c r="H173" s="19">
        <v>57.2</v>
      </c>
      <c r="I173" s="19">
        <f t="shared" si="7"/>
        <v>46.391752577319586</v>
      </c>
      <c r="J173" s="19">
        <v>53.6</v>
      </c>
      <c r="K173" s="19">
        <f t="shared" si="8"/>
        <v>86.538461538461533</v>
      </c>
    </row>
    <row r="174" spans="5:11" x14ac:dyDescent="0.25">
      <c r="E174" s="3">
        <v>1</v>
      </c>
      <c r="F174" s="19">
        <v>111.2</v>
      </c>
      <c r="G174" s="19">
        <f t="shared" si="6"/>
        <v>53.2</v>
      </c>
      <c r="H174" s="19">
        <v>58</v>
      </c>
      <c r="I174" s="19">
        <f t="shared" si="7"/>
        <v>47.841726618705039</v>
      </c>
      <c r="J174" s="19">
        <v>52.2</v>
      </c>
      <c r="K174" s="19">
        <f t="shared" si="8"/>
        <v>91.724137931034491</v>
      </c>
    </row>
    <row r="175" spans="5:11" x14ac:dyDescent="0.25">
      <c r="E175" s="3">
        <v>1</v>
      </c>
      <c r="F175" s="19">
        <v>135.6</v>
      </c>
      <c r="G175" s="19">
        <f t="shared" si="6"/>
        <v>56.599999999999994</v>
      </c>
      <c r="H175" s="19">
        <v>79</v>
      </c>
      <c r="I175" s="19">
        <f t="shared" si="7"/>
        <v>41.740412979351035</v>
      </c>
      <c r="J175" s="19">
        <v>58.3</v>
      </c>
      <c r="K175" s="19">
        <f t="shared" si="8"/>
        <v>71.645569620253156</v>
      </c>
    </row>
    <row r="176" spans="5:11" x14ac:dyDescent="0.25">
      <c r="E176" s="3">
        <v>1</v>
      </c>
      <c r="F176" s="19">
        <v>116.2</v>
      </c>
      <c r="G176" s="19">
        <f t="shared" si="6"/>
        <v>53</v>
      </c>
      <c r="H176" s="19">
        <v>63.2</v>
      </c>
      <c r="I176" s="19">
        <f t="shared" si="7"/>
        <v>45.611015490533561</v>
      </c>
      <c r="J176" s="19">
        <v>54.4</v>
      </c>
      <c r="K176" s="19">
        <f t="shared" si="8"/>
        <v>83.860759493670884</v>
      </c>
    </row>
    <row r="177" spans="5:11" x14ac:dyDescent="0.25">
      <c r="E177" s="3">
        <v>1</v>
      </c>
      <c r="F177" s="19">
        <v>113.2</v>
      </c>
      <c r="G177" s="19">
        <f t="shared" si="6"/>
        <v>47.900000000000006</v>
      </c>
      <c r="H177" s="19">
        <v>65.3</v>
      </c>
      <c r="I177" s="19">
        <f t="shared" si="7"/>
        <v>42.314487632508843</v>
      </c>
      <c r="J177" s="19">
        <v>57.7</v>
      </c>
      <c r="K177" s="19">
        <f t="shared" si="8"/>
        <v>73.353751914241968</v>
      </c>
    </row>
    <row r="178" spans="5:11" x14ac:dyDescent="0.25">
      <c r="E178" s="3">
        <v>1</v>
      </c>
      <c r="F178" s="19">
        <v>119.9</v>
      </c>
      <c r="G178" s="19">
        <f t="shared" si="6"/>
        <v>52.2</v>
      </c>
      <c r="H178" s="19">
        <v>67.7</v>
      </c>
      <c r="I178" s="19">
        <f t="shared" si="7"/>
        <v>43.53628023352794</v>
      </c>
      <c r="J178" s="19">
        <v>56.5</v>
      </c>
      <c r="K178" s="19">
        <f t="shared" si="8"/>
        <v>77.104874446085674</v>
      </c>
    </row>
    <row r="179" spans="5:11" x14ac:dyDescent="0.25">
      <c r="E179" s="3">
        <v>1</v>
      </c>
      <c r="F179" s="19">
        <v>125</v>
      </c>
      <c r="G179" s="19">
        <f t="shared" si="6"/>
        <v>51</v>
      </c>
      <c r="H179" s="19">
        <v>74</v>
      </c>
      <c r="I179" s="19">
        <f t="shared" si="7"/>
        <v>40.799999999999997</v>
      </c>
      <c r="J179" s="19">
        <v>59.2</v>
      </c>
      <c r="K179" s="19">
        <f t="shared" si="8"/>
        <v>68.918918918918919</v>
      </c>
    </row>
    <row r="180" spans="5:11" x14ac:dyDescent="0.25">
      <c r="E180" s="3">
        <v>1</v>
      </c>
      <c r="F180" s="19">
        <v>115.2</v>
      </c>
      <c r="G180" s="19">
        <f t="shared" si="6"/>
        <v>52.2</v>
      </c>
      <c r="H180" s="19">
        <v>63</v>
      </c>
      <c r="I180" s="19">
        <f t="shared" si="7"/>
        <v>45.3125</v>
      </c>
      <c r="J180" s="19">
        <v>54.7</v>
      </c>
      <c r="K180" s="19">
        <f t="shared" si="8"/>
        <v>82.857142857142861</v>
      </c>
    </row>
    <row r="181" spans="5:11" x14ac:dyDescent="0.25">
      <c r="E181" s="3">
        <v>1</v>
      </c>
      <c r="F181" s="19">
        <v>120.8</v>
      </c>
      <c r="G181" s="19">
        <f t="shared" si="6"/>
        <v>59.3</v>
      </c>
      <c r="H181" s="19">
        <v>61.5</v>
      </c>
      <c r="I181" s="19">
        <f t="shared" si="7"/>
        <v>49.089403973509931</v>
      </c>
      <c r="J181" s="19">
        <v>50.9</v>
      </c>
      <c r="K181" s="19">
        <f t="shared" si="8"/>
        <v>96.422764227642276</v>
      </c>
    </row>
    <row r="182" spans="5:11" x14ac:dyDescent="0.25">
      <c r="E182" s="3">
        <v>1</v>
      </c>
      <c r="F182" s="19">
        <v>117.7</v>
      </c>
      <c r="G182" s="19">
        <f t="shared" si="6"/>
        <v>52.5</v>
      </c>
      <c r="H182" s="19">
        <v>65.2</v>
      </c>
      <c r="I182" s="19">
        <f t="shared" si="7"/>
        <v>44.604927782497874</v>
      </c>
      <c r="J182" s="19">
        <v>55.4</v>
      </c>
      <c r="K182" s="19">
        <f t="shared" si="8"/>
        <v>80.521472392638032</v>
      </c>
    </row>
    <row r="183" spans="5:11" x14ac:dyDescent="0.25">
      <c r="E183" s="3">
        <v>1</v>
      </c>
      <c r="F183" s="19">
        <v>112.4</v>
      </c>
      <c r="G183" s="19">
        <f t="shared" si="6"/>
        <v>52.800000000000004</v>
      </c>
      <c r="H183" s="19">
        <v>59.6</v>
      </c>
      <c r="I183" s="19">
        <f t="shared" si="7"/>
        <v>46.975088967971537</v>
      </c>
      <c r="J183" s="19">
        <v>53</v>
      </c>
      <c r="K183" s="19">
        <f t="shared" si="8"/>
        <v>88.590604026845639</v>
      </c>
    </row>
    <row r="184" spans="5:11" x14ac:dyDescent="0.25">
      <c r="E184" s="3">
        <v>1</v>
      </c>
      <c r="F184" s="19">
        <v>125.5</v>
      </c>
      <c r="G184" s="19">
        <f t="shared" si="6"/>
        <v>55.2</v>
      </c>
      <c r="H184" s="19">
        <v>70.3</v>
      </c>
      <c r="I184" s="19">
        <f t="shared" si="7"/>
        <v>43.984063745019924</v>
      </c>
      <c r="J184" s="19">
        <v>56</v>
      </c>
      <c r="K184" s="19">
        <f t="shared" si="8"/>
        <v>78.52062588904694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of 183 patients</vt:lpstr>
      <vt:lpstr>SJSN</vt:lpstr>
      <vt:lpstr>SGSN</vt:lpstr>
      <vt:lpstr>NJSN</vt:lpstr>
      <vt:lpstr>NGSN</vt:lpstr>
      <vt:lpstr>UAFH LAFH gr NJSN </vt:lpstr>
      <vt:lpstr>UAFH LAFH gr NGSN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Chimene</dc:creator>
  <cp:lastModifiedBy>Chimene</cp:lastModifiedBy>
  <dcterms:created xsi:type="dcterms:W3CDTF">2019-08-20T08:52:55Z</dcterms:created>
  <dcterms:modified xsi:type="dcterms:W3CDTF">2019-08-20T09:12:52Z</dcterms:modified>
</cp:coreProperties>
</file>