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IVAN PERSONAL\molecular diagnostics\TRABAJOS MOLECULAR\2018_2020_NGS_TsT26\TsT26\4. TsT26 PeerJ\"/>
    </mc:Choice>
  </mc:AlternateContent>
  <bookViews>
    <workbookView xWindow="0" yWindow="0" windowWidth="19200" windowHeight="8580"/>
  </bookViews>
  <sheets>
    <sheet name="Table S3" sheetId="3" r:id="rId1"/>
  </sheets>
  <definedNames>
    <definedName name="_xlnm._FilterDatabase" localSheetId="0">'Table S3'!$A$2:$J$2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F3" i="3"/>
  <c r="G3" i="3"/>
  <c r="D3" i="3"/>
  <c r="H3" i="3"/>
</calcChain>
</file>

<file path=xl/sharedStrings.xml><?xml version="1.0" encoding="utf-8"?>
<sst xmlns="http://schemas.openxmlformats.org/spreadsheetml/2006/main" count="154" uniqueCount="143">
  <si>
    <t>Gastrointestinal</t>
  </si>
  <si>
    <t>Hematologic</t>
  </si>
  <si>
    <t>73(18)</t>
  </si>
  <si>
    <t>Lung</t>
  </si>
  <si>
    <t>51(13)</t>
  </si>
  <si>
    <t>Gynecologic</t>
  </si>
  <si>
    <t>Breast</t>
  </si>
  <si>
    <t>33(8)</t>
  </si>
  <si>
    <t>Head and Neck</t>
  </si>
  <si>
    <t>Genitourinary</t>
  </si>
  <si>
    <t>20(5)</t>
  </si>
  <si>
    <t>Melanoma</t>
  </si>
  <si>
    <t>15(4)</t>
  </si>
  <si>
    <t>Central Nervous System</t>
  </si>
  <si>
    <t>10(3)</t>
  </si>
  <si>
    <t>Other solid tumor</t>
  </si>
  <si>
    <t>Histological type</t>
  </si>
  <si>
    <t>CUP</t>
  </si>
  <si>
    <t>Gastroesophagic carcinoma</t>
  </si>
  <si>
    <t>Pancreatic carcinoma</t>
  </si>
  <si>
    <t>Billiary duct carcinoma</t>
  </si>
  <si>
    <t>Hepatocarcinoma</t>
  </si>
  <si>
    <t>Neuroendocrine carcinoma</t>
  </si>
  <si>
    <t>Normal liver</t>
  </si>
  <si>
    <t>Tumor type</t>
  </si>
  <si>
    <t>Lymphoma</t>
  </si>
  <si>
    <t>Leukemia</t>
  </si>
  <si>
    <t>Myeloma</t>
  </si>
  <si>
    <t>Histiocytosis</t>
  </si>
  <si>
    <t>Plasmocytoma</t>
  </si>
  <si>
    <t>Histiocytic sarcoma</t>
  </si>
  <si>
    <t>Dendritic cell tumor</t>
  </si>
  <si>
    <t>Thymic carcinoma</t>
  </si>
  <si>
    <t>Hemangiopericitome</t>
  </si>
  <si>
    <t>Xanthogranuloma</t>
  </si>
  <si>
    <t>Lymphoid hiperplasia</t>
  </si>
  <si>
    <t>NSCLC</t>
  </si>
  <si>
    <t>SCLC</t>
  </si>
  <si>
    <t>Normal pleura</t>
  </si>
  <si>
    <t>Ovarian serous adenocarcinoma</t>
  </si>
  <si>
    <t>Cervical carcinoma</t>
  </si>
  <si>
    <t>Endometrial carcinoma</t>
  </si>
  <si>
    <t>Vulvar carcinoma</t>
  </si>
  <si>
    <t>Soft tissue sarcoma</t>
  </si>
  <si>
    <t>Head and Neck carcinoma</t>
  </si>
  <si>
    <t>Urothelial carcinoma</t>
  </si>
  <si>
    <t>Renal carcinoma</t>
  </si>
  <si>
    <t>Adrenal carcinoma</t>
  </si>
  <si>
    <t>Prostate carcinoma</t>
  </si>
  <si>
    <t>Skin melanoma</t>
  </si>
  <si>
    <t>Glial tumor</t>
  </si>
  <si>
    <t>Mesothelioma</t>
  </si>
  <si>
    <t>Unknown</t>
  </si>
  <si>
    <t>Number of patients, no. (%)</t>
  </si>
  <si>
    <t>3(3)</t>
  </si>
  <si>
    <t>1(1)</t>
  </si>
  <si>
    <t>2(2)</t>
  </si>
  <si>
    <t>38(52)</t>
  </si>
  <si>
    <t>12(16)</t>
  </si>
  <si>
    <t>5(7)</t>
  </si>
  <si>
    <t>4(5)</t>
  </si>
  <si>
    <t>3(4)</t>
  </si>
  <si>
    <t>2(3)</t>
  </si>
  <si>
    <t>44(86)</t>
  </si>
  <si>
    <t>5(10)</t>
  </si>
  <si>
    <t>1(2)</t>
  </si>
  <si>
    <t>10(26)</t>
  </si>
  <si>
    <t>7(18)</t>
  </si>
  <si>
    <t>2(5)</t>
  </si>
  <si>
    <t>7(35)</t>
  </si>
  <si>
    <t>4(20)</t>
  </si>
  <si>
    <t>2(10)</t>
  </si>
  <si>
    <t>Colorectal adenocarcinoma</t>
  </si>
  <si>
    <t>LAML</t>
  </si>
  <si>
    <t>Acute Myeloid Leukemia</t>
  </si>
  <si>
    <t>ACC</t>
  </si>
  <si>
    <t>Adrenocortical carcinoma</t>
  </si>
  <si>
    <t>BLCA</t>
  </si>
  <si>
    <t>Bladder Urothelial Carcinoma</t>
  </si>
  <si>
    <t>BRCA</t>
  </si>
  <si>
    <t>Breast invasive carcinoma</t>
  </si>
  <si>
    <t>CESC</t>
  </si>
  <si>
    <t>Cervical squamous cell carcinoma and endocervical adenocarcinoma</t>
  </si>
  <si>
    <t>CHOL</t>
  </si>
  <si>
    <t>Cholangiocarcinoma</t>
  </si>
  <si>
    <t>LIHC</t>
  </si>
  <si>
    <t>Liver hepatocellular carcinoma</t>
  </si>
  <si>
    <t>DLBC</t>
  </si>
  <si>
    <t>Lymphoid Neoplasm Diffuse Large B-cell Lymphoma</t>
  </si>
  <si>
    <t>MESO</t>
  </si>
  <si>
    <t>OV</t>
  </si>
  <si>
    <t>Ovarian serous cystadenocarcinoma</t>
  </si>
  <si>
    <t>PAAD</t>
  </si>
  <si>
    <t>Pancreatic adenocarcinoma</t>
  </si>
  <si>
    <t>PRAD</t>
  </si>
  <si>
    <t>Prostate adenocarcinoma</t>
  </si>
  <si>
    <t>SARC</t>
  </si>
  <si>
    <t>Sarcoma</t>
  </si>
  <si>
    <t>UCS</t>
  </si>
  <si>
    <t>Uterine Carcinosarcoma</t>
  </si>
  <si>
    <t>UCEC</t>
  </si>
  <si>
    <t>Uterine Corpus Endometrial Carcinoma</t>
  </si>
  <si>
    <t>115(29)</t>
  </si>
  <si>
    <t>TCGA Study Abbreviation</t>
  </si>
  <si>
    <t>TCGA Study Name</t>
  </si>
  <si>
    <t>COAD+READ</t>
  </si>
  <si>
    <t>STCA+ESCA</t>
  </si>
  <si>
    <t>Stomach adenocarcinoma + Esophageal carcinoma</t>
  </si>
  <si>
    <t>LUAD+LUSC</t>
  </si>
  <si>
    <t>Lung adenocarcinoma + Lung squamous cell carcinoma</t>
  </si>
  <si>
    <t>25(6)</t>
  </si>
  <si>
    <t>HNSC+THCA</t>
  </si>
  <si>
    <t>Head and Neck squamous cell and thyroid carcinoma</t>
  </si>
  <si>
    <t>19(5)</t>
  </si>
  <si>
    <t>KIRC+KIRP</t>
  </si>
  <si>
    <t>Kidney renal clear and papillary cell carcinoma</t>
  </si>
  <si>
    <t>24(21)</t>
  </si>
  <si>
    <t>19(17)</t>
  </si>
  <si>
    <t>13(52)</t>
  </si>
  <si>
    <t>7(28)</t>
  </si>
  <si>
    <t>3(12)</t>
  </si>
  <si>
    <t>2(8)</t>
  </si>
  <si>
    <t>TCGA # cases tested for ssm</t>
  </si>
  <si>
    <t>NGS fail</t>
  </si>
  <si>
    <t>SKCM+UVM</t>
  </si>
  <si>
    <t>GBM+LGG</t>
  </si>
  <si>
    <t>Glioblastoma multiforme + brain lower grade glioma</t>
  </si>
  <si>
    <t>Skin Cutaneous + Uveal Melanoma</t>
  </si>
  <si>
    <t>TsT26 # cases tested for ssm</t>
  </si>
  <si>
    <t>COAD+READ+STCA+ESCA+PAAD+CHOL+LIHC</t>
  </si>
  <si>
    <t>DLBC+LAML</t>
  </si>
  <si>
    <t>OV+CESC+UCEC+UCS</t>
  </si>
  <si>
    <t>BLCA+KIRC+KIRP+ACC+PRAD</t>
  </si>
  <si>
    <t xml:space="preserve">*mutation frequency was analysed for both ovarian serous and ovarian carcinoma. CUP: carcinoma of unknown primary origin, GIST: gastrointestinal stromal tumor, NSCLC: non small cell lung carcinoma, SCLC: small cell lung carcinoma, ssm: single somatic muation, TCGA: The cancer genome atlas, </t>
  </si>
  <si>
    <t>Colon + Rectum adenocarcinoma</t>
  </si>
  <si>
    <t>Breast carcinoma</t>
  </si>
  <si>
    <t>NGS not detected variant</t>
  </si>
  <si>
    <t>NGS detected variant</t>
  </si>
  <si>
    <t>55(49)</t>
  </si>
  <si>
    <t>11(9)</t>
  </si>
  <si>
    <t>17(45)</t>
  </si>
  <si>
    <t>38(8)</t>
  </si>
  <si>
    <t>Table S3. Tumor types dissected by histological types included in the set of 399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</si>
</sst>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B5151"/>
      <name val="Helvetic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="60" zoomScaleNormal="60" workbookViewId="0">
      <pane ySplit="2" topLeftCell="A18" activePane="bottomLeft" state="frozen"/>
      <selection pane="bottomLeft"/>
    </sheetView>
  </sheetViews>
  <sheetFormatPr defaultRowHeight="15" x14ac:dyDescent="0.25"/>
  <cols>
    <col min="1" max="1" width="24.5703125" customWidth="1"/>
    <col min="2" max="2" width="42" customWidth="1"/>
    <col min="3" max="3" width="24.7109375" customWidth="1"/>
    <col min="4" max="4" width="11.85546875" customWidth="1"/>
    <col min="5" max="6" width="25.85546875" customWidth="1"/>
    <col min="7" max="7" width="23.42578125" customWidth="1"/>
    <col min="8" max="8" width="21.7109375" style="1" customWidth="1"/>
    <col min="9" max="9" width="86.5703125" bestFit="1" customWidth="1"/>
    <col min="10" max="10" width="58.28515625" customWidth="1"/>
  </cols>
  <sheetData>
    <row r="1" spans="1:10" ht="24" customHeight="1" x14ac:dyDescent="0.35">
      <c r="A1" s="2" t="s">
        <v>142</v>
      </c>
      <c r="B1" s="2"/>
      <c r="C1" s="2"/>
      <c r="D1" s="2"/>
      <c r="E1" s="2"/>
      <c r="F1" s="2"/>
      <c r="G1" s="2"/>
      <c r="I1" s="9"/>
      <c r="J1" s="3"/>
    </row>
    <row r="2" spans="1:10" ht="96.75" customHeight="1" x14ac:dyDescent="0.25">
      <c r="A2" s="4" t="s">
        <v>24</v>
      </c>
      <c r="B2" s="4" t="s">
        <v>16</v>
      </c>
      <c r="C2" s="4" t="s">
        <v>53</v>
      </c>
      <c r="D2" s="4" t="s">
        <v>123</v>
      </c>
      <c r="E2" s="4" t="s">
        <v>136</v>
      </c>
      <c r="F2" s="4" t="s">
        <v>137</v>
      </c>
      <c r="G2" s="4" t="s">
        <v>128</v>
      </c>
      <c r="H2" s="4" t="s">
        <v>122</v>
      </c>
      <c r="I2" s="4" t="s">
        <v>104</v>
      </c>
      <c r="J2" s="4" t="s">
        <v>103</v>
      </c>
    </row>
    <row r="3" spans="1:10" ht="21" customHeight="1" x14ac:dyDescent="0.35">
      <c r="A3" s="5" t="s">
        <v>0</v>
      </c>
      <c r="B3" s="5"/>
      <c r="C3" s="5" t="s">
        <v>102</v>
      </c>
      <c r="D3" s="5">
        <f>SUM(D4:D10)</f>
        <v>29</v>
      </c>
      <c r="E3" s="5">
        <f t="shared" ref="E3:G3" si="0">SUM(E4:E10)</f>
        <v>7</v>
      </c>
      <c r="F3" s="5">
        <f t="shared" si="0"/>
        <v>79</v>
      </c>
      <c r="G3" s="5">
        <f t="shared" si="0"/>
        <v>86</v>
      </c>
      <c r="H3" s="8">
        <f>SUM(H4:H10)</f>
        <v>1737</v>
      </c>
      <c r="I3" s="6"/>
      <c r="J3" s="14" t="s">
        <v>129</v>
      </c>
    </row>
    <row r="4" spans="1:10" ht="21" customHeight="1" x14ac:dyDescent="0.35">
      <c r="A4" s="5"/>
      <c r="B4" s="22" t="s">
        <v>72</v>
      </c>
      <c r="C4" s="8" t="s">
        <v>138</v>
      </c>
      <c r="D4" s="8">
        <v>10</v>
      </c>
      <c r="E4" s="8">
        <v>0</v>
      </c>
      <c r="F4" s="8">
        <v>45</v>
      </c>
      <c r="G4" s="8">
        <v>45</v>
      </c>
      <c r="H4" s="8">
        <v>534</v>
      </c>
      <c r="I4" s="8" t="s">
        <v>134</v>
      </c>
      <c r="J4" s="14" t="s">
        <v>105</v>
      </c>
    </row>
    <row r="5" spans="1:10" ht="21" customHeight="1" x14ac:dyDescent="0.35">
      <c r="A5" s="5"/>
      <c r="B5" s="22" t="s">
        <v>18</v>
      </c>
      <c r="C5" s="8" t="s">
        <v>116</v>
      </c>
      <c r="D5" s="8">
        <v>5</v>
      </c>
      <c r="E5" s="8">
        <v>2</v>
      </c>
      <c r="F5" s="8">
        <v>17</v>
      </c>
      <c r="G5" s="8">
        <v>19</v>
      </c>
      <c r="H5" s="8">
        <v>619</v>
      </c>
      <c r="I5" s="8" t="s">
        <v>107</v>
      </c>
      <c r="J5" s="14" t="s">
        <v>106</v>
      </c>
    </row>
    <row r="6" spans="1:10" ht="21" customHeight="1" x14ac:dyDescent="0.35">
      <c r="A6" s="13"/>
      <c r="B6" s="14" t="s">
        <v>19</v>
      </c>
      <c r="C6" s="8" t="s">
        <v>117</v>
      </c>
      <c r="D6" s="8">
        <v>6</v>
      </c>
      <c r="E6" s="8">
        <v>2</v>
      </c>
      <c r="F6" s="8">
        <v>11</v>
      </c>
      <c r="G6" s="8">
        <v>13</v>
      </c>
      <c r="H6" s="8">
        <v>171</v>
      </c>
      <c r="I6" s="8" t="s">
        <v>93</v>
      </c>
      <c r="J6" s="14" t="s">
        <v>92</v>
      </c>
    </row>
    <row r="7" spans="1:10" ht="21" customHeight="1" x14ac:dyDescent="0.35">
      <c r="A7" s="5"/>
      <c r="B7" s="14" t="s">
        <v>20</v>
      </c>
      <c r="C7" s="8" t="s">
        <v>139</v>
      </c>
      <c r="D7" s="8">
        <v>4</v>
      </c>
      <c r="E7" s="8">
        <v>2</v>
      </c>
      <c r="F7" s="8">
        <v>5</v>
      </c>
      <c r="G7" s="8">
        <v>7</v>
      </c>
      <c r="H7" s="8">
        <v>50</v>
      </c>
      <c r="I7" s="8" t="s">
        <v>84</v>
      </c>
      <c r="J7" s="14" t="s">
        <v>83</v>
      </c>
    </row>
    <row r="8" spans="1:10" ht="21" customHeight="1" x14ac:dyDescent="0.35">
      <c r="A8" s="5"/>
      <c r="B8" s="14" t="s">
        <v>17</v>
      </c>
      <c r="C8" s="8" t="s">
        <v>54</v>
      </c>
      <c r="D8" s="8">
        <v>3</v>
      </c>
      <c r="E8" s="8">
        <v>0</v>
      </c>
      <c r="F8" s="8">
        <v>0</v>
      </c>
      <c r="G8" s="8">
        <v>0</v>
      </c>
      <c r="H8" s="8"/>
      <c r="I8" s="8"/>
      <c r="J8" s="14"/>
    </row>
    <row r="9" spans="1:10" ht="21" customHeight="1" x14ac:dyDescent="0.35">
      <c r="A9" s="5"/>
      <c r="B9" s="14" t="s">
        <v>21</v>
      </c>
      <c r="C9" s="8" t="s">
        <v>56</v>
      </c>
      <c r="D9" s="8">
        <v>0</v>
      </c>
      <c r="E9" s="8">
        <v>1</v>
      </c>
      <c r="F9" s="8">
        <v>1</v>
      </c>
      <c r="G9" s="8">
        <v>2</v>
      </c>
      <c r="H9" s="8">
        <v>363</v>
      </c>
      <c r="I9" s="8" t="s">
        <v>86</v>
      </c>
      <c r="J9" s="14" t="s">
        <v>85</v>
      </c>
    </row>
    <row r="10" spans="1:10" ht="21" customHeight="1" x14ac:dyDescent="0.35">
      <c r="A10" s="5"/>
      <c r="B10" s="17" t="s">
        <v>23</v>
      </c>
      <c r="C10" s="8" t="s">
        <v>55</v>
      </c>
      <c r="D10" s="8">
        <v>1</v>
      </c>
      <c r="E10" s="8">
        <v>0</v>
      </c>
      <c r="F10" s="8">
        <v>0</v>
      </c>
      <c r="G10" s="8">
        <v>0</v>
      </c>
      <c r="H10" s="8"/>
      <c r="I10" s="19"/>
      <c r="J10" s="18"/>
    </row>
    <row r="11" spans="1:10" ht="21" customHeight="1" x14ac:dyDescent="0.35">
      <c r="A11" s="5" t="s">
        <v>1</v>
      </c>
      <c r="B11" s="8"/>
      <c r="C11" s="8" t="s">
        <v>2</v>
      </c>
      <c r="D11" s="8">
        <v>24</v>
      </c>
      <c r="E11" s="8">
        <v>21</v>
      </c>
      <c r="F11" s="8">
        <v>28</v>
      </c>
      <c r="G11" s="8">
        <v>49</v>
      </c>
      <c r="H11" s="8">
        <v>173</v>
      </c>
      <c r="I11" s="8"/>
      <c r="J11" s="14" t="s">
        <v>130</v>
      </c>
    </row>
    <row r="12" spans="1:10" ht="21" customHeight="1" x14ac:dyDescent="0.35">
      <c r="A12" s="5"/>
      <c r="B12" s="8" t="s">
        <v>25</v>
      </c>
      <c r="C12" s="8" t="s">
        <v>57</v>
      </c>
      <c r="D12" s="8">
        <v>13</v>
      </c>
      <c r="E12" s="8">
        <v>9</v>
      </c>
      <c r="F12" s="8">
        <v>16</v>
      </c>
      <c r="G12" s="8">
        <v>25</v>
      </c>
      <c r="H12" s="8">
        <v>37</v>
      </c>
      <c r="I12" s="8" t="s">
        <v>88</v>
      </c>
      <c r="J12" s="14" t="s">
        <v>87</v>
      </c>
    </row>
    <row r="13" spans="1:10" ht="21" customHeight="1" x14ac:dyDescent="0.35">
      <c r="A13" s="5"/>
      <c r="B13" s="8" t="s">
        <v>26</v>
      </c>
      <c r="C13" s="8" t="s">
        <v>58</v>
      </c>
      <c r="D13" s="8">
        <v>2</v>
      </c>
      <c r="E13" s="8">
        <v>5</v>
      </c>
      <c r="F13" s="8">
        <v>5</v>
      </c>
      <c r="G13" s="8">
        <v>10</v>
      </c>
      <c r="H13" s="8">
        <v>136</v>
      </c>
      <c r="I13" s="8" t="s">
        <v>74</v>
      </c>
      <c r="J13" s="14" t="s">
        <v>73</v>
      </c>
    </row>
    <row r="14" spans="1:10" ht="21" customHeight="1" x14ac:dyDescent="0.25">
      <c r="A14" s="5"/>
      <c r="B14" s="8" t="s">
        <v>27</v>
      </c>
      <c r="C14" s="8" t="s">
        <v>59</v>
      </c>
      <c r="D14" s="8"/>
      <c r="E14" s="8"/>
      <c r="F14" s="8"/>
      <c r="G14" s="8"/>
      <c r="H14" s="8"/>
      <c r="I14" s="16"/>
      <c r="J14" s="15"/>
    </row>
    <row r="15" spans="1:10" ht="21" customHeight="1" x14ac:dyDescent="0.35">
      <c r="A15" s="5"/>
      <c r="B15" s="8" t="s">
        <v>28</v>
      </c>
      <c r="C15" s="8" t="s">
        <v>59</v>
      </c>
      <c r="D15" s="8"/>
      <c r="E15" s="8"/>
      <c r="F15" s="8"/>
      <c r="G15" s="8"/>
      <c r="H15" s="8"/>
      <c r="I15" s="8"/>
      <c r="J15" s="14"/>
    </row>
    <row r="16" spans="1:10" ht="21" customHeight="1" x14ac:dyDescent="0.35">
      <c r="A16" s="5"/>
      <c r="B16" s="8" t="s">
        <v>29</v>
      </c>
      <c r="C16" s="8" t="s">
        <v>60</v>
      </c>
      <c r="D16" s="8"/>
      <c r="E16" s="8"/>
      <c r="F16" s="8"/>
      <c r="G16" s="8"/>
      <c r="H16" s="8"/>
      <c r="I16" s="8"/>
      <c r="J16" s="14"/>
    </row>
    <row r="17" spans="1:10" ht="21" customHeight="1" x14ac:dyDescent="0.35">
      <c r="A17" s="5"/>
      <c r="B17" s="8" t="s">
        <v>30</v>
      </c>
      <c r="C17" s="8" t="s">
        <v>61</v>
      </c>
      <c r="D17" s="8"/>
      <c r="E17" s="8"/>
      <c r="F17" s="8"/>
      <c r="G17" s="8"/>
      <c r="H17" s="8"/>
      <c r="I17" s="8"/>
      <c r="J17" s="14"/>
    </row>
    <row r="18" spans="1:10" ht="21" customHeight="1" x14ac:dyDescent="0.35">
      <c r="A18" s="5"/>
      <c r="B18" s="8" t="s">
        <v>31</v>
      </c>
      <c r="C18" s="8" t="s">
        <v>62</v>
      </c>
      <c r="D18" s="8"/>
      <c r="E18" s="8"/>
      <c r="F18" s="8"/>
      <c r="G18" s="8"/>
      <c r="H18" s="8"/>
      <c r="I18" s="8"/>
      <c r="J18" s="14"/>
    </row>
    <row r="19" spans="1:10" ht="21" customHeight="1" x14ac:dyDescent="0.35">
      <c r="A19" s="5"/>
      <c r="B19" s="8" t="s">
        <v>32</v>
      </c>
      <c r="C19" s="8" t="s">
        <v>55</v>
      </c>
      <c r="D19" s="8"/>
      <c r="E19" s="8"/>
      <c r="F19" s="8"/>
      <c r="G19" s="8"/>
      <c r="H19" s="8"/>
      <c r="I19" s="8"/>
      <c r="J19" s="14"/>
    </row>
    <row r="20" spans="1:10" ht="21" customHeight="1" x14ac:dyDescent="0.35">
      <c r="A20" s="5"/>
      <c r="B20" s="8" t="s">
        <v>33</v>
      </c>
      <c r="C20" s="8" t="s">
        <v>55</v>
      </c>
      <c r="D20" s="8"/>
      <c r="E20" s="8"/>
      <c r="F20" s="8"/>
      <c r="G20" s="8"/>
      <c r="H20" s="8"/>
      <c r="I20" s="8"/>
      <c r="J20" s="14"/>
    </row>
    <row r="21" spans="1:10" ht="21" customHeight="1" x14ac:dyDescent="0.35">
      <c r="A21" s="5"/>
      <c r="B21" s="8" t="s">
        <v>34</v>
      </c>
      <c r="C21" s="8" t="s">
        <v>55</v>
      </c>
      <c r="D21" s="8"/>
      <c r="E21" s="8"/>
      <c r="F21" s="8"/>
      <c r="G21" s="8"/>
      <c r="H21" s="8"/>
      <c r="I21" s="8"/>
      <c r="J21" s="17"/>
    </row>
    <row r="22" spans="1:10" ht="21" customHeight="1" x14ac:dyDescent="0.35">
      <c r="A22" s="5"/>
      <c r="B22" s="8" t="s">
        <v>35</v>
      </c>
      <c r="C22" s="8" t="s">
        <v>55</v>
      </c>
      <c r="D22" s="8"/>
      <c r="E22" s="8"/>
      <c r="F22" s="8"/>
      <c r="G22" s="8"/>
      <c r="H22" s="8"/>
      <c r="I22" s="8"/>
      <c r="J22" s="17"/>
    </row>
    <row r="23" spans="1:10" ht="21" customHeight="1" x14ac:dyDescent="0.25">
      <c r="A23" s="5" t="s">
        <v>3</v>
      </c>
      <c r="B23" s="8"/>
      <c r="C23" s="8" t="s">
        <v>4</v>
      </c>
      <c r="D23" s="8">
        <v>20</v>
      </c>
      <c r="E23" s="8">
        <v>5</v>
      </c>
      <c r="F23" s="8">
        <v>26</v>
      </c>
      <c r="G23" s="8">
        <v>31</v>
      </c>
      <c r="H23" s="8">
        <v>1049</v>
      </c>
      <c r="I23" s="8" t="s">
        <v>109</v>
      </c>
      <c r="J23" s="20" t="s">
        <v>108</v>
      </c>
    </row>
    <row r="24" spans="1:10" ht="21" customHeight="1" x14ac:dyDescent="0.35">
      <c r="A24" s="5"/>
      <c r="B24" s="8" t="s">
        <v>36</v>
      </c>
      <c r="C24" s="8" t="s">
        <v>63</v>
      </c>
      <c r="D24" s="8"/>
      <c r="E24" s="8"/>
      <c r="F24" s="8"/>
      <c r="G24" s="8"/>
      <c r="H24" s="8"/>
      <c r="I24" s="8"/>
      <c r="J24" s="17"/>
    </row>
    <row r="25" spans="1:10" ht="21" customHeight="1" x14ac:dyDescent="0.35">
      <c r="A25" s="5"/>
      <c r="B25" s="8" t="s">
        <v>37</v>
      </c>
      <c r="C25" s="8" t="s">
        <v>64</v>
      </c>
      <c r="D25" s="8"/>
      <c r="E25" s="8"/>
      <c r="F25" s="8"/>
      <c r="G25" s="8"/>
      <c r="H25" s="8"/>
      <c r="I25" s="8"/>
      <c r="J25" s="17"/>
    </row>
    <row r="26" spans="1:10" ht="21" customHeight="1" x14ac:dyDescent="0.35">
      <c r="A26" s="5"/>
      <c r="B26" s="17" t="s">
        <v>22</v>
      </c>
      <c r="C26" s="8" t="s">
        <v>65</v>
      </c>
      <c r="D26" s="8"/>
      <c r="E26" s="8"/>
      <c r="F26" s="8"/>
      <c r="G26" s="8"/>
      <c r="H26" s="8"/>
      <c r="I26" s="8"/>
      <c r="J26" s="17"/>
    </row>
    <row r="27" spans="1:10" ht="21" customHeight="1" x14ac:dyDescent="0.35">
      <c r="A27" s="5"/>
      <c r="B27" s="17" t="s">
        <v>38</v>
      </c>
      <c r="C27" s="8" t="s">
        <v>65</v>
      </c>
      <c r="D27" s="8"/>
      <c r="E27" s="8"/>
      <c r="F27" s="8"/>
      <c r="G27" s="8"/>
      <c r="H27" s="8"/>
      <c r="I27" s="19"/>
      <c r="J27" s="18"/>
    </row>
    <row r="28" spans="1:10" ht="21" customHeight="1" x14ac:dyDescent="0.35">
      <c r="A28" s="5" t="s">
        <v>5</v>
      </c>
      <c r="B28" s="8"/>
      <c r="C28" s="8" t="s">
        <v>141</v>
      </c>
      <c r="D28" s="8">
        <v>15</v>
      </c>
      <c r="E28" s="8">
        <v>5</v>
      </c>
      <c r="F28" s="8">
        <v>18</v>
      </c>
      <c r="G28" s="8">
        <v>23</v>
      </c>
      <c r="H28" s="8">
        <v>1311</v>
      </c>
      <c r="I28" s="8"/>
      <c r="J28" s="17" t="s">
        <v>131</v>
      </c>
    </row>
    <row r="29" spans="1:10" ht="21" customHeight="1" x14ac:dyDescent="0.35">
      <c r="A29" s="5"/>
      <c r="B29" s="8" t="s">
        <v>39</v>
      </c>
      <c r="C29" s="8" t="s">
        <v>140</v>
      </c>
      <c r="D29" s="8">
        <v>4</v>
      </c>
      <c r="E29" s="8">
        <v>2</v>
      </c>
      <c r="F29" s="8">
        <v>11</v>
      </c>
      <c r="G29" s="8">
        <v>13</v>
      </c>
      <c r="H29" s="8">
        <v>436</v>
      </c>
      <c r="I29" s="8" t="s">
        <v>91</v>
      </c>
      <c r="J29" s="17" t="s">
        <v>90</v>
      </c>
    </row>
    <row r="30" spans="1:10" ht="21" customHeight="1" x14ac:dyDescent="0.35">
      <c r="A30" s="5"/>
      <c r="B30" s="8" t="s">
        <v>40</v>
      </c>
      <c r="C30" s="8" t="s">
        <v>66</v>
      </c>
      <c r="D30" s="8">
        <v>7</v>
      </c>
      <c r="E30" s="8">
        <v>1</v>
      </c>
      <c r="F30" s="8">
        <v>2</v>
      </c>
      <c r="G30" s="8">
        <v>3</v>
      </c>
      <c r="H30" s="8">
        <v>289</v>
      </c>
      <c r="I30" s="8" t="s">
        <v>82</v>
      </c>
      <c r="J30" s="17" t="s">
        <v>81</v>
      </c>
    </row>
    <row r="31" spans="1:10" ht="21" customHeight="1" x14ac:dyDescent="0.35">
      <c r="A31" s="5"/>
      <c r="B31" s="8" t="s">
        <v>41</v>
      </c>
      <c r="C31" s="8" t="s">
        <v>67</v>
      </c>
      <c r="D31" s="8">
        <v>2</v>
      </c>
      <c r="E31" s="8">
        <v>1</v>
      </c>
      <c r="F31" s="8">
        <v>4</v>
      </c>
      <c r="G31" s="8">
        <v>5</v>
      </c>
      <c r="H31" s="8">
        <v>529</v>
      </c>
      <c r="I31" s="8" t="s">
        <v>101</v>
      </c>
      <c r="J31" s="17" t="s">
        <v>100</v>
      </c>
    </row>
    <row r="32" spans="1:10" ht="21" customHeight="1" x14ac:dyDescent="0.35">
      <c r="A32" s="5"/>
      <c r="B32" s="8" t="s">
        <v>42</v>
      </c>
      <c r="C32" s="8" t="s">
        <v>68</v>
      </c>
      <c r="D32" s="8">
        <v>1</v>
      </c>
      <c r="E32" s="8">
        <v>0</v>
      </c>
      <c r="F32" s="8">
        <v>1</v>
      </c>
      <c r="G32" s="8">
        <v>1</v>
      </c>
      <c r="H32" s="8"/>
      <c r="I32" s="8"/>
      <c r="J32" s="17"/>
    </row>
    <row r="33" spans="1:10" ht="21" customHeight="1" x14ac:dyDescent="0.35">
      <c r="A33" s="5"/>
      <c r="B33" s="8" t="s">
        <v>43</v>
      </c>
      <c r="C33" s="8" t="s">
        <v>68</v>
      </c>
      <c r="D33" s="8">
        <v>1</v>
      </c>
      <c r="E33" s="8">
        <v>1</v>
      </c>
      <c r="F33" s="8">
        <v>0</v>
      </c>
      <c r="G33" s="8">
        <v>1</v>
      </c>
      <c r="H33" s="8">
        <v>57</v>
      </c>
      <c r="I33" s="8" t="s">
        <v>99</v>
      </c>
      <c r="J33" s="17" t="s">
        <v>98</v>
      </c>
    </row>
    <row r="34" spans="1:10" ht="21" customHeight="1" x14ac:dyDescent="0.35">
      <c r="A34" s="5" t="s">
        <v>6</v>
      </c>
      <c r="B34" s="8" t="s">
        <v>135</v>
      </c>
      <c r="C34" s="8" t="s">
        <v>7</v>
      </c>
      <c r="D34" s="8">
        <v>11</v>
      </c>
      <c r="E34" s="8">
        <v>8</v>
      </c>
      <c r="F34" s="8">
        <v>14</v>
      </c>
      <c r="G34" s="8">
        <v>22</v>
      </c>
      <c r="H34" s="8">
        <v>981</v>
      </c>
      <c r="I34" s="8" t="s">
        <v>80</v>
      </c>
      <c r="J34" s="17" t="s">
        <v>79</v>
      </c>
    </row>
    <row r="35" spans="1:10" ht="21" customHeight="1" x14ac:dyDescent="0.35">
      <c r="A35" s="5" t="s">
        <v>9</v>
      </c>
      <c r="B35" s="8"/>
      <c r="C35" s="8" t="s">
        <v>10</v>
      </c>
      <c r="D35" s="8">
        <v>6</v>
      </c>
      <c r="E35" s="8">
        <v>7</v>
      </c>
      <c r="F35" s="8">
        <v>7</v>
      </c>
      <c r="G35" s="8">
        <v>14</v>
      </c>
      <c r="H35" s="8">
        <v>1567</v>
      </c>
      <c r="I35" s="8"/>
      <c r="J35" s="17" t="s">
        <v>132</v>
      </c>
    </row>
    <row r="36" spans="1:10" ht="21" customHeight="1" x14ac:dyDescent="0.35">
      <c r="A36" s="5"/>
      <c r="B36" s="8" t="s">
        <v>45</v>
      </c>
      <c r="C36" s="8" t="s">
        <v>69</v>
      </c>
      <c r="D36" s="8">
        <v>2</v>
      </c>
      <c r="E36" s="8">
        <v>0</v>
      </c>
      <c r="F36" s="8">
        <v>5</v>
      </c>
      <c r="G36" s="8">
        <v>5</v>
      </c>
      <c r="H36" s="8">
        <v>410</v>
      </c>
      <c r="I36" s="8" t="s">
        <v>78</v>
      </c>
      <c r="J36" s="17" t="s">
        <v>77</v>
      </c>
    </row>
    <row r="37" spans="1:10" ht="21" customHeight="1" x14ac:dyDescent="0.35">
      <c r="A37" s="5"/>
      <c r="B37" s="8" t="s">
        <v>46</v>
      </c>
      <c r="C37" s="8" t="s">
        <v>69</v>
      </c>
      <c r="D37" s="8">
        <v>3</v>
      </c>
      <c r="E37" s="8">
        <v>4</v>
      </c>
      <c r="F37" s="8">
        <v>0</v>
      </c>
      <c r="G37" s="8">
        <v>4</v>
      </c>
      <c r="H37" s="8">
        <v>604</v>
      </c>
      <c r="I37" s="8" t="s">
        <v>115</v>
      </c>
      <c r="J37" s="17" t="s">
        <v>114</v>
      </c>
    </row>
    <row r="38" spans="1:10" ht="21" customHeight="1" x14ac:dyDescent="0.35">
      <c r="A38" s="5"/>
      <c r="B38" s="8" t="s">
        <v>47</v>
      </c>
      <c r="C38" s="8" t="s">
        <v>70</v>
      </c>
      <c r="D38" s="8">
        <v>0</v>
      </c>
      <c r="E38" s="8">
        <v>2</v>
      </c>
      <c r="F38" s="8">
        <v>2</v>
      </c>
      <c r="G38" s="8">
        <v>4</v>
      </c>
      <c r="H38" s="8">
        <v>88</v>
      </c>
      <c r="I38" s="8" t="s">
        <v>76</v>
      </c>
      <c r="J38" s="17" t="s">
        <v>75</v>
      </c>
    </row>
    <row r="39" spans="1:10" ht="21" customHeight="1" x14ac:dyDescent="0.35">
      <c r="A39" s="5"/>
      <c r="B39" s="8" t="s">
        <v>48</v>
      </c>
      <c r="C39" s="8" t="s">
        <v>71</v>
      </c>
      <c r="D39" s="8">
        <v>1</v>
      </c>
      <c r="E39" s="8">
        <v>1</v>
      </c>
      <c r="F39" s="8">
        <v>0</v>
      </c>
      <c r="G39" s="8">
        <v>1</v>
      </c>
      <c r="H39" s="8">
        <v>465</v>
      </c>
      <c r="I39" s="8" t="s">
        <v>95</v>
      </c>
      <c r="J39" s="17" t="s">
        <v>94</v>
      </c>
    </row>
    <row r="40" spans="1:10" ht="21" customHeight="1" x14ac:dyDescent="0.35">
      <c r="A40" s="5" t="s">
        <v>8</v>
      </c>
      <c r="B40" s="8" t="s">
        <v>44</v>
      </c>
      <c r="C40" s="8" t="s">
        <v>113</v>
      </c>
      <c r="D40" s="8">
        <v>6</v>
      </c>
      <c r="E40" s="8">
        <v>5</v>
      </c>
      <c r="F40" s="8">
        <v>8</v>
      </c>
      <c r="G40" s="8">
        <v>19</v>
      </c>
      <c r="H40" s="8">
        <v>951</v>
      </c>
      <c r="I40" s="8" t="s">
        <v>112</v>
      </c>
      <c r="J40" s="17" t="s">
        <v>111</v>
      </c>
    </row>
    <row r="41" spans="1:10" ht="21" customHeight="1" x14ac:dyDescent="0.35">
      <c r="A41" s="5" t="s">
        <v>11</v>
      </c>
      <c r="B41" s="8" t="s">
        <v>49</v>
      </c>
      <c r="C41" s="8" t="s">
        <v>12</v>
      </c>
      <c r="D41" s="8">
        <v>7</v>
      </c>
      <c r="E41" s="8">
        <v>2</v>
      </c>
      <c r="F41" s="8">
        <v>6</v>
      </c>
      <c r="G41" s="8">
        <v>8</v>
      </c>
      <c r="H41" s="8">
        <v>546</v>
      </c>
      <c r="I41" s="8" t="s">
        <v>127</v>
      </c>
      <c r="J41" s="17" t="s">
        <v>124</v>
      </c>
    </row>
    <row r="42" spans="1:10" ht="21" customHeight="1" x14ac:dyDescent="0.35">
      <c r="A42" s="5" t="s">
        <v>13</v>
      </c>
      <c r="B42" s="8" t="s">
        <v>50</v>
      </c>
      <c r="C42" s="8" t="s">
        <v>14</v>
      </c>
      <c r="D42" s="8">
        <v>5</v>
      </c>
      <c r="E42" s="8">
        <v>2</v>
      </c>
      <c r="F42" s="8">
        <v>3</v>
      </c>
      <c r="G42" s="8">
        <v>5</v>
      </c>
      <c r="H42" s="8">
        <v>896</v>
      </c>
      <c r="I42" s="8" t="s">
        <v>126</v>
      </c>
      <c r="J42" s="17" t="s">
        <v>125</v>
      </c>
    </row>
    <row r="43" spans="1:10" ht="21" customHeight="1" x14ac:dyDescent="0.35">
      <c r="A43" s="5" t="s">
        <v>15</v>
      </c>
      <c r="B43" s="8"/>
      <c r="C43" s="8" t="s">
        <v>110</v>
      </c>
      <c r="D43" s="8"/>
      <c r="E43" s="8"/>
      <c r="F43" s="8"/>
      <c r="G43" s="8"/>
      <c r="H43" s="8"/>
      <c r="I43" s="8"/>
      <c r="J43" s="17"/>
    </row>
    <row r="44" spans="1:10" ht="21" customHeight="1" x14ac:dyDescent="0.35">
      <c r="A44" s="21"/>
      <c r="B44" s="8" t="s">
        <v>43</v>
      </c>
      <c r="C44" s="20" t="s">
        <v>118</v>
      </c>
      <c r="D44" s="20">
        <v>6</v>
      </c>
      <c r="E44" s="20">
        <v>4</v>
      </c>
      <c r="F44" s="20">
        <v>3</v>
      </c>
      <c r="G44" s="20">
        <v>7</v>
      </c>
      <c r="H44" s="8">
        <v>237</v>
      </c>
      <c r="I44" s="8" t="s">
        <v>97</v>
      </c>
      <c r="J44" s="17" t="s">
        <v>96</v>
      </c>
    </row>
    <row r="45" spans="1:10" ht="21" customHeight="1" x14ac:dyDescent="0.35">
      <c r="A45" s="21"/>
      <c r="B45" s="8" t="s">
        <v>51</v>
      </c>
      <c r="C45" s="20" t="s">
        <v>119</v>
      </c>
      <c r="D45" s="20">
        <v>4</v>
      </c>
      <c r="E45" s="20">
        <v>2</v>
      </c>
      <c r="F45" s="20">
        <v>1</v>
      </c>
      <c r="G45" s="20">
        <v>3</v>
      </c>
      <c r="H45" s="8">
        <v>78</v>
      </c>
      <c r="I45" s="8" t="s">
        <v>51</v>
      </c>
      <c r="J45" s="17" t="s">
        <v>89</v>
      </c>
    </row>
    <row r="46" spans="1:10" ht="21" customHeight="1" x14ac:dyDescent="0.35">
      <c r="A46" s="21"/>
      <c r="B46" s="8" t="s">
        <v>52</v>
      </c>
      <c r="C46" s="20" t="s">
        <v>120</v>
      </c>
      <c r="D46" s="20"/>
      <c r="E46" s="20"/>
      <c r="F46" s="20">
        <v>1</v>
      </c>
      <c r="G46" s="20"/>
      <c r="H46" s="8"/>
      <c r="I46" s="8"/>
      <c r="J46" s="17"/>
    </row>
    <row r="47" spans="1:10" ht="21" customHeight="1" x14ac:dyDescent="0.35">
      <c r="A47" s="10"/>
      <c r="B47" s="11" t="s">
        <v>22</v>
      </c>
      <c r="C47" s="12" t="s">
        <v>121</v>
      </c>
      <c r="D47" s="12"/>
      <c r="E47" s="12"/>
      <c r="F47" s="12"/>
      <c r="G47" s="12"/>
      <c r="H47" s="11"/>
      <c r="I47" s="7"/>
      <c r="J47" s="10"/>
    </row>
    <row r="48" spans="1:10" ht="21" customHeight="1" x14ac:dyDescent="0.35">
      <c r="A48" s="2" t="s">
        <v>133</v>
      </c>
      <c r="B48" s="2"/>
      <c r="C48" s="2"/>
      <c r="D48" s="2"/>
      <c r="E48" s="2"/>
      <c r="F48" s="2"/>
      <c r="G48" s="2"/>
      <c r="I48" s="6"/>
      <c r="J48" s="2"/>
    </row>
  </sheetData>
  <autoFilter ref="A2:J2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S3</vt:lpstr>
      <vt:lpstr>'Table S3'!_FilterDatabase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2019-12-23T11:16:36Z</cp:lastPrinted>
  <dcterms:created xsi:type="dcterms:W3CDTF">2019-08-07T15:15:21Z</dcterms:created>
  <dcterms:modified xsi:type="dcterms:W3CDTF">2020-06-28T16:14:08Z</dcterms:modified>
</cp:coreProperties>
</file>